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\\oooses-fs-01\ПЭО\КЕ\Информация для сайта\2024\Якутия\"/>
    </mc:Choice>
  </mc:AlternateContent>
  <xr:revisionPtr revIDLastSave="0" documentId="13_ncr:1_{A58CF7F4-B98C-45FF-B7E6-5118531A252F}" xr6:coauthVersionLast="36" xr6:coauthVersionMax="36" xr10:uidLastSave="{00000000-0000-0000-0000-000000000000}"/>
  <bookViews>
    <workbookView xWindow="0" yWindow="0" windowWidth="28080" windowHeight="10005" xr2:uid="{70BC07FD-A507-4EEF-8BD1-5665EC878EC9}"/>
  </bookViews>
  <sheets>
    <sheet name="1_ЦК" sheetId="1" r:id="rId1"/>
    <sheet name="2_ЦК" sheetId="2" r:id="rId2"/>
    <sheet name="3_ЦК" sheetId="3" r:id="rId3"/>
    <sheet name="4_ЦК" sheetId="4" r:id="rId4"/>
    <sheet name="5_ЦК" sheetId="5" r:id="rId5"/>
    <sheet name="6_ЦК" sheetId="6" r:id="rId6"/>
    <sheet name="прочие услуги" sheetId="7" r:id="rId7"/>
  </sheets>
  <externalReferences>
    <externalReference r:id="rId8"/>
  </externalReferences>
  <definedNames>
    <definedName name="GC_100A_LIST">'[1]группы потребителей'!$A$3</definedName>
    <definedName name="LEVEL_LIST">'[1]уровень напряжения'!$A$6:$A$9</definedName>
    <definedName name="SAPBEXhrIndnt" hidden="1">"Wide"</definedName>
    <definedName name="SAPBEXrevision" hidden="1">1</definedName>
    <definedName name="SAPBEXsysID" hidden="1">"PBW"</definedName>
    <definedName name="SAPBEXwbID" hidden="1">"8CO9AOQTV8DFDN0GO81XDYPY3"</definedName>
    <definedName name="SAPsysID" hidden="1">"708C5W7SBKP804JT78WJ0JNKI"</definedName>
    <definedName name="SAPwbID" hidden="1">"ARS"</definedName>
    <definedName name="_xlnm.Print_Titles" localSheetId="2">'3_ЦК'!$2:$2</definedName>
    <definedName name="_xlnm.Print_Titles" localSheetId="3">'4_ЦК'!$1:$1</definedName>
    <definedName name="_xlnm.Print_Titles" localSheetId="4">'5_ЦК'!$1:$1</definedName>
    <definedName name="_xlnm.Print_Titles" localSheetId="5">'6_ЦК'!$1:$1</definedName>
    <definedName name="_xlnm.Print_Area" localSheetId="0">'1_ЦК'!$A$1:$E$55</definedName>
    <definedName name="_xlnm.Print_Area" localSheetId="1">'2_ЦК'!$A$1:$E$33</definedName>
    <definedName name="_xlnm.Print_Area" localSheetId="2">'3_ЦК'!$A$1:$Y$217</definedName>
    <definedName name="_xlnm.Print_Area" localSheetId="3">'4_ЦК'!$A$1:$Y$296</definedName>
    <definedName name="_xlnm.Print_Area" localSheetId="4">'5_ЦК'!$A$1:$Y$359</definedName>
    <definedName name="_xlnm.Print_Area" localSheetId="5">'6_ЦК'!$A$1:$Y$539</definedName>
    <definedName name="_xlnm.Print_Area" localSheetId="6">'прочие услуги'!$B$1:$E$17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39" i="6" l="1"/>
  <c r="N537" i="6"/>
  <c r="N536" i="6"/>
  <c r="Y466" i="6"/>
  <c r="X466" i="6"/>
  <c r="W466" i="6"/>
  <c r="V466" i="6"/>
  <c r="U466" i="6"/>
  <c r="T466" i="6"/>
  <c r="S466" i="6"/>
  <c r="R466" i="6"/>
  <c r="Q466" i="6"/>
  <c r="P466" i="6"/>
  <c r="O466" i="6"/>
  <c r="N466" i="6"/>
  <c r="M466" i="6"/>
  <c r="L466" i="6"/>
  <c r="K466" i="6"/>
  <c r="J466" i="6"/>
  <c r="I466" i="6"/>
  <c r="H466" i="6"/>
  <c r="G466" i="6"/>
  <c r="F466" i="6"/>
  <c r="E466" i="6"/>
  <c r="D466" i="6"/>
  <c r="C466" i="6"/>
  <c r="B466" i="6"/>
  <c r="Y465" i="6"/>
  <c r="X465" i="6"/>
  <c r="W465" i="6"/>
  <c r="V465" i="6"/>
  <c r="U465" i="6"/>
  <c r="T465" i="6"/>
  <c r="S465" i="6"/>
  <c r="R465" i="6"/>
  <c r="Q465" i="6"/>
  <c r="P465" i="6"/>
  <c r="O465" i="6"/>
  <c r="N465" i="6"/>
  <c r="M465" i="6"/>
  <c r="L465" i="6"/>
  <c r="K465" i="6"/>
  <c r="J465" i="6"/>
  <c r="I465" i="6"/>
  <c r="H465" i="6"/>
  <c r="G465" i="6"/>
  <c r="F465" i="6"/>
  <c r="E465" i="6"/>
  <c r="D465" i="6"/>
  <c r="C465" i="6"/>
  <c r="B465" i="6"/>
  <c r="Y464" i="6"/>
  <c r="X464" i="6"/>
  <c r="W464" i="6"/>
  <c r="V464" i="6"/>
  <c r="U464" i="6"/>
  <c r="T464" i="6"/>
  <c r="S464" i="6"/>
  <c r="R464" i="6"/>
  <c r="Q464" i="6"/>
  <c r="P464" i="6"/>
  <c r="O464" i="6"/>
  <c r="N464" i="6"/>
  <c r="M464" i="6"/>
  <c r="L464" i="6"/>
  <c r="K464" i="6"/>
  <c r="J464" i="6"/>
  <c r="I464" i="6"/>
  <c r="H464" i="6"/>
  <c r="G464" i="6"/>
  <c r="F464" i="6"/>
  <c r="E464" i="6"/>
  <c r="D464" i="6"/>
  <c r="C464" i="6"/>
  <c r="B464" i="6"/>
  <c r="Y463" i="6"/>
  <c r="X463" i="6"/>
  <c r="W463" i="6"/>
  <c r="V463" i="6"/>
  <c r="U463" i="6"/>
  <c r="T463" i="6"/>
  <c r="S463" i="6"/>
  <c r="R463" i="6"/>
  <c r="Q463" i="6"/>
  <c r="P463" i="6"/>
  <c r="O463" i="6"/>
  <c r="N463" i="6"/>
  <c r="M463" i="6"/>
  <c r="L463" i="6"/>
  <c r="K463" i="6"/>
  <c r="J463" i="6"/>
  <c r="I463" i="6"/>
  <c r="H463" i="6"/>
  <c r="G463" i="6"/>
  <c r="F463" i="6"/>
  <c r="E463" i="6"/>
  <c r="D463" i="6"/>
  <c r="C463" i="6"/>
  <c r="B463" i="6"/>
  <c r="Y462" i="6"/>
  <c r="X462" i="6"/>
  <c r="W462" i="6"/>
  <c r="V462" i="6"/>
  <c r="U462" i="6"/>
  <c r="T462" i="6"/>
  <c r="S462" i="6"/>
  <c r="R462" i="6"/>
  <c r="Q462" i="6"/>
  <c r="P462" i="6"/>
  <c r="O462" i="6"/>
  <c r="N462" i="6"/>
  <c r="M462" i="6"/>
  <c r="L462" i="6"/>
  <c r="K462" i="6"/>
  <c r="J462" i="6"/>
  <c r="I462" i="6"/>
  <c r="H462" i="6"/>
  <c r="G462" i="6"/>
  <c r="F462" i="6"/>
  <c r="E462" i="6"/>
  <c r="D462" i="6"/>
  <c r="C462" i="6"/>
  <c r="B462" i="6"/>
  <c r="Y461" i="6"/>
  <c r="X461" i="6"/>
  <c r="W461" i="6"/>
  <c r="V461" i="6"/>
  <c r="U461" i="6"/>
  <c r="T461" i="6"/>
  <c r="S461" i="6"/>
  <c r="R461" i="6"/>
  <c r="Q461" i="6"/>
  <c r="P461" i="6"/>
  <c r="O461" i="6"/>
  <c r="N461" i="6"/>
  <c r="M461" i="6"/>
  <c r="L461" i="6"/>
  <c r="K461" i="6"/>
  <c r="J461" i="6"/>
  <c r="I461" i="6"/>
  <c r="H461" i="6"/>
  <c r="G461" i="6"/>
  <c r="F461" i="6"/>
  <c r="E461" i="6"/>
  <c r="D461" i="6"/>
  <c r="C461" i="6"/>
  <c r="B461" i="6"/>
  <c r="Y460" i="6"/>
  <c r="X460" i="6"/>
  <c r="W460" i="6"/>
  <c r="V460" i="6"/>
  <c r="U460" i="6"/>
  <c r="T460" i="6"/>
  <c r="S460" i="6"/>
  <c r="R460" i="6"/>
  <c r="Q460" i="6"/>
  <c r="P460" i="6"/>
  <c r="O460" i="6"/>
  <c r="N460" i="6"/>
  <c r="M460" i="6"/>
  <c r="L460" i="6"/>
  <c r="K460" i="6"/>
  <c r="J460" i="6"/>
  <c r="I460" i="6"/>
  <c r="H460" i="6"/>
  <c r="G460" i="6"/>
  <c r="F460" i="6"/>
  <c r="E460" i="6"/>
  <c r="D460" i="6"/>
  <c r="C460" i="6"/>
  <c r="B460" i="6"/>
  <c r="Y459" i="6"/>
  <c r="X459" i="6"/>
  <c r="W459" i="6"/>
  <c r="V459" i="6"/>
  <c r="U459" i="6"/>
  <c r="T459" i="6"/>
  <c r="S459" i="6"/>
  <c r="R459" i="6"/>
  <c r="Q459" i="6"/>
  <c r="P459" i="6"/>
  <c r="O459" i="6"/>
  <c r="N459" i="6"/>
  <c r="M459" i="6"/>
  <c r="L459" i="6"/>
  <c r="K459" i="6"/>
  <c r="J459" i="6"/>
  <c r="I459" i="6"/>
  <c r="H459" i="6"/>
  <c r="G459" i="6"/>
  <c r="F459" i="6"/>
  <c r="E459" i="6"/>
  <c r="D459" i="6"/>
  <c r="C459" i="6"/>
  <c r="B459" i="6"/>
  <c r="Y458" i="6"/>
  <c r="X458" i="6"/>
  <c r="W458" i="6"/>
  <c r="V458" i="6"/>
  <c r="U458" i="6"/>
  <c r="T458" i="6"/>
  <c r="S458" i="6"/>
  <c r="R458" i="6"/>
  <c r="Q458" i="6"/>
  <c r="P458" i="6"/>
  <c r="O458" i="6"/>
  <c r="N458" i="6"/>
  <c r="M458" i="6"/>
  <c r="L458" i="6"/>
  <c r="K458" i="6"/>
  <c r="J458" i="6"/>
  <c r="I458" i="6"/>
  <c r="H458" i="6"/>
  <c r="G458" i="6"/>
  <c r="F458" i="6"/>
  <c r="E458" i="6"/>
  <c r="D458" i="6"/>
  <c r="C458" i="6"/>
  <c r="B458" i="6"/>
  <c r="Y457" i="6"/>
  <c r="X457" i="6"/>
  <c r="W457" i="6"/>
  <c r="V457" i="6"/>
  <c r="U457" i="6"/>
  <c r="T457" i="6"/>
  <c r="S457" i="6"/>
  <c r="R457" i="6"/>
  <c r="Q457" i="6"/>
  <c r="P457" i="6"/>
  <c r="O457" i="6"/>
  <c r="N457" i="6"/>
  <c r="M457" i="6"/>
  <c r="L457" i="6"/>
  <c r="K457" i="6"/>
  <c r="J457" i="6"/>
  <c r="I457" i="6"/>
  <c r="H457" i="6"/>
  <c r="G457" i="6"/>
  <c r="F457" i="6"/>
  <c r="E457" i="6"/>
  <c r="D457" i="6"/>
  <c r="C457" i="6"/>
  <c r="B457" i="6"/>
  <c r="Y456" i="6"/>
  <c r="X456" i="6"/>
  <c r="W456" i="6"/>
  <c r="V456" i="6"/>
  <c r="U456" i="6"/>
  <c r="T456" i="6"/>
  <c r="S456" i="6"/>
  <c r="R456" i="6"/>
  <c r="Q456" i="6"/>
  <c r="P456" i="6"/>
  <c r="O456" i="6"/>
  <c r="N456" i="6"/>
  <c r="M456" i="6"/>
  <c r="L456" i="6"/>
  <c r="K456" i="6"/>
  <c r="J456" i="6"/>
  <c r="I456" i="6"/>
  <c r="H456" i="6"/>
  <c r="G456" i="6"/>
  <c r="F456" i="6"/>
  <c r="E456" i="6"/>
  <c r="D456" i="6"/>
  <c r="C456" i="6"/>
  <c r="B456" i="6"/>
  <c r="Y455" i="6"/>
  <c r="X455" i="6"/>
  <c r="W455" i="6"/>
  <c r="V455" i="6"/>
  <c r="U455" i="6"/>
  <c r="T455" i="6"/>
  <c r="S455" i="6"/>
  <c r="R455" i="6"/>
  <c r="Q455" i="6"/>
  <c r="P455" i="6"/>
  <c r="O455" i="6"/>
  <c r="N455" i="6"/>
  <c r="M455" i="6"/>
  <c r="L455" i="6"/>
  <c r="K455" i="6"/>
  <c r="J455" i="6"/>
  <c r="I455" i="6"/>
  <c r="H455" i="6"/>
  <c r="G455" i="6"/>
  <c r="F455" i="6"/>
  <c r="E455" i="6"/>
  <c r="D455" i="6"/>
  <c r="C455" i="6"/>
  <c r="B455" i="6"/>
  <c r="Y454" i="6"/>
  <c r="X454" i="6"/>
  <c r="W454" i="6"/>
  <c r="V454" i="6"/>
  <c r="U454" i="6"/>
  <c r="T454" i="6"/>
  <c r="S454" i="6"/>
  <c r="R454" i="6"/>
  <c r="Q454" i="6"/>
  <c r="P454" i="6"/>
  <c r="O454" i="6"/>
  <c r="N454" i="6"/>
  <c r="M454" i="6"/>
  <c r="L454" i="6"/>
  <c r="K454" i="6"/>
  <c r="J454" i="6"/>
  <c r="I454" i="6"/>
  <c r="H454" i="6"/>
  <c r="G454" i="6"/>
  <c r="F454" i="6"/>
  <c r="E454" i="6"/>
  <c r="D454" i="6"/>
  <c r="C454" i="6"/>
  <c r="B454" i="6"/>
  <c r="Y453" i="6"/>
  <c r="X453" i="6"/>
  <c r="W453" i="6"/>
  <c r="V453" i="6"/>
  <c r="U453" i="6"/>
  <c r="T453" i="6"/>
  <c r="S453" i="6"/>
  <c r="R453" i="6"/>
  <c r="Q453" i="6"/>
  <c r="P453" i="6"/>
  <c r="O453" i="6"/>
  <c r="N453" i="6"/>
  <c r="M453" i="6"/>
  <c r="L453" i="6"/>
  <c r="K453" i="6"/>
  <c r="J453" i="6"/>
  <c r="I453" i="6"/>
  <c r="H453" i="6"/>
  <c r="G453" i="6"/>
  <c r="F453" i="6"/>
  <c r="E453" i="6"/>
  <c r="D453" i="6"/>
  <c r="C453" i="6"/>
  <c r="B453" i="6"/>
  <c r="Y452" i="6"/>
  <c r="X452" i="6"/>
  <c r="W452" i="6"/>
  <c r="V452" i="6"/>
  <c r="U452" i="6"/>
  <c r="T452" i="6"/>
  <c r="S452" i="6"/>
  <c r="R452" i="6"/>
  <c r="Q452" i="6"/>
  <c r="P452" i="6"/>
  <c r="O452" i="6"/>
  <c r="N452" i="6"/>
  <c r="M452" i="6"/>
  <c r="L452" i="6"/>
  <c r="K452" i="6"/>
  <c r="J452" i="6"/>
  <c r="I452" i="6"/>
  <c r="H452" i="6"/>
  <c r="G452" i="6"/>
  <c r="F452" i="6"/>
  <c r="E452" i="6"/>
  <c r="D452" i="6"/>
  <c r="C452" i="6"/>
  <c r="B452" i="6"/>
  <c r="Y451" i="6"/>
  <c r="X451" i="6"/>
  <c r="W451" i="6"/>
  <c r="V451" i="6"/>
  <c r="U451" i="6"/>
  <c r="T451" i="6"/>
  <c r="S451" i="6"/>
  <c r="R451" i="6"/>
  <c r="Q451" i="6"/>
  <c r="P451" i="6"/>
  <c r="O451" i="6"/>
  <c r="N451" i="6"/>
  <c r="M451" i="6"/>
  <c r="L451" i="6"/>
  <c r="K451" i="6"/>
  <c r="J451" i="6"/>
  <c r="I451" i="6"/>
  <c r="H451" i="6"/>
  <c r="G451" i="6"/>
  <c r="F451" i="6"/>
  <c r="E451" i="6"/>
  <c r="D451" i="6"/>
  <c r="C451" i="6"/>
  <c r="B451" i="6"/>
  <c r="Y450" i="6"/>
  <c r="X450" i="6"/>
  <c r="W450" i="6"/>
  <c r="V450" i="6"/>
  <c r="U450" i="6"/>
  <c r="T450" i="6"/>
  <c r="S450" i="6"/>
  <c r="R450" i="6"/>
  <c r="Q450" i="6"/>
  <c r="P450" i="6"/>
  <c r="O450" i="6"/>
  <c r="N450" i="6"/>
  <c r="M450" i="6"/>
  <c r="L450" i="6"/>
  <c r="K450" i="6"/>
  <c r="J450" i="6"/>
  <c r="I450" i="6"/>
  <c r="H450" i="6"/>
  <c r="G450" i="6"/>
  <c r="F450" i="6"/>
  <c r="E450" i="6"/>
  <c r="D450" i="6"/>
  <c r="C450" i="6"/>
  <c r="B450" i="6"/>
  <c r="Y449" i="6"/>
  <c r="X449" i="6"/>
  <c r="W449" i="6"/>
  <c r="V449" i="6"/>
  <c r="U449" i="6"/>
  <c r="T449" i="6"/>
  <c r="S449" i="6"/>
  <c r="R449" i="6"/>
  <c r="Q449" i="6"/>
  <c r="P449" i="6"/>
  <c r="O449" i="6"/>
  <c r="N449" i="6"/>
  <c r="M449" i="6"/>
  <c r="L449" i="6"/>
  <c r="K449" i="6"/>
  <c r="J449" i="6"/>
  <c r="I449" i="6"/>
  <c r="H449" i="6"/>
  <c r="G449" i="6"/>
  <c r="F449" i="6"/>
  <c r="E449" i="6"/>
  <c r="D449" i="6"/>
  <c r="C449" i="6"/>
  <c r="B449" i="6"/>
  <c r="Y448" i="6"/>
  <c r="X448" i="6"/>
  <c r="W448" i="6"/>
  <c r="V448" i="6"/>
  <c r="U448" i="6"/>
  <c r="T448" i="6"/>
  <c r="S448" i="6"/>
  <c r="R448" i="6"/>
  <c r="Q448" i="6"/>
  <c r="P448" i="6"/>
  <c r="O448" i="6"/>
  <c r="N448" i="6"/>
  <c r="M448" i="6"/>
  <c r="L448" i="6"/>
  <c r="K448" i="6"/>
  <c r="J448" i="6"/>
  <c r="I448" i="6"/>
  <c r="H448" i="6"/>
  <c r="G448" i="6"/>
  <c r="F448" i="6"/>
  <c r="E448" i="6"/>
  <c r="D448" i="6"/>
  <c r="C448" i="6"/>
  <c r="B448" i="6"/>
  <c r="Y447" i="6"/>
  <c r="X447" i="6"/>
  <c r="W447" i="6"/>
  <c r="V447" i="6"/>
  <c r="U447" i="6"/>
  <c r="T447" i="6"/>
  <c r="S447" i="6"/>
  <c r="R447" i="6"/>
  <c r="Q447" i="6"/>
  <c r="P447" i="6"/>
  <c r="O447" i="6"/>
  <c r="N447" i="6"/>
  <c r="M447" i="6"/>
  <c r="L447" i="6"/>
  <c r="K447" i="6"/>
  <c r="J447" i="6"/>
  <c r="I447" i="6"/>
  <c r="H447" i="6"/>
  <c r="G447" i="6"/>
  <c r="F447" i="6"/>
  <c r="E447" i="6"/>
  <c r="D447" i="6"/>
  <c r="C447" i="6"/>
  <c r="B447" i="6"/>
  <c r="Y446" i="6"/>
  <c r="X446" i="6"/>
  <c r="W446" i="6"/>
  <c r="V446" i="6"/>
  <c r="U446" i="6"/>
  <c r="T446" i="6"/>
  <c r="S446" i="6"/>
  <c r="R446" i="6"/>
  <c r="Q446" i="6"/>
  <c r="P446" i="6"/>
  <c r="O446" i="6"/>
  <c r="N446" i="6"/>
  <c r="M446" i="6"/>
  <c r="L446" i="6"/>
  <c r="K446" i="6"/>
  <c r="J446" i="6"/>
  <c r="I446" i="6"/>
  <c r="H446" i="6"/>
  <c r="G446" i="6"/>
  <c r="F446" i="6"/>
  <c r="E446" i="6"/>
  <c r="D446" i="6"/>
  <c r="C446" i="6"/>
  <c r="B446" i="6"/>
  <c r="Y445" i="6"/>
  <c r="X445" i="6"/>
  <c r="W445" i="6"/>
  <c r="V445" i="6"/>
  <c r="U445" i="6"/>
  <c r="T445" i="6"/>
  <c r="S445" i="6"/>
  <c r="R445" i="6"/>
  <c r="Q445" i="6"/>
  <c r="P445" i="6"/>
  <c r="O445" i="6"/>
  <c r="N445" i="6"/>
  <c r="M445" i="6"/>
  <c r="L445" i="6"/>
  <c r="K445" i="6"/>
  <c r="J445" i="6"/>
  <c r="I445" i="6"/>
  <c r="H445" i="6"/>
  <c r="G445" i="6"/>
  <c r="F445" i="6"/>
  <c r="E445" i="6"/>
  <c r="D445" i="6"/>
  <c r="C445" i="6"/>
  <c r="B445" i="6"/>
  <c r="Y444" i="6"/>
  <c r="X444" i="6"/>
  <c r="W444" i="6"/>
  <c r="V444" i="6"/>
  <c r="U444" i="6"/>
  <c r="T444" i="6"/>
  <c r="S444" i="6"/>
  <c r="R444" i="6"/>
  <c r="Q444" i="6"/>
  <c r="P444" i="6"/>
  <c r="O444" i="6"/>
  <c r="N444" i="6"/>
  <c r="M444" i="6"/>
  <c r="L444" i="6"/>
  <c r="K444" i="6"/>
  <c r="J444" i="6"/>
  <c r="I444" i="6"/>
  <c r="H444" i="6"/>
  <c r="G444" i="6"/>
  <c r="F444" i="6"/>
  <c r="E444" i="6"/>
  <c r="D444" i="6"/>
  <c r="C444" i="6"/>
  <c r="B444" i="6"/>
  <c r="Y443" i="6"/>
  <c r="X443" i="6"/>
  <c r="W443" i="6"/>
  <c r="V443" i="6"/>
  <c r="U443" i="6"/>
  <c r="T443" i="6"/>
  <c r="S443" i="6"/>
  <c r="R443" i="6"/>
  <c r="Q443" i="6"/>
  <c r="P443" i="6"/>
  <c r="O443" i="6"/>
  <c r="N443" i="6"/>
  <c r="M443" i="6"/>
  <c r="L443" i="6"/>
  <c r="K443" i="6"/>
  <c r="J443" i="6"/>
  <c r="I443" i="6"/>
  <c r="H443" i="6"/>
  <c r="G443" i="6"/>
  <c r="F443" i="6"/>
  <c r="E443" i="6"/>
  <c r="D443" i="6"/>
  <c r="C443" i="6"/>
  <c r="B443" i="6"/>
  <c r="Y442" i="6"/>
  <c r="X442" i="6"/>
  <c r="W442" i="6"/>
  <c r="V442" i="6"/>
  <c r="U442" i="6"/>
  <c r="T442" i="6"/>
  <c r="S442" i="6"/>
  <c r="R442" i="6"/>
  <c r="Q442" i="6"/>
  <c r="P442" i="6"/>
  <c r="O442" i="6"/>
  <c r="N442" i="6"/>
  <c r="M442" i="6"/>
  <c r="L442" i="6"/>
  <c r="K442" i="6"/>
  <c r="J442" i="6"/>
  <c r="I442" i="6"/>
  <c r="H442" i="6"/>
  <c r="G442" i="6"/>
  <c r="F442" i="6"/>
  <c r="E442" i="6"/>
  <c r="D442" i="6"/>
  <c r="C442" i="6"/>
  <c r="B442" i="6"/>
  <c r="Y441" i="6"/>
  <c r="X441" i="6"/>
  <c r="W441" i="6"/>
  <c r="V441" i="6"/>
  <c r="U441" i="6"/>
  <c r="T441" i="6"/>
  <c r="S441" i="6"/>
  <c r="R441" i="6"/>
  <c r="Q441" i="6"/>
  <c r="P441" i="6"/>
  <c r="O441" i="6"/>
  <c r="N441" i="6"/>
  <c r="M441" i="6"/>
  <c r="L441" i="6"/>
  <c r="K441" i="6"/>
  <c r="J441" i="6"/>
  <c r="I441" i="6"/>
  <c r="H441" i="6"/>
  <c r="G441" i="6"/>
  <c r="F441" i="6"/>
  <c r="E441" i="6"/>
  <c r="D441" i="6"/>
  <c r="C441" i="6"/>
  <c r="B441" i="6"/>
  <c r="Y440" i="6"/>
  <c r="X440" i="6"/>
  <c r="W440" i="6"/>
  <c r="V440" i="6"/>
  <c r="U440" i="6"/>
  <c r="T440" i="6"/>
  <c r="S440" i="6"/>
  <c r="R440" i="6"/>
  <c r="Q440" i="6"/>
  <c r="P440" i="6"/>
  <c r="O440" i="6"/>
  <c r="N440" i="6"/>
  <c r="M440" i="6"/>
  <c r="L440" i="6"/>
  <c r="K440" i="6"/>
  <c r="J440" i="6"/>
  <c r="I440" i="6"/>
  <c r="H440" i="6"/>
  <c r="G440" i="6"/>
  <c r="F440" i="6"/>
  <c r="E440" i="6"/>
  <c r="D440" i="6"/>
  <c r="C440" i="6"/>
  <c r="B440" i="6"/>
  <c r="Y439" i="6"/>
  <c r="X439" i="6"/>
  <c r="W439" i="6"/>
  <c r="V439" i="6"/>
  <c r="U439" i="6"/>
  <c r="T439" i="6"/>
  <c r="S439" i="6"/>
  <c r="R439" i="6"/>
  <c r="Q439" i="6"/>
  <c r="P439" i="6"/>
  <c r="O439" i="6"/>
  <c r="N439" i="6"/>
  <c r="M439" i="6"/>
  <c r="L439" i="6"/>
  <c r="K439" i="6"/>
  <c r="J439" i="6"/>
  <c r="I439" i="6"/>
  <c r="H439" i="6"/>
  <c r="G439" i="6"/>
  <c r="F439" i="6"/>
  <c r="E439" i="6"/>
  <c r="D439" i="6"/>
  <c r="C439" i="6"/>
  <c r="B439" i="6"/>
  <c r="Y438" i="6"/>
  <c r="X438" i="6"/>
  <c r="W438" i="6"/>
  <c r="V438" i="6"/>
  <c r="U438" i="6"/>
  <c r="T438" i="6"/>
  <c r="S438" i="6"/>
  <c r="R438" i="6"/>
  <c r="Q438" i="6"/>
  <c r="P438" i="6"/>
  <c r="O438" i="6"/>
  <c r="N438" i="6"/>
  <c r="M438" i="6"/>
  <c r="L438" i="6"/>
  <c r="K438" i="6"/>
  <c r="J438" i="6"/>
  <c r="I438" i="6"/>
  <c r="H438" i="6"/>
  <c r="G438" i="6"/>
  <c r="F438" i="6"/>
  <c r="E438" i="6"/>
  <c r="D438" i="6"/>
  <c r="C438" i="6"/>
  <c r="B438" i="6"/>
  <c r="Y437" i="6"/>
  <c r="X437" i="6"/>
  <c r="W437" i="6"/>
  <c r="V437" i="6"/>
  <c r="U437" i="6"/>
  <c r="T437" i="6"/>
  <c r="S437" i="6"/>
  <c r="R437" i="6"/>
  <c r="Q437" i="6"/>
  <c r="P437" i="6"/>
  <c r="O437" i="6"/>
  <c r="N437" i="6"/>
  <c r="M437" i="6"/>
  <c r="L437" i="6"/>
  <c r="K437" i="6"/>
  <c r="J437" i="6"/>
  <c r="I437" i="6"/>
  <c r="H437" i="6"/>
  <c r="G437" i="6"/>
  <c r="F437" i="6"/>
  <c r="E437" i="6"/>
  <c r="D437" i="6"/>
  <c r="C437" i="6"/>
  <c r="B437" i="6"/>
  <c r="Y436" i="6"/>
  <c r="X436" i="6"/>
  <c r="W436" i="6"/>
  <c r="V436" i="6"/>
  <c r="U436" i="6"/>
  <c r="T436" i="6"/>
  <c r="S436" i="6"/>
  <c r="R436" i="6"/>
  <c r="Q436" i="6"/>
  <c r="P436" i="6"/>
  <c r="O436" i="6"/>
  <c r="N436" i="6"/>
  <c r="M436" i="6"/>
  <c r="L436" i="6"/>
  <c r="K436" i="6"/>
  <c r="J436" i="6"/>
  <c r="I436" i="6"/>
  <c r="H436" i="6"/>
  <c r="G436" i="6"/>
  <c r="F436" i="6"/>
  <c r="E436" i="6"/>
  <c r="D436" i="6"/>
  <c r="C436" i="6"/>
  <c r="B436" i="6"/>
  <c r="Y432" i="6"/>
  <c r="X432" i="6"/>
  <c r="W432" i="6"/>
  <c r="V432" i="6"/>
  <c r="U432" i="6"/>
  <c r="T432" i="6"/>
  <c r="S432" i="6"/>
  <c r="R432" i="6"/>
  <c r="Q432" i="6"/>
  <c r="P432" i="6"/>
  <c r="O432" i="6"/>
  <c r="N432" i="6"/>
  <c r="M432" i="6"/>
  <c r="L432" i="6"/>
  <c r="K432" i="6"/>
  <c r="J432" i="6"/>
  <c r="I432" i="6"/>
  <c r="H432" i="6"/>
  <c r="G432" i="6"/>
  <c r="F432" i="6"/>
  <c r="E432" i="6"/>
  <c r="D432" i="6"/>
  <c r="C432" i="6"/>
  <c r="B432" i="6"/>
  <c r="Y431" i="6"/>
  <c r="X431" i="6"/>
  <c r="W431" i="6"/>
  <c r="V431" i="6"/>
  <c r="U431" i="6"/>
  <c r="T431" i="6"/>
  <c r="S431" i="6"/>
  <c r="R431" i="6"/>
  <c r="Q431" i="6"/>
  <c r="P431" i="6"/>
  <c r="O431" i="6"/>
  <c r="N431" i="6"/>
  <c r="M431" i="6"/>
  <c r="L431" i="6"/>
  <c r="K431" i="6"/>
  <c r="J431" i="6"/>
  <c r="I431" i="6"/>
  <c r="H431" i="6"/>
  <c r="G431" i="6"/>
  <c r="F431" i="6"/>
  <c r="E431" i="6"/>
  <c r="D431" i="6"/>
  <c r="C431" i="6"/>
  <c r="B431" i="6"/>
  <c r="Y430" i="6"/>
  <c r="X430" i="6"/>
  <c r="W430" i="6"/>
  <c r="V430" i="6"/>
  <c r="U430" i="6"/>
  <c r="T430" i="6"/>
  <c r="S430" i="6"/>
  <c r="R430" i="6"/>
  <c r="Q430" i="6"/>
  <c r="P430" i="6"/>
  <c r="O430" i="6"/>
  <c r="N430" i="6"/>
  <c r="M430" i="6"/>
  <c r="L430" i="6"/>
  <c r="K430" i="6"/>
  <c r="J430" i="6"/>
  <c r="I430" i="6"/>
  <c r="H430" i="6"/>
  <c r="G430" i="6"/>
  <c r="F430" i="6"/>
  <c r="E430" i="6"/>
  <c r="D430" i="6"/>
  <c r="C430" i="6"/>
  <c r="B430" i="6"/>
  <c r="Y429" i="6"/>
  <c r="X429" i="6"/>
  <c r="W429" i="6"/>
  <c r="V429" i="6"/>
  <c r="U429" i="6"/>
  <c r="T429" i="6"/>
  <c r="S429" i="6"/>
  <c r="R429" i="6"/>
  <c r="Q429" i="6"/>
  <c r="P429" i="6"/>
  <c r="O429" i="6"/>
  <c r="N429" i="6"/>
  <c r="M429" i="6"/>
  <c r="L429" i="6"/>
  <c r="K429" i="6"/>
  <c r="J429" i="6"/>
  <c r="I429" i="6"/>
  <c r="H429" i="6"/>
  <c r="G429" i="6"/>
  <c r="F429" i="6"/>
  <c r="E429" i="6"/>
  <c r="D429" i="6"/>
  <c r="C429" i="6"/>
  <c r="B429" i="6"/>
  <c r="Y428" i="6"/>
  <c r="X428" i="6"/>
  <c r="W428" i="6"/>
  <c r="V428" i="6"/>
  <c r="U428" i="6"/>
  <c r="T428" i="6"/>
  <c r="S428" i="6"/>
  <c r="R428" i="6"/>
  <c r="Q428" i="6"/>
  <c r="P428" i="6"/>
  <c r="O428" i="6"/>
  <c r="N428" i="6"/>
  <c r="M428" i="6"/>
  <c r="L428" i="6"/>
  <c r="K428" i="6"/>
  <c r="J428" i="6"/>
  <c r="I428" i="6"/>
  <c r="H428" i="6"/>
  <c r="G428" i="6"/>
  <c r="F428" i="6"/>
  <c r="E428" i="6"/>
  <c r="D428" i="6"/>
  <c r="C428" i="6"/>
  <c r="B428" i="6"/>
  <c r="Y427" i="6"/>
  <c r="X427" i="6"/>
  <c r="W427" i="6"/>
  <c r="V427" i="6"/>
  <c r="U427" i="6"/>
  <c r="T427" i="6"/>
  <c r="S427" i="6"/>
  <c r="R427" i="6"/>
  <c r="Q427" i="6"/>
  <c r="P427" i="6"/>
  <c r="O427" i="6"/>
  <c r="N427" i="6"/>
  <c r="M427" i="6"/>
  <c r="L427" i="6"/>
  <c r="K427" i="6"/>
  <c r="J427" i="6"/>
  <c r="I427" i="6"/>
  <c r="H427" i="6"/>
  <c r="G427" i="6"/>
  <c r="F427" i="6"/>
  <c r="E427" i="6"/>
  <c r="D427" i="6"/>
  <c r="C427" i="6"/>
  <c r="B427" i="6"/>
  <c r="Y426" i="6"/>
  <c r="X426" i="6"/>
  <c r="W426" i="6"/>
  <c r="V426" i="6"/>
  <c r="U426" i="6"/>
  <c r="T426" i="6"/>
  <c r="S426" i="6"/>
  <c r="R426" i="6"/>
  <c r="Q426" i="6"/>
  <c r="P426" i="6"/>
  <c r="O426" i="6"/>
  <c r="N426" i="6"/>
  <c r="M426" i="6"/>
  <c r="L426" i="6"/>
  <c r="K426" i="6"/>
  <c r="J426" i="6"/>
  <c r="I426" i="6"/>
  <c r="H426" i="6"/>
  <c r="G426" i="6"/>
  <c r="F426" i="6"/>
  <c r="E426" i="6"/>
  <c r="D426" i="6"/>
  <c r="C426" i="6"/>
  <c r="B426" i="6"/>
  <c r="Y425" i="6"/>
  <c r="X425" i="6"/>
  <c r="W425" i="6"/>
  <c r="V425" i="6"/>
  <c r="U425" i="6"/>
  <c r="T425" i="6"/>
  <c r="S425" i="6"/>
  <c r="R425" i="6"/>
  <c r="Q425" i="6"/>
  <c r="P425" i="6"/>
  <c r="O425" i="6"/>
  <c r="N425" i="6"/>
  <c r="M425" i="6"/>
  <c r="L425" i="6"/>
  <c r="K425" i="6"/>
  <c r="J425" i="6"/>
  <c r="I425" i="6"/>
  <c r="H425" i="6"/>
  <c r="G425" i="6"/>
  <c r="F425" i="6"/>
  <c r="E425" i="6"/>
  <c r="D425" i="6"/>
  <c r="C425" i="6"/>
  <c r="B425" i="6"/>
  <c r="Y424" i="6"/>
  <c r="X424" i="6"/>
  <c r="W424" i="6"/>
  <c r="V424" i="6"/>
  <c r="U424" i="6"/>
  <c r="T424" i="6"/>
  <c r="S424" i="6"/>
  <c r="R424" i="6"/>
  <c r="Q424" i="6"/>
  <c r="P424" i="6"/>
  <c r="O424" i="6"/>
  <c r="N424" i="6"/>
  <c r="M424" i="6"/>
  <c r="L424" i="6"/>
  <c r="K424" i="6"/>
  <c r="J424" i="6"/>
  <c r="I424" i="6"/>
  <c r="H424" i="6"/>
  <c r="G424" i="6"/>
  <c r="F424" i="6"/>
  <c r="E424" i="6"/>
  <c r="D424" i="6"/>
  <c r="C424" i="6"/>
  <c r="B424" i="6"/>
  <c r="Y423" i="6"/>
  <c r="X423" i="6"/>
  <c r="W423" i="6"/>
  <c r="V423" i="6"/>
  <c r="U423" i="6"/>
  <c r="T423" i="6"/>
  <c r="S423" i="6"/>
  <c r="R423" i="6"/>
  <c r="Q423" i="6"/>
  <c r="P423" i="6"/>
  <c r="O423" i="6"/>
  <c r="N423" i="6"/>
  <c r="M423" i="6"/>
  <c r="L423" i="6"/>
  <c r="K423" i="6"/>
  <c r="J423" i="6"/>
  <c r="I423" i="6"/>
  <c r="H423" i="6"/>
  <c r="G423" i="6"/>
  <c r="F423" i="6"/>
  <c r="E423" i="6"/>
  <c r="D423" i="6"/>
  <c r="C423" i="6"/>
  <c r="B423" i="6"/>
  <c r="Y422" i="6"/>
  <c r="X422" i="6"/>
  <c r="W422" i="6"/>
  <c r="V422" i="6"/>
  <c r="U422" i="6"/>
  <c r="T422" i="6"/>
  <c r="S422" i="6"/>
  <c r="R422" i="6"/>
  <c r="Q422" i="6"/>
  <c r="P422" i="6"/>
  <c r="O422" i="6"/>
  <c r="N422" i="6"/>
  <c r="M422" i="6"/>
  <c r="L422" i="6"/>
  <c r="K422" i="6"/>
  <c r="J422" i="6"/>
  <c r="I422" i="6"/>
  <c r="H422" i="6"/>
  <c r="G422" i="6"/>
  <c r="F422" i="6"/>
  <c r="E422" i="6"/>
  <c r="D422" i="6"/>
  <c r="C422" i="6"/>
  <c r="B422" i="6"/>
  <c r="Y421" i="6"/>
  <c r="X421" i="6"/>
  <c r="W421" i="6"/>
  <c r="V421" i="6"/>
  <c r="U421" i="6"/>
  <c r="T421" i="6"/>
  <c r="S421" i="6"/>
  <c r="R421" i="6"/>
  <c r="Q421" i="6"/>
  <c r="P421" i="6"/>
  <c r="O421" i="6"/>
  <c r="N421" i="6"/>
  <c r="M421" i="6"/>
  <c r="L421" i="6"/>
  <c r="K421" i="6"/>
  <c r="J421" i="6"/>
  <c r="I421" i="6"/>
  <c r="H421" i="6"/>
  <c r="G421" i="6"/>
  <c r="F421" i="6"/>
  <c r="E421" i="6"/>
  <c r="D421" i="6"/>
  <c r="C421" i="6"/>
  <c r="B421" i="6"/>
  <c r="Y420" i="6"/>
  <c r="X420" i="6"/>
  <c r="W420" i="6"/>
  <c r="V420" i="6"/>
  <c r="U420" i="6"/>
  <c r="T420" i="6"/>
  <c r="S420" i="6"/>
  <c r="R420" i="6"/>
  <c r="Q420" i="6"/>
  <c r="P420" i="6"/>
  <c r="O420" i="6"/>
  <c r="N420" i="6"/>
  <c r="M420" i="6"/>
  <c r="L420" i="6"/>
  <c r="K420" i="6"/>
  <c r="J420" i="6"/>
  <c r="I420" i="6"/>
  <c r="H420" i="6"/>
  <c r="G420" i="6"/>
  <c r="F420" i="6"/>
  <c r="E420" i="6"/>
  <c r="D420" i="6"/>
  <c r="C420" i="6"/>
  <c r="B420" i="6"/>
  <c r="Y419" i="6"/>
  <c r="X419" i="6"/>
  <c r="W419" i="6"/>
  <c r="V419" i="6"/>
  <c r="U419" i="6"/>
  <c r="T419" i="6"/>
  <c r="S419" i="6"/>
  <c r="R419" i="6"/>
  <c r="Q419" i="6"/>
  <c r="P419" i="6"/>
  <c r="O419" i="6"/>
  <c r="N419" i="6"/>
  <c r="M419" i="6"/>
  <c r="L419" i="6"/>
  <c r="K419" i="6"/>
  <c r="J419" i="6"/>
  <c r="I419" i="6"/>
  <c r="H419" i="6"/>
  <c r="G419" i="6"/>
  <c r="F419" i="6"/>
  <c r="E419" i="6"/>
  <c r="D419" i="6"/>
  <c r="C419" i="6"/>
  <c r="B419" i="6"/>
  <c r="Y418" i="6"/>
  <c r="X418" i="6"/>
  <c r="W418" i="6"/>
  <c r="V418" i="6"/>
  <c r="U418" i="6"/>
  <c r="T418" i="6"/>
  <c r="S418" i="6"/>
  <c r="R418" i="6"/>
  <c r="Q418" i="6"/>
  <c r="P418" i="6"/>
  <c r="O418" i="6"/>
  <c r="N418" i="6"/>
  <c r="M418" i="6"/>
  <c r="L418" i="6"/>
  <c r="K418" i="6"/>
  <c r="J418" i="6"/>
  <c r="I418" i="6"/>
  <c r="H418" i="6"/>
  <c r="G418" i="6"/>
  <c r="F418" i="6"/>
  <c r="E418" i="6"/>
  <c r="D418" i="6"/>
  <c r="C418" i="6"/>
  <c r="B418" i="6"/>
  <c r="Y417" i="6"/>
  <c r="X417" i="6"/>
  <c r="W417" i="6"/>
  <c r="V417" i="6"/>
  <c r="U417" i="6"/>
  <c r="T417" i="6"/>
  <c r="S417" i="6"/>
  <c r="R417" i="6"/>
  <c r="Q417" i="6"/>
  <c r="P417" i="6"/>
  <c r="O417" i="6"/>
  <c r="N417" i="6"/>
  <c r="M417" i="6"/>
  <c r="L417" i="6"/>
  <c r="K417" i="6"/>
  <c r="J417" i="6"/>
  <c r="I417" i="6"/>
  <c r="H417" i="6"/>
  <c r="G417" i="6"/>
  <c r="F417" i="6"/>
  <c r="E417" i="6"/>
  <c r="D417" i="6"/>
  <c r="C417" i="6"/>
  <c r="B417" i="6"/>
  <c r="Y416" i="6"/>
  <c r="X416" i="6"/>
  <c r="W416" i="6"/>
  <c r="V416" i="6"/>
  <c r="U416" i="6"/>
  <c r="T416" i="6"/>
  <c r="S416" i="6"/>
  <c r="R416" i="6"/>
  <c r="Q416" i="6"/>
  <c r="P416" i="6"/>
  <c r="O416" i="6"/>
  <c r="N416" i="6"/>
  <c r="M416" i="6"/>
  <c r="L416" i="6"/>
  <c r="K416" i="6"/>
  <c r="J416" i="6"/>
  <c r="I416" i="6"/>
  <c r="H416" i="6"/>
  <c r="G416" i="6"/>
  <c r="F416" i="6"/>
  <c r="E416" i="6"/>
  <c r="D416" i="6"/>
  <c r="C416" i="6"/>
  <c r="B416" i="6"/>
  <c r="Y415" i="6"/>
  <c r="X415" i="6"/>
  <c r="W415" i="6"/>
  <c r="V415" i="6"/>
  <c r="U415" i="6"/>
  <c r="T415" i="6"/>
  <c r="S415" i="6"/>
  <c r="R415" i="6"/>
  <c r="Q415" i="6"/>
  <c r="P415" i="6"/>
  <c r="O415" i="6"/>
  <c r="N415" i="6"/>
  <c r="M415" i="6"/>
  <c r="L415" i="6"/>
  <c r="K415" i="6"/>
  <c r="J415" i="6"/>
  <c r="I415" i="6"/>
  <c r="H415" i="6"/>
  <c r="G415" i="6"/>
  <c r="F415" i="6"/>
  <c r="E415" i="6"/>
  <c r="D415" i="6"/>
  <c r="C415" i="6"/>
  <c r="B415" i="6"/>
  <c r="Y414" i="6"/>
  <c r="X414" i="6"/>
  <c r="W414" i="6"/>
  <c r="V414" i="6"/>
  <c r="U414" i="6"/>
  <c r="T414" i="6"/>
  <c r="S414" i="6"/>
  <c r="R414" i="6"/>
  <c r="Q414" i="6"/>
  <c r="P414" i="6"/>
  <c r="O414" i="6"/>
  <c r="N414" i="6"/>
  <c r="M414" i="6"/>
  <c r="L414" i="6"/>
  <c r="K414" i="6"/>
  <c r="J414" i="6"/>
  <c r="I414" i="6"/>
  <c r="H414" i="6"/>
  <c r="G414" i="6"/>
  <c r="F414" i="6"/>
  <c r="E414" i="6"/>
  <c r="D414" i="6"/>
  <c r="C414" i="6"/>
  <c r="B414" i="6"/>
  <c r="Y413" i="6"/>
  <c r="X413" i="6"/>
  <c r="W413" i="6"/>
  <c r="V413" i="6"/>
  <c r="U413" i="6"/>
  <c r="T413" i="6"/>
  <c r="S413" i="6"/>
  <c r="R413" i="6"/>
  <c r="Q413" i="6"/>
  <c r="P413" i="6"/>
  <c r="O413" i="6"/>
  <c r="N413" i="6"/>
  <c r="M413" i="6"/>
  <c r="L413" i="6"/>
  <c r="K413" i="6"/>
  <c r="J413" i="6"/>
  <c r="I413" i="6"/>
  <c r="H413" i="6"/>
  <c r="G413" i="6"/>
  <c r="F413" i="6"/>
  <c r="E413" i="6"/>
  <c r="D413" i="6"/>
  <c r="C413" i="6"/>
  <c r="B413" i="6"/>
  <c r="Y412" i="6"/>
  <c r="X412" i="6"/>
  <c r="W412" i="6"/>
  <c r="V412" i="6"/>
  <c r="U412" i="6"/>
  <c r="T412" i="6"/>
  <c r="S412" i="6"/>
  <c r="R412" i="6"/>
  <c r="Q412" i="6"/>
  <c r="P412" i="6"/>
  <c r="O412" i="6"/>
  <c r="N412" i="6"/>
  <c r="M412" i="6"/>
  <c r="L412" i="6"/>
  <c r="K412" i="6"/>
  <c r="J412" i="6"/>
  <c r="I412" i="6"/>
  <c r="H412" i="6"/>
  <c r="G412" i="6"/>
  <c r="F412" i="6"/>
  <c r="E412" i="6"/>
  <c r="D412" i="6"/>
  <c r="C412" i="6"/>
  <c r="B412" i="6"/>
  <c r="Y411" i="6"/>
  <c r="X411" i="6"/>
  <c r="W411" i="6"/>
  <c r="V411" i="6"/>
  <c r="U411" i="6"/>
  <c r="T411" i="6"/>
  <c r="S411" i="6"/>
  <c r="R411" i="6"/>
  <c r="Q411" i="6"/>
  <c r="P411" i="6"/>
  <c r="O411" i="6"/>
  <c r="N411" i="6"/>
  <c r="M411" i="6"/>
  <c r="L411" i="6"/>
  <c r="K411" i="6"/>
  <c r="J411" i="6"/>
  <c r="I411" i="6"/>
  <c r="H411" i="6"/>
  <c r="G411" i="6"/>
  <c r="F411" i="6"/>
  <c r="E411" i="6"/>
  <c r="D411" i="6"/>
  <c r="C411" i="6"/>
  <c r="B411" i="6"/>
  <c r="Y410" i="6"/>
  <c r="X410" i="6"/>
  <c r="W410" i="6"/>
  <c r="V410" i="6"/>
  <c r="U410" i="6"/>
  <c r="T410" i="6"/>
  <c r="S410" i="6"/>
  <c r="R410" i="6"/>
  <c r="Q410" i="6"/>
  <c r="P410" i="6"/>
  <c r="O410" i="6"/>
  <c r="N410" i="6"/>
  <c r="M410" i="6"/>
  <c r="L410" i="6"/>
  <c r="K410" i="6"/>
  <c r="J410" i="6"/>
  <c r="I410" i="6"/>
  <c r="H410" i="6"/>
  <c r="G410" i="6"/>
  <c r="F410" i="6"/>
  <c r="E410" i="6"/>
  <c r="D410" i="6"/>
  <c r="C410" i="6"/>
  <c r="B410" i="6"/>
  <c r="Y409" i="6"/>
  <c r="X409" i="6"/>
  <c r="W409" i="6"/>
  <c r="V409" i="6"/>
  <c r="U409" i="6"/>
  <c r="T409" i="6"/>
  <c r="S409" i="6"/>
  <c r="R409" i="6"/>
  <c r="Q409" i="6"/>
  <c r="P409" i="6"/>
  <c r="O409" i="6"/>
  <c r="N409" i="6"/>
  <c r="M409" i="6"/>
  <c r="L409" i="6"/>
  <c r="K409" i="6"/>
  <c r="J409" i="6"/>
  <c r="I409" i="6"/>
  <c r="H409" i="6"/>
  <c r="G409" i="6"/>
  <c r="F409" i="6"/>
  <c r="E409" i="6"/>
  <c r="D409" i="6"/>
  <c r="C409" i="6"/>
  <c r="B409" i="6"/>
  <c r="Y408" i="6"/>
  <c r="X408" i="6"/>
  <c r="W408" i="6"/>
  <c r="V408" i="6"/>
  <c r="U408" i="6"/>
  <c r="T408" i="6"/>
  <c r="S408" i="6"/>
  <c r="R408" i="6"/>
  <c r="Q408" i="6"/>
  <c r="P408" i="6"/>
  <c r="O408" i="6"/>
  <c r="N408" i="6"/>
  <c r="M408" i="6"/>
  <c r="L408" i="6"/>
  <c r="K408" i="6"/>
  <c r="J408" i="6"/>
  <c r="I408" i="6"/>
  <c r="H408" i="6"/>
  <c r="G408" i="6"/>
  <c r="F408" i="6"/>
  <c r="E408" i="6"/>
  <c r="D408" i="6"/>
  <c r="C408" i="6"/>
  <c r="B408" i="6"/>
  <c r="Y407" i="6"/>
  <c r="X407" i="6"/>
  <c r="W407" i="6"/>
  <c r="V407" i="6"/>
  <c r="U407" i="6"/>
  <c r="T407" i="6"/>
  <c r="S407" i="6"/>
  <c r="R407" i="6"/>
  <c r="Q407" i="6"/>
  <c r="P407" i="6"/>
  <c r="O407" i="6"/>
  <c r="N407" i="6"/>
  <c r="M407" i="6"/>
  <c r="L407" i="6"/>
  <c r="K407" i="6"/>
  <c r="J407" i="6"/>
  <c r="I407" i="6"/>
  <c r="H407" i="6"/>
  <c r="G407" i="6"/>
  <c r="F407" i="6"/>
  <c r="E407" i="6"/>
  <c r="D407" i="6"/>
  <c r="C407" i="6"/>
  <c r="B407" i="6"/>
  <c r="Y406" i="6"/>
  <c r="X406" i="6"/>
  <c r="W406" i="6"/>
  <c r="V406" i="6"/>
  <c r="U406" i="6"/>
  <c r="T406" i="6"/>
  <c r="S406" i="6"/>
  <c r="R406" i="6"/>
  <c r="Q406" i="6"/>
  <c r="P406" i="6"/>
  <c r="O406" i="6"/>
  <c r="N406" i="6"/>
  <c r="M406" i="6"/>
  <c r="L406" i="6"/>
  <c r="K406" i="6"/>
  <c r="J406" i="6"/>
  <c r="I406" i="6"/>
  <c r="H406" i="6"/>
  <c r="G406" i="6"/>
  <c r="F406" i="6"/>
  <c r="E406" i="6"/>
  <c r="D406" i="6"/>
  <c r="C406" i="6"/>
  <c r="B406" i="6"/>
  <c r="Y405" i="6"/>
  <c r="X405" i="6"/>
  <c r="W405" i="6"/>
  <c r="V405" i="6"/>
  <c r="U405" i="6"/>
  <c r="T405" i="6"/>
  <c r="S405" i="6"/>
  <c r="R405" i="6"/>
  <c r="Q405" i="6"/>
  <c r="P405" i="6"/>
  <c r="O405" i="6"/>
  <c r="N405" i="6"/>
  <c r="M405" i="6"/>
  <c r="L405" i="6"/>
  <c r="K405" i="6"/>
  <c r="J405" i="6"/>
  <c r="I405" i="6"/>
  <c r="H405" i="6"/>
  <c r="G405" i="6"/>
  <c r="F405" i="6"/>
  <c r="E405" i="6"/>
  <c r="D405" i="6"/>
  <c r="C405" i="6"/>
  <c r="B405" i="6"/>
  <c r="Y404" i="6"/>
  <c r="X404" i="6"/>
  <c r="W404" i="6"/>
  <c r="V404" i="6"/>
  <c r="U404" i="6"/>
  <c r="T404" i="6"/>
  <c r="S404" i="6"/>
  <c r="R404" i="6"/>
  <c r="Q404" i="6"/>
  <c r="P404" i="6"/>
  <c r="O404" i="6"/>
  <c r="N404" i="6"/>
  <c r="M404" i="6"/>
  <c r="L404" i="6"/>
  <c r="K404" i="6"/>
  <c r="J404" i="6"/>
  <c r="I404" i="6"/>
  <c r="H404" i="6"/>
  <c r="G404" i="6"/>
  <c r="F404" i="6"/>
  <c r="E404" i="6"/>
  <c r="D404" i="6"/>
  <c r="C404" i="6"/>
  <c r="B404" i="6"/>
  <c r="Y403" i="6"/>
  <c r="X403" i="6"/>
  <c r="W403" i="6"/>
  <c r="V403" i="6"/>
  <c r="U403" i="6"/>
  <c r="T403" i="6"/>
  <c r="S403" i="6"/>
  <c r="R403" i="6"/>
  <c r="Q403" i="6"/>
  <c r="P403" i="6"/>
  <c r="O403" i="6"/>
  <c r="N403" i="6"/>
  <c r="M403" i="6"/>
  <c r="L403" i="6"/>
  <c r="K403" i="6"/>
  <c r="J403" i="6"/>
  <c r="I403" i="6"/>
  <c r="H403" i="6"/>
  <c r="G403" i="6"/>
  <c r="F403" i="6"/>
  <c r="E403" i="6"/>
  <c r="D403" i="6"/>
  <c r="C403" i="6"/>
  <c r="B403" i="6"/>
  <c r="Y402" i="6"/>
  <c r="X402" i="6"/>
  <c r="W402" i="6"/>
  <c r="V402" i="6"/>
  <c r="U402" i="6"/>
  <c r="T402" i="6"/>
  <c r="S402" i="6"/>
  <c r="R402" i="6"/>
  <c r="Q402" i="6"/>
  <c r="P402" i="6"/>
  <c r="O402" i="6"/>
  <c r="N402" i="6"/>
  <c r="M402" i="6"/>
  <c r="L402" i="6"/>
  <c r="K402" i="6"/>
  <c r="J402" i="6"/>
  <c r="I402" i="6"/>
  <c r="H402" i="6"/>
  <c r="G402" i="6"/>
  <c r="F402" i="6"/>
  <c r="E402" i="6"/>
  <c r="D402" i="6"/>
  <c r="C402" i="6"/>
  <c r="B402" i="6"/>
  <c r="O363" i="6"/>
  <c r="N363" i="6"/>
  <c r="M363" i="6"/>
  <c r="L363" i="6"/>
  <c r="K363" i="6"/>
  <c r="A358" i="6"/>
  <c r="W233" i="6"/>
  <c r="G233" i="6"/>
  <c r="O232" i="6"/>
  <c r="W231" i="6"/>
  <c r="G231" i="6"/>
  <c r="O230" i="6"/>
  <c r="W229" i="6"/>
  <c r="G229" i="6"/>
  <c r="O228" i="6"/>
  <c r="W227" i="6"/>
  <c r="G227" i="6"/>
  <c r="O226" i="6"/>
  <c r="W225" i="6"/>
  <c r="G225" i="6"/>
  <c r="O224" i="6"/>
  <c r="W223" i="6"/>
  <c r="G223" i="6"/>
  <c r="O222" i="6"/>
  <c r="W221" i="6"/>
  <c r="G221" i="6"/>
  <c r="O220" i="6"/>
  <c r="W219" i="6"/>
  <c r="G219" i="6"/>
  <c r="O218" i="6"/>
  <c r="W217" i="6"/>
  <c r="G217" i="6"/>
  <c r="O216" i="6"/>
  <c r="W215" i="6"/>
  <c r="G215" i="6"/>
  <c r="O214" i="6"/>
  <c r="W213" i="6"/>
  <c r="G213" i="6"/>
  <c r="O212" i="6"/>
  <c r="W211" i="6"/>
  <c r="G211" i="6"/>
  <c r="W206" i="6"/>
  <c r="G206" i="6"/>
  <c r="O205" i="6"/>
  <c r="W204" i="6"/>
  <c r="G204" i="6"/>
  <c r="O203" i="6"/>
  <c r="W202" i="6"/>
  <c r="G202" i="6"/>
  <c r="O201" i="6"/>
  <c r="W200" i="6"/>
  <c r="G200" i="6"/>
  <c r="O199" i="6"/>
  <c r="W198" i="6"/>
  <c r="G198" i="6"/>
  <c r="O197" i="6"/>
  <c r="W196" i="6"/>
  <c r="G196" i="6"/>
  <c r="O195" i="6"/>
  <c r="W194" i="6"/>
  <c r="G194" i="6"/>
  <c r="O193" i="6"/>
  <c r="W192" i="6"/>
  <c r="G192" i="6"/>
  <c r="O191" i="6"/>
  <c r="W190" i="6"/>
  <c r="G190" i="6"/>
  <c r="O189" i="6"/>
  <c r="W188" i="6"/>
  <c r="G188" i="6"/>
  <c r="O187" i="6"/>
  <c r="W186" i="6"/>
  <c r="G186" i="6"/>
  <c r="O185" i="6"/>
  <c r="W184" i="6"/>
  <c r="G184" i="6"/>
  <c r="O183" i="6"/>
  <c r="W182" i="6"/>
  <c r="G182" i="6"/>
  <c r="O181" i="6"/>
  <c r="W180" i="6"/>
  <c r="H180" i="6"/>
  <c r="G180" i="6"/>
  <c r="O179" i="6"/>
  <c r="X178" i="6"/>
  <c r="W178" i="6"/>
  <c r="H178" i="6"/>
  <c r="G178" i="6"/>
  <c r="P177" i="6"/>
  <c r="O177" i="6"/>
  <c r="S252" i="6"/>
  <c r="Q252" i="6"/>
  <c r="O252" i="6"/>
  <c r="M252" i="6"/>
  <c r="K252" i="6"/>
  <c r="A244" i="6"/>
  <c r="Y240" i="6"/>
  <c r="X240" i="6"/>
  <c r="W240" i="6"/>
  <c r="V240" i="6"/>
  <c r="U240" i="6"/>
  <c r="T240" i="6"/>
  <c r="S240" i="6"/>
  <c r="R240" i="6"/>
  <c r="Q240" i="6"/>
  <c r="P240" i="6"/>
  <c r="O240" i="6"/>
  <c r="N240" i="6"/>
  <c r="M240" i="6"/>
  <c r="L240" i="6"/>
  <c r="K240" i="6"/>
  <c r="J240" i="6"/>
  <c r="I240" i="6"/>
  <c r="H240" i="6"/>
  <c r="G240" i="6"/>
  <c r="F240" i="6"/>
  <c r="E240" i="6"/>
  <c r="D240" i="6"/>
  <c r="C240" i="6"/>
  <c r="B240" i="6"/>
  <c r="Y239" i="6"/>
  <c r="X239" i="6"/>
  <c r="W239" i="6"/>
  <c r="V239" i="6"/>
  <c r="U239" i="6"/>
  <c r="T239" i="6"/>
  <c r="S239" i="6"/>
  <c r="R239" i="6"/>
  <c r="Q239" i="6"/>
  <c r="P239" i="6"/>
  <c r="O239" i="6"/>
  <c r="N239" i="6"/>
  <c r="M239" i="6"/>
  <c r="L239" i="6"/>
  <c r="K239" i="6"/>
  <c r="J239" i="6"/>
  <c r="I239" i="6"/>
  <c r="H239" i="6"/>
  <c r="G239" i="6"/>
  <c r="F239" i="6"/>
  <c r="E239" i="6"/>
  <c r="D239" i="6"/>
  <c r="C239" i="6"/>
  <c r="B239" i="6"/>
  <c r="Y238" i="6"/>
  <c r="X238" i="6"/>
  <c r="W238" i="6"/>
  <c r="V238" i="6"/>
  <c r="U238" i="6"/>
  <c r="T238" i="6"/>
  <c r="S238" i="6"/>
  <c r="R238" i="6"/>
  <c r="Q238" i="6"/>
  <c r="P238" i="6"/>
  <c r="O238" i="6"/>
  <c r="N238" i="6"/>
  <c r="M238" i="6"/>
  <c r="L238" i="6"/>
  <c r="K238" i="6"/>
  <c r="J238" i="6"/>
  <c r="I238" i="6"/>
  <c r="H238" i="6"/>
  <c r="G238" i="6"/>
  <c r="F238" i="6"/>
  <c r="E238" i="6"/>
  <c r="D238" i="6"/>
  <c r="C238" i="6"/>
  <c r="B238" i="6"/>
  <c r="Y237" i="6"/>
  <c r="X237" i="6"/>
  <c r="W237" i="6"/>
  <c r="V237" i="6"/>
  <c r="U237" i="6"/>
  <c r="T237" i="6"/>
  <c r="S237" i="6"/>
  <c r="R237" i="6"/>
  <c r="Q237" i="6"/>
  <c r="P237" i="6"/>
  <c r="O237" i="6"/>
  <c r="N237" i="6"/>
  <c r="M237" i="6"/>
  <c r="L237" i="6"/>
  <c r="K237" i="6"/>
  <c r="J237" i="6"/>
  <c r="I237" i="6"/>
  <c r="H237" i="6"/>
  <c r="G237" i="6"/>
  <c r="F237" i="6"/>
  <c r="E237" i="6"/>
  <c r="D237" i="6"/>
  <c r="C237" i="6"/>
  <c r="B237" i="6"/>
  <c r="Y236" i="6"/>
  <c r="X236" i="6"/>
  <c r="W236" i="6"/>
  <c r="V236" i="6"/>
  <c r="U236" i="6"/>
  <c r="T236" i="6"/>
  <c r="S236" i="6"/>
  <c r="R236" i="6"/>
  <c r="Q236" i="6"/>
  <c r="P236" i="6"/>
  <c r="O236" i="6"/>
  <c r="N236" i="6"/>
  <c r="M236" i="6"/>
  <c r="L236" i="6"/>
  <c r="K236" i="6"/>
  <c r="J236" i="6"/>
  <c r="I236" i="6"/>
  <c r="H236" i="6"/>
  <c r="G236" i="6"/>
  <c r="F236" i="6"/>
  <c r="E236" i="6"/>
  <c r="D236" i="6"/>
  <c r="C236" i="6"/>
  <c r="B236" i="6"/>
  <c r="Y235" i="6"/>
  <c r="X235" i="6"/>
  <c r="W235" i="6"/>
  <c r="V235" i="6"/>
  <c r="U235" i="6"/>
  <c r="T235" i="6"/>
  <c r="S235" i="6"/>
  <c r="R235" i="6"/>
  <c r="Q235" i="6"/>
  <c r="P235" i="6"/>
  <c r="O235" i="6"/>
  <c r="N235" i="6"/>
  <c r="M235" i="6"/>
  <c r="L235" i="6"/>
  <c r="K235" i="6"/>
  <c r="J235" i="6"/>
  <c r="I235" i="6"/>
  <c r="H235" i="6"/>
  <c r="G235" i="6"/>
  <c r="F235" i="6"/>
  <c r="E235" i="6"/>
  <c r="D235" i="6"/>
  <c r="C235" i="6"/>
  <c r="B235" i="6"/>
  <c r="Y234" i="6"/>
  <c r="X234" i="6"/>
  <c r="W234" i="6"/>
  <c r="V234" i="6"/>
  <c r="U234" i="6"/>
  <c r="T234" i="6"/>
  <c r="S234" i="6"/>
  <c r="R234" i="6"/>
  <c r="Q234" i="6"/>
  <c r="P234" i="6"/>
  <c r="O234" i="6"/>
  <c r="N234" i="6"/>
  <c r="M234" i="6"/>
  <c r="L234" i="6"/>
  <c r="K234" i="6"/>
  <c r="J234" i="6"/>
  <c r="I234" i="6"/>
  <c r="H234" i="6"/>
  <c r="G234" i="6"/>
  <c r="F234" i="6"/>
  <c r="E234" i="6"/>
  <c r="D234" i="6"/>
  <c r="C234" i="6"/>
  <c r="B234" i="6"/>
  <c r="Y233" i="6"/>
  <c r="X233" i="6"/>
  <c r="V233" i="6"/>
  <c r="U233" i="6"/>
  <c r="T233" i="6"/>
  <c r="S233" i="6"/>
  <c r="R233" i="6"/>
  <c r="Q233" i="6"/>
  <c r="P233" i="6"/>
  <c r="O233" i="6"/>
  <c r="N233" i="6"/>
  <c r="M233" i="6"/>
  <c r="L233" i="6"/>
  <c r="K233" i="6"/>
  <c r="J233" i="6"/>
  <c r="I233" i="6"/>
  <c r="H233" i="6"/>
  <c r="F233" i="6"/>
  <c r="E233" i="6"/>
  <c r="D233" i="6"/>
  <c r="C233" i="6"/>
  <c r="B233" i="6"/>
  <c r="Y232" i="6"/>
  <c r="X232" i="6"/>
  <c r="W232" i="6"/>
  <c r="V232" i="6"/>
  <c r="U232" i="6"/>
  <c r="T232" i="6"/>
  <c r="S232" i="6"/>
  <c r="R232" i="6"/>
  <c r="Q232" i="6"/>
  <c r="P232" i="6"/>
  <c r="N232" i="6"/>
  <c r="M232" i="6"/>
  <c r="L232" i="6"/>
  <c r="K232" i="6"/>
  <c r="J232" i="6"/>
  <c r="I232" i="6"/>
  <c r="H232" i="6"/>
  <c r="G232" i="6"/>
  <c r="F232" i="6"/>
  <c r="E232" i="6"/>
  <c r="D232" i="6"/>
  <c r="C232" i="6"/>
  <c r="B232" i="6"/>
  <c r="Y231" i="6"/>
  <c r="X231" i="6"/>
  <c r="V231" i="6"/>
  <c r="U231" i="6"/>
  <c r="T231" i="6"/>
  <c r="S231" i="6"/>
  <c r="R231" i="6"/>
  <c r="Q231" i="6"/>
  <c r="P231" i="6"/>
  <c r="O231" i="6"/>
  <c r="N231" i="6"/>
  <c r="M231" i="6"/>
  <c r="L231" i="6"/>
  <c r="K231" i="6"/>
  <c r="J231" i="6"/>
  <c r="I231" i="6"/>
  <c r="H231" i="6"/>
  <c r="F231" i="6"/>
  <c r="E231" i="6"/>
  <c r="D231" i="6"/>
  <c r="C231" i="6"/>
  <c r="B231" i="6"/>
  <c r="Y230" i="6"/>
  <c r="X230" i="6"/>
  <c r="W230" i="6"/>
  <c r="V230" i="6"/>
  <c r="U230" i="6"/>
  <c r="T230" i="6"/>
  <c r="S230" i="6"/>
  <c r="R230" i="6"/>
  <c r="Q230" i="6"/>
  <c r="P230" i="6"/>
  <c r="N230" i="6"/>
  <c r="M230" i="6"/>
  <c r="L230" i="6"/>
  <c r="K230" i="6"/>
  <c r="J230" i="6"/>
  <c r="I230" i="6"/>
  <c r="H230" i="6"/>
  <c r="G230" i="6"/>
  <c r="F230" i="6"/>
  <c r="E230" i="6"/>
  <c r="D230" i="6"/>
  <c r="C230" i="6"/>
  <c r="B230" i="6"/>
  <c r="Y229" i="6"/>
  <c r="X229" i="6"/>
  <c r="V229" i="6"/>
  <c r="U229" i="6"/>
  <c r="T229" i="6"/>
  <c r="S229" i="6"/>
  <c r="R229" i="6"/>
  <c r="Q229" i="6"/>
  <c r="P229" i="6"/>
  <c r="O229" i="6"/>
  <c r="N229" i="6"/>
  <c r="M229" i="6"/>
  <c r="L229" i="6"/>
  <c r="K229" i="6"/>
  <c r="J229" i="6"/>
  <c r="I229" i="6"/>
  <c r="H229" i="6"/>
  <c r="F229" i="6"/>
  <c r="E229" i="6"/>
  <c r="D229" i="6"/>
  <c r="C229" i="6"/>
  <c r="B229" i="6"/>
  <c r="Y228" i="6"/>
  <c r="X228" i="6"/>
  <c r="W228" i="6"/>
  <c r="V228" i="6"/>
  <c r="U228" i="6"/>
  <c r="T228" i="6"/>
  <c r="S228" i="6"/>
  <c r="R228" i="6"/>
  <c r="Q228" i="6"/>
  <c r="P228" i="6"/>
  <c r="N228" i="6"/>
  <c r="M228" i="6"/>
  <c r="L228" i="6"/>
  <c r="K228" i="6"/>
  <c r="J228" i="6"/>
  <c r="I228" i="6"/>
  <c r="H228" i="6"/>
  <c r="G228" i="6"/>
  <c r="F228" i="6"/>
  <c r="E228" i="6"/>
  <c r="D228" i="6"/>
  <c r="C228" i="6"/>
  <c r="B228" i="6"/>
  <c r="Y227" i="6"/>
  <c r="X227" i="6"/>
  <c r="V227" i="6"/>
  <c r="U227" i="6"/>
  <c r="T227" i="6"/>
  <c r="S227" i="6"/>
  <c r="R227" i="6"/>
  <c r="Q227" i="6"/>
  <c r="P227" i="6"/>
  <c r="O227" i="6"/>
  <c r="N227" i="6"/>
  <c r="M227" i="6"/>
  <c r="L227" i="6"/>
  <c r="K227" i="6"/>
  <c r="J227" i="6"/>
  <c r="I227" i="6"/>
  <c r="H227" i="6"/>
  <c r="F227" i="6"/>
  <c r="E227" i="6"/>
  <c r="D227" i="6"/>
  <c r="C227" i="6"/>
  <c r="B227" i="6"/>
  <c r="Y226" i="6"/>
  <c r="X226" i="6"/>
  <c r="W226" i="6"/>
  <c r="V226" i="6"/>
  <c r="U226" i="6"/>
  <c r="T226" i="6"/>
  <c r="S226" i="6"/>
  <c r="R226" i="6"/>
  <c r="Q226" i="6"/>
  <c r="P226" i="6"/>
  <c r="N226" i="6"/>
  <c r="M226" i="6"/>
  <c r="L226" i="6"/>
  <c r="K226" i="6"/>
  <c r="J226" i="6"/>
  <c r="I226" i="6"/>
  <c r="H226" i="6"/>
  <c r="G226" i="6"/>
  <c r="F226" i="6"/>
  <c r="E226" i="6"/>
  <c r="D226" i="6"/>
  <c r="C226" i="6"/>
  <c r="B226" i="6"/>
  <c r="Y225" i="6"/>
  <c r="X225" i="6"/>
  <c r="V225" i="6"/>
  <c r="U225" i="6"/>
  <c r="T225" i="6"/>
  <c r="S225" i="6"/>
  <c r="R225" i="6"/>
  <c r="Q225" i="6"/>
  <c r="P225" i="6"/>
  <c r="O225" i="6"/>
  <c r="N225" i="6"/>
  <c r="M225" i="6"/>
  <c r="L225" i="6"/>
  <c r="K225" i="6"/>
  <c r="J225" i="6"/>
  <c r="I225" i="6"/>
  <c r="H225" i="6"/>
  <c r="F225" i="6"/>
  <c r="E225" i="6"/>
  <c r="D225" i="6"/>
  <c r="C225" i="6"/>
  <c r="B225" i="6"/>
  <c r="Y224" i="6"/>
  <c r="X224" i="6"/>
  <c r="W224" i="6"/>
  <c r="V224" i="6"/>
  <c r="U224" i="6"/>
  <c r="T224" i="6"/>
  <c r="S224" i="6"/>
  <c r="R224" i="6"/>
  <c r="Q224" i="6"/>
  <c r="P224" i="6"/>
  <c r="N224" i="6"/>
  <c r="M224" i="6"/>
  <c r="L224" i="6"/>
  <c r="K224" i="6"/>
  <c r="J224" i="6"/>
  <c r="I224" i="6"/>
  <c r="H224" i="6"/>
  <c r="G224" i="6"/>
  <c r="F224" i="6"/>
  <c r="E224" i="6"/>
  <c r="D224" i="6"/>
  <c r="C224" i="6"/>
  <c r="B224" i="6"/>
  <c r="Y223" i="6"/>
  <c r="X223" i="6"/>
  <c r="V223" i="6"/>
  <c r="U223" i="6"/>
  <c r="T223" i="6"/>
  <c r="S223" i="6"/>
  <c r="R223" i="6"/>
  <c r="Q223" i="6"/>
  <c r="P223" i="6"/>
  <c r="O223" i="6"/>
  <c r="N223" i="6"/>
  <c r="M223" i="6"/>
  <c r="L223" i="6"/>
  <c r="K223" i="6"/>
  <c r="J223" i="6"/>
  <c r="I223" i="6"/>
  <c r="H223" i="6"/>
  <c r="F223" i="6"/>
  <c r="E223" i="6"/>
  <c r="D223" i="6"/>
  <c r="C223" i="6"/>
  <c r="B223" i="6"/>
  <c r="Y222" i="6"/>
  <c r="X222" i="6"/>
  <c r="W222" i="6"/>
  <c r="V222" i="6"/>
  <c r="U222" i="6"/>
  <c r="T222" i="6"/>
  <c r="S222" i="6"/>
  <c r="R222" i="6"/>
  <c r="Q222" i="6"/>
  <c r="P222" i="6"/>
  <c r="N222" i="6"/>
  <c r="M222" i="6"/>
  <c r="L222" i="6"/>
  <c r="K222" i="6"/>
  <c r="J222" i="6"/>
  <c r="I222" i="6"/>
  <c r="H222" i="6"/>
  <c r="G222" i="6"/>
  <c r="F222" i="6"/>
  <c r="E222" i="6"/>
  <c r="D222" i="6"/>
  <c r="C222" i="6"/>
  <c r="B222" i="6"/>
  <c r="Y221" i="6"/>
  <c r="X221" i="6"/>
  <c r="V221" i="6"/>
  <c r="U221" i="6"/>
  <c r="T221" i="6"/>
  <c r="S221" i="6"/>
  <c r="R221" i="6"/>
  <c r="Q221" i="6"/>
  <c r="P221" i="6"/>
  <c r="O221" i="6"/>
  <c r="N221" i="6"/>
  <c r="M221" i="6"/>
  <c r="L221" i="6"/>
  <c r="K221" i="6"/>
  <c r="J221" i="6"/>
  <c r="I221" i="6"/>
  <c r="H221" i="6"/>
  <c r="F221" i="6"/>
  <c r="E221" i="6"/>
  <c r="D221" i="6"/>
  <c r="C221" i="6"/>
  <c r="B221" i="6"/>
  <c r="Y220" i="6"/>
  <c r="X220" i="6"/>
  <c r="W220" i="6"/>
  <c r="V220" i="6"/>
  <c r="U220" i="6"/>
  <c r="T220" i="6"/>
  <c r="S220" i="6"/>
  <c r="R220" i="6"/>
  <c r="Q220" i="6"/>
  <c r="P220" i="6"/>
  <c r="N220" i="6"/>
  <c r="M220" i="6"/>
  <c r="L220" i="6"/>
  <c r="K220" i="6"/>
  <c r="J220" i="6"/>
  <c r="I220" i="6"/>
  <c r="H220" i="6"/>
  <c r="G220" i="6"/>
  <c r="F220" i="6"/>
  <c r="E220" i="6"/>
  <c r="D220" i="6"/>
  <c r="C220" i="6"/>
  <c r="B220" i="6"/>
  <c r="Y219" i="6"/>
  <c r="X219" i="6"/>
  <c r="V219" i="6"/>
  <c r="U219" i="6"/>
  <c r="T219" i="6"/>
  <c r="S219" i="6"/>
  <c r="R219" i="6"/>
  <c r="Q219" i="6"/>
  <c r="P219" i="6"/>
  <c r="O219" i="6"/>
  <c r="N219" i="6"/>
  <c r="M219" i="6"/>
  <c r="L219" i="6"/>
  <c r="K219" i="6"/>
  <c r="J219" i="6"/>
  <c r="I219" i="6"/>
  <c r="H219" i="6"/>
  <c r="F219" i="6"/>
  <c r="E219" i="6"/>
  <c r="D219" i="6"/>
  <c r="C219" i="6"/>
  <c r="B219" i="6"/>
  <c r="Y218" i="6"/>
  <c r="X218" i="6"/>
  <c r="W218" i="6"/>
  <c r="V218" i="6"/>
  <c r="U218" i="6"/>
  <c r="T218" i="6"/>
  <c r="S218" i="6"/>
  <c r="R218" i="6"/>
  <c r="Q218" i="6"/>
  <c r="P218" i="6"/>
  <c r="N218" i="6"/>
  <c r="M218" i="6"/>
  <c r="L218" i="6"/>
  <c r="K218" i="6"/>
  <c r="J218" i="6"/>
  <c r="I218" i="6"/>
  <c r="H218" i="6"/>
  <c r="G218" i="6"/>
  <c r="F218" i="6"/>
  <c r="E218" i="6"/>
  <c r="D218" i="6"/>
  <c r="C218" i="6"/>
  <c r="B218" i="6"/>
  <c r="Y217" i="6"/>
  <c r="X217" i="6"/>
  <c r="V217" i="6"/>
  <c r="U217" i="6"/>
  <c r="T217" i="6"/>
  <c r="S217" i="6"/>
  <c r="R217" i="6"/>
  <c r="Q217" i="6"/>
  <c r="P217" i="6"/>
  <c r="O217" i="6"/>
  <c r="N217" i="6"/>
  <c r="M217" i="6"/>
  <c r="L217" i="6"/>
  <c r="K217" i="6"/>
  <c r="J217" i="6"/>
  <c r="I217" i="6"/>
  <c r="H217" i="6"/>
  <c r="F217" i="6"/>
  <c r="E217" i="6"/>
  <c r="D217" i="6"/>
  <c r="C217" i="6"/>
  <c r="B217" i="6"/>
  <c r="Y216" i="6"/>
  <c r="X216" i="6"/>
  <c r="W216" i="6"/>
  <c r="V216" i="6"/>
  <c r="U216" i="6"/>
  <c r="T216" i="6"/>
  <c r="S216" i="6"/>
  <c r="R216" i="6"/>
  <c r="Q216" i="6"/>
  <c r="P216" i="6"/>
  <c r="N216" i="6"/>
  <c r="M216" i="6"/>
  <c r="L216" i="6"/>
  <c r="K216" i="6"/>
  <c r="J216" i="6"/>
  <c r="I216" i="6"/>
  <c r="H216" i="6"/>
  <c r="G216" i="6"/>
  <c r="F216" i="6"/>
  <c r="E216" i="6"/>
  <c r="D216" i="6"/>
  <c r="C216" i="6"/>
  <c r="B216" i="6"/>
  <c r="Y215" i="6"/>
  <c r="X215" i="6"/>
  <c r="V215" i="6"/>
  <c r="U215" i="6"/>
  <c r="T215" i="6"/>
  <c r="S215" i="6"/>
  <c r="R215" i="6"/>
  <c r="Q215" i="6"/>
  <c r="P215" i="6"/>
  <c r="O215" i="6"/>
  <c r="N215" i="6"/>
  <c r="M215" i="6"/>
  <c r="L215" i="6"/>
  <c r="K215" i="6"/>
  <c r="J215" i="6"/>
  <c r="I215" i="6"/>
  <c r="H215" i="6"/>
  <c r="F215" i="6"/>
  <c r="E215" i="6"/>
  <c r="D215" i="6"/>
  <c r="C215" i="6"/>
  <c r="B215" i="6"/>
  <c r="Y214" i="6"/>
  <c r="X214" i="6"/>
  <c r="W214" i="6"/>
  <c r="V214" i="6"/>
  <c r="U214" i="6"/>
  <c r="T214" i="6"/>
  <c r="S214" i="6"/>
  <c r="R214" i="6"/>
  <c r="Q214" i="6"/>
  <c r="P214" i="6"/>
  <c r="N214" i="6"/>
  <c r="M214" i="6"/>
  <c r="L214" i="6"/>
  <c r="K214" i="6"/>
  <c r="J214" i="6"/>
  <c r="I214" i="6"/>
  <c r="H214" i="6"/>
  <c r="G214" i="6"/>
  <c r="F214" i="6"/>
  <c r="E214" i="6"/>
  <c r="D214" i="6"/>
  <c r="C214" i="6"/>
  <c r="B214" i="6"/>
  <c r="Y213" i="6"/>
  <c r="X213" i="6"/>
  <c r="V213" i="6"/>
  <c r="U213" i="6"/>
  <c r="T213" i="6"/>
  <c r="S213" i="6"/>
  <c r="R213" i="6"/>
  <c r="Q213" i="6"/>
  <c r="P213" i="6"/>
  <c r="O213" i="6"/>
  <c r="N213" i="6"/>
  <c r="M213" i="6"/>
  <c r="L213" i="6"/>
  <c r="K213" i="6"/>
  <c r="J213" i="6"/>
  <c r="I213" i="6"/>
  <c r="H213" i="6"/>
  <c r="F213" i="6"/>
  <c r="E213" i="6"/>
  <c r="D213" i="6"/>
  <c r="C213" i="6"/>
  <c r="B213" i="6"/>
  <c r="Y212" i="6"/>
  <c r="X212" i="6"/>
  <c r="W212" i="6"/>
  <c r="V212" i="6"/>
  <c r="U212" i="6"/>
  <c r="T212" i="6"/>
  <c r="S212" i="6"/>
  <c r="R212" i="6"/>
  <c r="Q212" i="6"/>
  <c r="P212" i="6"/>
  <c r="N212" i="6"/>
  <c r="M212" i="6"/>
  <c r="L212" i="6"/>
  <c r="K212" i="6"/>
  <c r="J212" i="6"/>
  <c r="I212" i="6"/>
  <c r="H212" i="6"/>
  <c r="G212" i="6"/>
  <c r="F212" i="6"/>
  <c r="E212" i="6"/>
  <c r="D212" i="6"/>
  <c r="C212" i="6"/>
  <c r="B212" i="6"/>
  <c r="Y211" i="6"/>
  <c r="X211" i="6"/>
  <c r="V211" i="6"/>
  <c r="U211" i="6"/>
  <c r="T211" i="6"/>
  <c r="S211" i="6"/>
  <c r="R211" i="6"/>
  <c r="Q211" i="6"/>
  <c r="P211" i="6"/>
  <c r="O211" i="6"/>
  <c r="N211" i="6"/>
  <c r="M211" i="6"/>
  <c r="L211" i="6"/>
  <c r="K211" i="6"/>
  <c r="J211" i="6"/>
  <c r="I211" i="6"/>
  <c r="H211" i="6"/>
  <c r="F211" i="6"/>
  <c r="E211" i="6"/>
  <c r="D211" i="6"/>
  <c r="C211" i="6"/>
  <c r="B211" i="6"/>
  <c r="Y206" i="6"/>
  <c r="X206" i="6"/>
  <c r="V206" i="6"/>
  <c r="U206" i="6"/>
  <c r="T206" i="6"/>
  <c r="S206" i="6"/>
  <c r="R206" i="6"/>
  <c r="Q206" i="6"/>
  <c r="P206" i="6"/>
  <c r="O206" i="6"/>
  <c r="N206" i="6"/>
  <c r="M206" i="6"/>
  <c r="L206" i="6"/>
  <c r="K206" i="6"/>
  <c r="J206" i="6"/>
  <c r="I206" i="6"/>
  <c r="H206" i="6"/>
  <c r="F206" i="6"/>
  <c r="E206" i="6"/>
  <c r="D206" i="6"/>
  <c r="C206" i="6"/>
  <c r="B206" i="6"/>
  <c r="Y205" i="6"/>
  <c r="X205" i="6"/>
  <c r="W205" i="6"/>
  <c r="V205" i="6"/>
  <c r="U205" i="6"/>
  <c r="T205" i="6"/>
  <c r="S205" i="6"/>
  <c r="R205" i="6"/>
  <c r="Q205" i="6"/>
  <c r="P205" i="6"/>
  <c r="N205" i="6"/>
  <c r="M205" i="6"/>
  <c r="L205" i="6"/>
  <c r="K205" i="6"/>
  <c r="J205" i="6"/>
  <c r="I205" i="6"/>
  <c r="H205" i="6"/>
  <c r="G205" i="6"/>
  <c r="F205" i="6"/>
  <c r="E205" i="6"/>
  <c r="D205" i="6"/>
  <c r="C205" i="6"/>
  <c r="B205" i="6"/>
  <c r="Y204" i="6"/>
  <c r="X204" i="6"/>
  <c r="V204" i="6"/>
  <c r="U204" i="6"/>
  <c r="T204" i="6"/>
  <c r="S204" i="6"/>
  <c r="R204" i="6"/>
  <c r="Q204" i="6"/>
  <c r="P204" i="6"/>
  <c r="O204" i="6"/>
  <c r="N204" i="6"/>
  <c r="M204" i="6"/>
  <c r="L204" i="6"/>
  <c r="K204" i="6"/>
  <c r="J204" i="6"/>
  <c r="I204" i="6"/>
  <c r="H204" i="6"/>
  <c r="F204" i="6"/>
  <c r="E204" i="6"/>
  <c r="D204" i="6"/>
  <c r="C204" i="6"/>
  <c r="B204" i="6"/>
  <c r="Y203" i="6"/>
  <c r="X203" i="6"/>
  <c r="W203" i="6"/>
  <c r="V203" i="6"/>
  <c r="U203" i="6"/>
  <c r="T203" i="6"/>
  <c r="S203" i="6"/>
  <c r="R203" i="6"/>
  <c r="Q203" i="6"/>
  <c r="P203" i="6"/>
  <c r="N203" i="6"/>
  <c r="M203" i="6"/>
  <c r="L203" i="6"/>
  <c r="K203" i="6"/>
  <c r="J203" i="6"/>
  <c r="I203" i="6"/>
  <c r="H203" i="6"/>
  <c r="G203" i="6"/>
  <c r="F203" i="6"/>
  <c r="E203" i="6"/>
  <c r="D203" i="6"/>
  <c r="C203" i="6"/>
  <c r="B203" i="6"/>
  <c r="Y202" i="6"/>
  <c r="X202" i="6"/>
  <c r="V202" i="6"/>
  <c r="U202" i="6"/>
  <c r="T202" i="6"/>
  <c r="S202" i="6"/>
  <c r="R202" i="6"/>
  <c r="Q202" i="6"/>
  <c r="P202" i="6"/>
  <c r="O202" i="6"/>
  <c r="N202" i="6"/>
  <c r="M202" i="6"/>
  <c r="L202" i="6"/>
  <c r="K202" i="6"/>
  <c r="J202" i="6"/>
  <c r="I202" i="6"/>
  <c r="H202" i="6"/>
  <c r="F202" i="6"/>
  <c r="E202" i="6"/>
  <c r="D202" i="6"/>
  <c r="C202" i="6"/>
  <c r="B202" i="6"/>
  <c r="Y201" i="6"/>
  <c r="X201" i="6"/>
  <c r="W201" i="6"/>
  <c r="V201" i="6"/>
  <c r="U201" i="6"/>
  <c r="T201" i="6"/>
  <c r="S201" i="6"/>
  <c r="R201" i="6"/>
  <c r="Q201" i="6"/>
  <c r="P201" i="6"/>
  <c r="N201" i="6"/>
  <c r="M201" i="6"/>
  <c r="L201" i="6"/>
  <c r="K201" i="6"/>
  <c r="J201" i="6"/>
  <c r="I201" i="6"/>
  <c r="H201" i="6"/>
  <c r="G201" i="6"/>
  <c r="F201" i="6"/>
  <c r="E201" i="6"/>
  <c r="D201" i="6"/>
  <c r="C201" i="6"/>
  <c r="B201" i="6"/>
  <c r="Y200" i="6"/>
  <c r="X200" i="6"/>
  <c r="V200" i="6"/>
  <c r="U200" i="6"/>
  <c r="T200" i="6"/>
  <c r="S200" i="6"/>
  <c r="R200" i="6"/>
  <c r="Q200" i="6"/>
  <c r="P200" i="6"/>
  <c r="O200" i="6"/>
  <c r="N200" i="6"/>
  <c r="M200" i="6"/>
  <c r="L200" i="6"/>
  <c r="K200" i="6"/>
  <c r="J200" i="6"/>
  <c r="I200" i="6"/>
  <c r="H200" i="6"/>
  <c r="F200" i="6"/>
  <c r="E200" i="6"/>
  <c r="D200" i="6"/>
  <c r="C200" i="6"/>
  <c r="B200" i="6"/>
  <c r="Y199" i="6"/>
  <c r="X199" i="6"/>
  <c r="W199" i="6"/>
  <c r="V199" i="6"/>
  <c r="U199" i="6"/>
  <c r="T199" i="6"/>
  <c r="S199" i="6"/>
  <c r="R199" i="6"/>
  <c r="Q199" i="6"/>
  <c r="P199" i="6"/>
  <c r="N199" i="6"/>
  <c r="M199" i="6"/>
  <c r="L199" i="6"/>
  <c r="K199" i="6"/>
  <c r="J199" i="6"/>
  <c r="I199" i="6"/>
  <c r="H199" i="6"/>
  <c r="G199" i="6"/>
  <c r="F199" i="6"/>
  <c r="E199" i="6"/>
  <c r="D199" i="6"/>
  <c r="C199" i="6"/>
  <c r="B199" i="6"/>
  <c r="Y198" i="6"/>
  <c r="X198" i="6"/>
  <c r="V198" i="6"/>
  <c r="U198" i="6"/>
  <c r="T198" i="6"/>
  <c r="S198" i="6"/>
  <c r="R198" i="6"/>
  <c r="Q198" i="6"/>
  <c r="P198" i="6"/>
  <c r="O198" i="6"/>
  <c r="N198" i="6"/>
  <c r="M198" i="6"/>
  <c r="L198" i="6"/>
  <c r="K198" i="6"/>
  <c r="J198" i="6"/>
  <c r="I198" i="6"/>
  <c r="H198" i="6"/>
  <c r="F198" i="6"/>
  <c r="E198" i="6"/>
  <c r="D198" i="6"/>
  <c r="C198" i="6"/>
  <c r="B198" i="6"/>
  <c r="Y197" i="6"/>
  <c r="X197" i="6"/>
  <c r="W197" i="6"/>
  <c r="V197" i="6"/>
  <c r="U197" i="6"/>
  <c r="T197" i="6"/>
  <c r="S197" i="6"/>
  <c r="R197" i="6"/>
  <c r="Q197" i="6"/>
  <c r="P197" i="6"/>
  <c r="N197" i="6"/>
  <c r="M197" i="6"/>
  <c r="L197" i="6"/>
  <c r="K197" i="6"/>
  <c r="J197" i="6"/>
  <c r="I197" i="6"/>
  <c r="H197" i="6"/>
  <c r="G197" i="6"/>
  <c r="F197" i="6"/>
  <c r="E197" i="6"/>
  <c r="D197" i="6"/>
  <c r="C197" i="6"/>
  <c r="B197" i="6"/>
  <c r="Y196" i="6"/>
  <c r="X196" i="6"/>
  <c r="V196" i="6"/>
  <c r="U196" i="6"/>
  <c r="T196" i="6"/>
  <c r="S196" i="6"/>
  <c r="R196" i="6"/>
  <c r="Q196" i="6"/>
  <c r="P196" i="6"/>
  <c r="O196" i="6"/>
  <c r="N196" i="6"/>
  <c r="M196" i="6"/>
  <c r="L196" i="6"/>
  <c r="K196" i="6"/>
  <c r="J196" i="6"/>
  <c r="I196" i="6"/>
  <c r="H196" i="6"/>
  <c r="F196" i="6"/>
  <c r="E196" i="6"/>
  <c r="D196" i="6"/>
  <c r="C196" i="6"/>
  <c r="B196" i="6"/>
  <c r="Y195" i="6"/>
  <c r="X195" i="6"/>
  <c r="W195" i="6"/>
  <c r="V195" i="6"/>
  <c r="U195" i="6"/>
  <c r="T195" i="6"/>
  <c r="S195" i="6"/>
  <c r="R195" i="6"/>
  <c r="Q195" i="6"/>
  <c r="P195" i="6"/>
  <c r="N195" i="6"/>
  <c r="M195" i="6"/>
  <c r="L195" i="6"/>
  <c r="K195" i="6"/>
  <c r="J195" i="6"/>
  <c r="I195" i="6"/>
  <c r="H195" i="6"/>
  <c r="G195" i="6"/>
  <c r="F195" i="6"/>
  <c r="E195" i="6"/>
  <c r="D195" i="6"/>
  <c r="C195" i="6"/>
  <c r="B195" i="6"/>
  <c r="Y194" i="6"/>
  <c r="X194" i="6"/>
  <c r="V194" i="6"/>
  <c r="U194" i="6"/>
  <c r="T194" i="6"/>
  <c r="S194" i="6"/>
  <c r="R194" i="6"/>
  <c r="Q194" i="6"/>
  <c r="P194" i="6"/>
  <c r="O194" i="6"/>
  <c r="N194" i="6"/>
  <c r="M194" i="6"/>
  <c r="L194" i="6"/>
  <c r="K194" i="6"/>
  <c r="J194" i="6"/>
  <c r="I194" i="6"/>
  <c r="H194" i="6"/>
  <c r="F194" i="6"/>
  <c r="E194" i="6"/>
  <c r="D194" i="6"/>
  <c r="C194" i="6"/>
  <c r="B194" i="6"/>
  <c r="Y193" i="6"/>
  <c r="X193" i="6"/>
  <c r="W193" i="6"/>
  <c r="V193" i="6"/>
  <c r="U193" i="6"/>
  <c r="T193" i="6"/>
  <c r="S193" i="6"/>
  <c r="R193" i="6"/>
  <c r="Q193" i="6"/>
  <c r="P193" i="6"/>
  <c r="N193" i="6"/>
  <c r="M193" i="6"/>
  <c r="L193" i="6"/>
  <c r="K193" i="6"/>
  <c r="J193" i="6"/>
  <c r="I193" i="6"/>
  <c r="H193" i="6"/>
  <c r="G193" i="6"/>
  <c r="F193" i="6"/>
  <c r="E193" i="6"/>
  <c r="D193" i="6"/>
  <c r="C193" i="6"/>
  <c r="B193" i="6"/>
  <c r="Y192" i="6"/>
  <c r="X192" i="6"/>
  <c r="V192" i="6"/>
  <c r="U192" i="6"/>
  <c r="T192" i="6"/>
  <c r="S192" i="6"/>
  <c r="R192" i="6"/>
  <c r="Q192" i="6"/>
  <c r="P192" i="6"/>
  <c r="O192" i="6"/>
  <c r="N192" i="6"/>
  <c r="M192" i="6"/>
  <c r="L192" i="6"/>
  <c r="K192" i="6"/>
  <c r="J192" i="6"/>
  <c r="I192" i="6"/>
  <c r="H192" i="6"/>
  <c r="F192" i="6"/>
  <c r="E192" i="6"/>
  <c r="D192" i="6"/>
  <c r="C192" i="6"/>
  <c r="B192" i="6"/>
  <c r="Y191" i="6"/>
  <c r="X191" i="6"/>
  <c r="W191" i="6"/>
  <c r="V191" i="6"/>
  <c r="U191" i="6"/>
  <c r="T191" i="6"/>
  <c r="S191" i="6"/>
  <c r="R191" i="6"/>
  <c r="Q191" i="6"/>
  <c r="P191" i="6"/>
  <c r="N191" i="6"/>
  <c r="M191" i="6"/>
  <c r="L191" i="6"/>
  <c r="K191" i="6"/>
  <c r="J191" i="6"/>
  <c r="I191" i="6"/>
  <c r="H191" i="6"/>
  <c r="G191" i="6"/>
  <c r="F191" i="6"/>
  <c r="E191" i="6"/>
  <c r="D191" i="6"/>
  <c r="C191" i="6"/>
  <c r="B191" i="6"/>
  <c r="Y190" i="6"/>
  <c r="X190" i="6"/>
  <c r="V190" i="6"/>
  <c r="U190" i="6"/>
  <c r="T190" i="6"/>
  <c r="S190" i="6"/>
  <c r="R190" i="6"/>
  <c r="Q190" i="6"/>
  <c r="P190" i="6"/>
  <c r="O190" i="6"/>
  <c r="N190" i="6"/>
  <c r="M190" i="6"/>
  <c r="L190" i="6"/>
  <c r="K190" i="6"/>
  <c r="J190" i="6"/>
  <c r="I190" i="6"/>
  <c r="H190" i="6"/>
  <c r="F190" i="6"/>
  <c r="E190" i="6"/>
  <c r="D190" i="6"/>
  <c r="C190" i="6"/>
  <c r="B190" i="6"/>
  <c r="Y189" i="6"/>
  <c r="X189" i="6"/>
  <c r="W189" i="6"/>
  <c r="V189" i="6"/>
  <c r="U189" i="6"/>
  <c r="T189" i="6"/>
  <c r="S189" i="6"/>
  <c r="R189" i="6"/>
  <c r="Q189" i="6"/>
  <c r="P189" i="6"/>
  <c r="N189" i="6"/>
  <c r="M189" i="6"/>
  <c r="L189" i="6"/>
  <c r="K189" i="6"/>
  <c r="J189" i="6"/>
  <c r="I189" i="6"/>
  <c r="H189" i="6"/>
  <c r="G189" i="6"/>
  <c r="F189" i="6"/>
  <c r="E189" i="6"/>
  <c r="D189" i="6"/>
  <c r="C189" i="6"/>
  <c r="B189" i="6"/>
  <c r="Y188" i="6"/>
  <c r="X188" i="6"/>
  <c r="V188" i="6"/>
  <c r="U188" i="6"/>
  <c r="T188" i="6"/>
  <c r="S188" i="6"/>
  <c r="R188" i="6"/>
  <c r="Q188" i="6"/>
  <c r="P188" i="6"/>
  <c r="O188" i="6"/>
  <c r="N188" i="6"/>
  <c r="M188" i="6"/>
  <c r="L188" i="6"/>
  <c r="K188" i="6"/>
  <c r="J188" i="6"/>
  <c r="I188" i="6"/>
  <c r="H188" i="6"/>
  <c r="F188" i="6"/>
  <c r="E188" i="6"/>
  <c r="D188" i="6"/>
  <c r="C188" i="6"/>
  <c r="B188" i="6"/>
  <c r="Y187" i="6"/>
  <c r="X187" i="6"/>
  <c r="W187" i="6"/>
  <c r="V187" i="6"/>
  <c r="U187" i="6"/>
  <c r="T187" i="6"/>
  <c r="S187" i="6"/>
  <c r="R187" i="6"/>
  <c r="Q187" i="6"/>
  <c r="P187" i="6"/>
  <c r="N187" i="6"/>
  <c r="M187" i="6"/>
  <c r="L187" i="6"/>
  <c r="K187" i="6"/>
  <c r="J187" i="6"/>
  <c r="I187" i="6"/>
  <c r="H187" i="6"/>
  <c r="G187" i="6"/>
  <c r="F187" i="6"/>
  <c r="E187" i="6"/>
  <c r="D187" i="6"/>
  <c r="C187" i="6"/>
  <c r="B187" i="6"/>
  <c r="Y186" i="6"/>
  <c r="X186" i="6"/>
  <c r="V186" i="6"/>
  <c r="U186" i="6"/>
  <c r="T186" i="6"/>
  <c r="S186" i="6"/>
  <c r="R186" i="6"/>
  <c r="Q186" i="6"/>
  <c r="P186" i="6"/>
  <c r="O186" i="6"/>
  <c r="N186" i="6"/>
  <c r="M186" i="6"/>
  <c r="L186" i="6"/>
  <c r="K186" i="6"/>
  <c r="J186" i="6"/>
  <c r="I186" i="6"/>
  <c r="H186" i="6"/>
  <c r="F186" i="6"/>
  <c r="E186" i="6"/>
  <c r="D186" i="6"/>
  <c r="C186" i="6"/>
  <c r="B186" i="6"/>
  <c r="Y185" i="6"/>
  <c r="X185" i="6"/>
  <c r="W185" i="6"/>
  <c r="V185" i="6"/>
  <c r="U185" i="6"/>
  <c r="T185" i="6"/>
  <c r="S185" i="6"/>
  <c r="R185" i="6"/>
  <c r="Q185" i="6"/>
  <c r="P185" i="6"/>
  <c r="N185" i="6"/>
  <c r="M185" i="6"/>
  <c r="L185" i="6"/>
  <c r="K185" i="6"/>
  <c r="J185" i="6"/>
  <c r="I185" i="6"/>
  <c r="H185" i="6"/>
  <c r="G185" i="6"/>
  <c r="F185" i="6"/>
  <c r="E185" i="6"/>
  <c r="D185" i="6"/>
  <c r="C185" i="6"/>
  <c r="B185" i="6"/>
  <c r="Y184" i="6"/>
  <c r="X184" i="6"/>
  <c r="V184" i="6"/>
  <c r="U184" i="6"/>
  <c r="T184" i="6"/>
  <c r="S184" i="6"/>
  <c r="R184" i="6"/>
  <c r="Q184" i="6"/>
  <c r="P184" i="6"/>
  <c r="O184" i="6"/>
  <c r="N184" i="6"/>
  <c r="M184" i="6"/>
  <c r="L184" i="6"/>
  <c r="K184" i="6"/>
  <c r="J184" i="6"/>
  <c r="I184" i="6"/>
  <c r="H184" i="6"/>
  <c r="F184" i="6"/>
  <c r="E184" i="6"/>
  <c r="D184" i="6"/>
  <c r="C184" i="6"/>
  <c r="B184" i="6"/>
  <c r="Y183" i="6"/>
  <c r="X183" i="6"/>
  <c r="W183" i="6"/>
  <c r="V183" i="6"/>
  <c r="U183" i="6"/>
  <c r="T183" i="6"/>
  <c r="S183" i="6"/>
  <c r="R183" i="6"/>
  <c r="Q183" i="6"/>
  <c r="P183" i="6"/>
  <c r="N183" i="6"/>
  <c r="M183" i="6"/>
  <c r="L183" i="6"/>
  <c r="K183" i="6"/>
  <c r="J183" i="6"/>
  <c r="I183" i="6"/>
  <c r="H183" i="6"/>
  <c r="G183" i="6"/>
  <c r="F183" i="6"/>
  <c r="E183" i="6"/>
  <c r="D183" i="6"/>
  <c r="C183" i="6"/>
  <c r="B183" i="6"/>
  <c r="Y182" i="6"/>
  <c r="X182" i="6"/>
  <c r="V182" i="6"/>
  <c r="U182" i="6"/>
  <c r="T182" i="6"/>
  <c r="S182" i="6"/>
  <c r="R182" i="6"/>
  <c r="Q182" i="6"/>
  <c r="P182" i="6"/>
  <c r="O182" i="6"/>
  <c r="N182" i="6"/>
  <c r="M182" i="6"/>
  <c r="L182" i="6"/>
  <c r="K182" i="6"/>
  <c r="J182" i="6"/>
  <c r="I182" i="6"/>
  <c r="H182" i="6"/>
  <c r="F182" i="6"/>
  <c r="E182" i="6"/>
  <c r="D182" i="6"/>
  <c r="C182" i="6"/>
  <c r="B182" i="6"/>
  <c r="Y181" i="6"/>
  <c r="X181" i="6"/>
  <c r="W181" i="6"/>
  <c r="V181" i="6"/>
  <c r="U181" i="6"/>
  <c r="T181" i="6"/>
  <c r="S181" i="6"/>
  <c r="R181" i="6"/>
  <c r="Q181" i="6"/>
  <c r="P181" i="6"/>
  <c r="N181" i="6"/>
  <c r="M181" i="6"/>
  <c r="L181" i="6"/>
  <c r="K181" i="6"/>
  <c r="J181" i="6"/>
  <c r="I181" i="6"/>
  <c r="H181" i="6"/>
  <c r="G181" i="6"/>
  <c r="F181" i="6"/>
  <c r="E181" i="6"/>
  <c r="D181" i="6"/>
  <c r="C181" i="6"/>
  <c r="B181" i="6"/>
  <c r="Y180" i="6"/>
  <c r="X180" i="6"/>
  <c r="V180" i="6"/>
  <c r="U180" i="6"/>
  <c r="T180" i="6"/>
  <c r="S180" i="6"/>
  <c r="R180" i="6"/>
  <c r="Q180" i="6"/>
  <c r="P180" i="6"/>
  <c r="O180" i="6"/>
  <c r="N180" i="6"/>
  <c r="M180" i="6"/>
  <c r="L180" i="6"/>
  <c r="K180" i="6"/>
  <c r="J180" i="6"/>
  <c r="I180" i="6"/>
  <c r="F180" i="6"/>
  <c r="E180" i="6"/>
  <c r="D180" i="6"/>
  <c r="C180" i="6"/>
  <c r="B180" i="6"/>
  <c r="Y179" i="6"/>
  <c r="X179" i="6"/>
  <c r="W179" i="6"/>
  <c r="V179" i="6"/>
  <c r="U179" i="6"/>
  <c r="T179" i="6"/>
  <c r="S179" i="6"/>
  <c r="R179" i="6"/>
  <c r="Q179" i="6"/>
  <c r="P179" i="6"/>
  <c r="N179" i="6"/>
  <c r="M179" i="6"/>
  <c r="L179" i="6"/>
  <c r="K179" i="6"/>
  <c r="J179" i="6"/>
  <c r="I179" i="6"/>
  <c r="H179" i="6"/>
  <c r="G179" i="6"/>
  <c r="F179" i="6"/>
  <c r="E179" i="6"/>
  <c r="D179" i="6"/>
  <c r="C179" i="6"/>
  <c r="B179" i="6"/>
  <c r="Y178" i="6"/>
  <c r="V178" i="6"/>
  <c r="U178" i="6"/>
  <c r="T178" i="6"/>
  <c r="S178" i="6"/>
  <c r="R178" i="6"/>
  <c r="Q178" i="6"/>
  <c r="P178" i="6"/>
  <c r="O178" i="6"/>
  <c r="N178" i="6"/>
  <c r="M178" i="6"/>
  <c r="L178" i="6"/>
  <c r="K178" i="6"/>
  <c r="J178" i="6"/>
  <c r="I178" i="6"/>
  <c r="F178" i="6"/>
  <c r="E178" i="6"/>
  <c r="D178" i="6"/>
  <c r="C178" i="6"/>
  <c r="B178" i="6"/>
  <c r="Y177" i="6"/>
  <c r="X177" i="6"/>
  <c r="W177" i="6"/>
  <c r="V177" i="6"/>
  <c r="U177" i="6"/>
  <c r="T177" i="6"/>
  <c r="S177" i="6"/>
  <c r="R177" i="6"/>
  <c r="Q177" i="6"/>
  <c r="N177" i="6"/>
  <c r="M177" i="6"/>
  <c r="L177" i="6"/>
  <c r="K177" i="6"/>
  <c r="J177" i="6"/>
  <c r="I177" i="6"/>
  <c r="H177" i="6"/>
  <c r="G177" i="6"/>
  <c r="F177" i="6"/>
  <c r="E177" i="6"/>
  <c r="D177" i="6"/>
  <c r="C177" i="6"/>
  <c r="B177" i="6"/>
  <c r="Y358" i="5"/>
  <c r="Y397" i="6" s="1"/>
  <c r="X358" i="5"/>
  <c r="X397" i="6" s="1"/>
  <c r="W358" i="5"/>
  <c r="W397" i="6" s="1"/>
  <c r="V358" i="5"/>
  <c r="V397" i="6" s="1"/>
  <c r="U358" i="5"/>
  <c r="U397" i="6" s="1"/>
  <c r="T358" i="5"/>
  <c r="T397" i="6" s="1"/>
  <c r="S358" i="5"/>
  <c r="S397" i="6" s="1"/>
  <c r="R358" i="5"/>
  <c r="R397" i="6" s="1"/>
  <c r="Q358" i="5"/>
  <c r="Q397" i="6" s="1"/>
  <c r="P358" i="5"/>
  <c r="P397" i="6" s="1"/>
  <c r="O358" i="5"/>
  <c r="O397" i="6" s="1"/>
  <c r="N358" i="5"/>
  <c r="N397" i="6" s="1"/>
  <c r="M358" i="5"/>
  <c r="M397" i="6" s="1"/>
  <c r="L358" i="5"/>
  <c r="L397" i="6" s="1"/>
  <c r="K358" i="5"/>
  <c r="K397" i="6" s="1"/>
  <c r="J358" i="5"/>
  <c r="J397" i="6" s="1"/>
  <c r="I358" i="5"/>
  <c r="I397" i="6" s="1"/>
  <c r="H358" i="5"/>
  <c r="H397" i="6" s="1"/>
  <c r="G358" i="5"/>
  <c r="G397" i="6" s="1"/>
  <c r="F358" i="5"/>
  <c r="F397" i="6" s="1"/>
  <c r="E358" i="5"/>
  <c r="E397" i="6" s="1"/>
  <c r="D358" i="5"/>
  <c r="D397" i="6" s="1"/>
  <c r="C358" i="5"/>
  <c r="C397" i="6" s="1"/>
  <c r="B358" i="5"/>
  <c r="B397" i="6" s="1"/>
  <c r="Y357" i="5"/>
  <c r="Y396" i="6" s="1"/>
  <c r="X357" i="5"/>
  <c r="X396" i="6" s="1"/>
  <c r="W357" i="5"/>
  <c r="W396" i="6" s="1"/>
  <c r="V357" i="5"/>
  <c r="V396" i="6" s="1"/>
  <c r="U357" i="5"/>
  <c r="U396" i="6" s="1"/>
  <c r="T357" i="5"/>
  <c r="T396" i="6" s="1"/>
  <c r="S357" i="5"/>
  <c r="S396" i="6" s="1"/>
  <c r="R357" i="5"/>
  <c r="R396" i="6" s="1"/>
  <c r="Q357" i="5"/>
  <c r="Q396" i="6" s="1"/>
  <c r="P357" i="5"/>
  <c r="P396" i="6" s="1"/>
  <c r="O357" i="5"/>
  <c r="O396" i="6" s="1"/>
  <c r="N357" i="5"/>
  <c r="N396" i="6" s="1"/>
  <c r="M357" i="5"/>
  <c r="M396" i="6" s="1"/>
  <c r="L357" i="5"/>
  <c r="L396" i="6" s="1"/>
  <c r="K357" i="5"/>
  <c r="K396" i="6" s="1"/>
  <c r="J357" i="5"/>
  <c r="J396" i="6" s="1"/>
  <c r="I357" i="5"/>
  <c r="I396" i="6" s="1"/>
  <c r="H357" i="5"/>
  <c r="H396" i="6" s="1"/>
  <c r="G357" i="5"/>
  <c r="G396" i="6" s="1"/>
  <c r="F357" i="5"/>
  <c r="F396" i="6" s="1"/>
  <c r="E357" i="5"/>
  <c r="E396" i="6" s="1"/>
  <c r="D357" i="5"/>
  <c r="D396" i="6" s="1"/>
  <c r="C357" i="5"/>
  <c r="C396" i="6" s="1"/>
  <c r="B357" i="5"/>
  <c r="B396" i="6" s="1"/>
  <c r="Y356" i="5"/>
  <c r="Y395" i="6" s="1"/>
  <c r="X356" i="5"/>
  <c r="X395" i="6" s="1"/>
  <c r="W356" i="5"/>
  <c r="W395" i="6" s="1"/>
  <c r="V356" i="5"/>
  <c r="V395" i="6" s="1"/>
  <c r="U356" i="5"/>
  <c r="U395" i="6" s="1"/>
  <c r="T356" i="5"/>
  <c r="T395" i="6" s="1"/>
  <c r="S356" i="5"/>
  <c r="S395" i="6" s="1"/>
  <c r="R356" i="5"/>
  <c r="R395" i="6" s="1"/>
  <c r="Q356" i="5"/>
  <c r="Q395" i="6" s="1"/>
  <c r="P356" i="5"/>
  <c r="P395" i="6" s="1"/>
  <c r="O356" i="5"/>
  <c r="O395" i="6" s="1"/>
  <c r="N356" i="5"/>
  <c r="N395" i="6" s="1"/>
  <c r="M356" i="5"/>
  <c r="M395" i="6" s="1"/>
  <c r="L356" i="5"/>
  <c r="L395" i="6" s="1"/>
  <c r="K356" i="5"/>
  <c r="K395" i="6" s="1"/>
  <c r="J356" i="5"/>
  <c r="J395" i="6" s="1"/>
  <c r="I356" i="5"/>
  <c r="I395" i="6" s="1"/>
  <c r="H356" i="5"/>
  <c r="H395" i="6" s="1"/>
  <c r="G356" i="5"/>
  <c r="G395" i="6" s="1"/>
  <c r="F356" i="5"/>
  <c r="F395" i="6" s="1"/>
  <c r="E356" i="5"/>
  <c r="E395" i="6" s="1"/>
  <c r="D356" i="5"/>
  <c r="D395" i="6" s="1"/>
  <c r="C356" i="5"/>
  <c r="C395" i="6" s="1"/>
  <c r="B356" i="5"/>
  <c r="B395" i="6" s="1"/>
  <c r="Y355" i="5"/>
  <c r="Y394" i="6" s="1"/>
  <c r="X355" i="5"/>
  <c r="X394" i="6" s="1"/>
  <c r="W355" i="5"/>
  <c r="W394" i="6" s="1"/>
  <c r="V355" i="5"/>
  <c r="V394" i="6" s="1"/>
  <c r="U355" i="5"/>
  <c r="U394" i="6" s="1"/>
  <c r="T355" i="5"/>
  <c r="T394" i="6" s="1"/>
  <c r="S355" i="5"/>
  <c r="S394" i="6" s="1"/>
  <c r="R355" i="5"/>
  <c r="R394" i="6" s="1"/>
  <c r="Q355" i="5"/>
  <c r="Q394" i="6" s="1"/>
  <c r="P355" i="5"/>
  <c r="P394" i="6" s="1"/>
  <c r="O355" i="5"/>
  <c r="O394" i="6" s="1"/>
  <c r="N355" i="5"/>
  <c r="N394" i="6" s="1"/>
  <c r="M355" i="5"/>
  <c r="M394" i="6" s="1"/>
  <c r="L355" i="5"/>
  <c r="L394" i="6" s="1"/>
  <c r="K355" i="5"/>
  <c r="K394" i="6" s="1"/>
  <c r="J355" i="5"/>
  <c r="J394" i="6" s="1"/>
  <c r="I355" i="5"/>
  <c r="I394" i="6" s="1"/>
  <c r="H355" i="5"/>
  <c r="H394" i="6" s="1"/>
  <c r="G355" i="5"/>
  <c r="G394" i="6" s="1"/>
  <c r="F355" i="5"/>
  <c r="F394" i="6" s="1"/>
  <c r="E355" i="5"/>
  <c r="E394" i="6" s="1"/>
  <c r="D355" i="5"/>
  <c r="D394" i="6" s="1"/>
  <c r="C355" i="5"/>
  <c r="C394" i="6" s="1"/>
  <c r="B355" i="5"/>
  <c r="B394" i="6" s="1"/>
  <c r="Y354" i="5"/>
  <c r="Y393" i="6" s="1"/>
  <c r="X354" i="5"/>
  <c r="X393" i="6" s="1"/>
  <c r="W354" i="5"/>
  <c r="W393" i="6" s="1"/>
  <c r="V354" i="5"/>
  <c r="V393" i="6" s="1"/>
  <c r="U354" i="5"/>
  <c r="U393" i="6" s="1"/>
  <c r="T354" i="5"/>
  <c r="T393" i="6" s="1"/>
  <c r="S354" i="5"/>
  <c r="S393" i="6" s="1"/>
  <c r="R354" i="5"/>
  <c r="R393" i="6" s="1"/>
  <c r="Q354" i="5"/>
  <c r="Q393" i="6" s="1"/>
  <c r="P354" i="5"/>
  <c r="P393" i="6" s="1"/>
  <c r="O354" i="5"/>
  <c r="O393" i="6" s="1"/>
  <c r="N354" i="5"/>
  <c r="N393" i="6" s="1"/>
  <c r="M354" i="5"/>
  <c r="M393" i="6" s="1"/>
  <c r="L354" i="5"/>
  <c r="L393" i="6" s="1"/>
  <c r="K354" i="5"/>
  <c r="K393" i="6" s="1"/>
  <c r="J354" i="5"/>
  <c r="J393" i="6" s="1"/>
  <c r="I354" i="5"/>
  <c r="I393" i="6" s="1"/>
  <c r="H354" i="5"/>
  <c r="H393" i="6" s="1"/>
  <c r="G354" i="5"/>
  <c r="G393" i="6" s="1"/>
  <c r="F354" i="5"/>
  <c r="F393" i="6" s="1"/>
  <c r="E354" i="5"/>
  <c r="E393" i="6" s="1"/>
  <c r="D354" i="5"/>
  <c r="D393" i="6" s="1"/>
  <c r="C354" i="5"/>
  <c r="C393" i="6" s="1"/>
  <c r="B354" i="5"/>
  <c r="B393" i="6" s="1"/>
  <c r="Y353" i="5"/>
  <c r="Y392" i="6" s="1"/>
  <c r="X353" i="5"/>
  <c r="X392" i="6" s="1"/>
  <c r="W353" i="5"/>
  <c r="W392" i="6" s="1"/>
  <c r="V353" i="5"/>
  <c r="V392" i="6" s="1"/>
  <c r="U353" i="5"/>
  <c r="U392" i="6" s="1"/>
  <c r="T353" i="5"/>
  <c r="T392" i="6" s="1"/>
  <c r="S353" i="5"/>
  <c r="S392" i="6" s="1"/>
  <c r="R353" i="5"/>
  <c r="R392" i="6" s="1"/>
  <c r="Q353" i="5"/>
  <c r="Q392" i="6" s="1"/>
  <c r="P353" i="5"/>
  <c r="P392" i="6" s="1"/>
  <c r="O353" i="5"/>
  <c r="O392" i="6" s="1"/>
  <c r="N353" i="5"/>
  <c r="N392" i="6" s="1"/>
  <c r="M353" i="5"/>
  <c r="M392" i="6" s="1"/>
  <c r="L353" i="5"/>
  <c r="L392" i="6" s="1"/>
  <c r="K353" i="5"/>
  <c r="K392" i="6" s="1"/>
  <c r="J353" i="5"/>
  <c r="J392" i="6" s="1"/>
  <c r="I353" i="5"/>
  <c r="I392" i="6" s="1"/>
  <c r="H353" i="5"/>
  <c r="H392" i="6" s="1"/>
  <c r="G353" i="5"/>
  <c r="G392" i="6" s="1"/>
  <c r="F353" i="5"/>
  <c r="F392" i="6" s="1"/>
  <c r="E353" i="5"/>
  <c r="E392" i="6" s="1"/>
  <c r="D353" i="5"/>
  <c r="D392" i="6" s="1"/>
  <c r="C353" i="5"/>
  <c r="C392" i="6" s="1"/>
  <c r="B353" i="5"/>
  <c r="B392" i="6" s="1"/>
  <c r="Y352" i="5"/>
  <c r="Y391" i="6" s="1"/>
  <c r="X352" i="5"/>
  <c r="X391" i="6" s="1"/>
  <c r="W352" i="5"/>
  <c r="W391" i="6" s="1"/>
  <c r="V352" i="5"/>
  <c r="V391" i="6" s="1"/>
  <c r="U352" i="5"/>
  <c r="U391" i="6" s="1"/>
  <c r="T352" i="5"/>
  <c r="T391" i="6" s="1"/>
  <c r="S352" i="5"/>
  <c r="S391" i="6" s="1"/>
  <c r="R352" i="5"/>
  <c r="R391" i="6" s="1"/>
  <c r="Q352" i="5"/>
  <c r="Q391" i="6" s="1"/>
  <c r="P352" i="5"/>
  <c r="P391" i="6" s="1"/>
  <c r="O352" i="5"/>
  <c r="O391" i="6" s="1"/>
  <c r="N352" i="5"/>
  <c r="N391" i="6" s="1"/>
  <c r="M352" i="5"/>
  <c r="M391" i="6" s="1"/>
  <c r="L352" i="5"/>
  <c r="L391" i="6" s="1"/>
  <c r="K352" i="5"/>
  <c r="K391" i="6" s="1"/>
  <c r="J352" i="5"/>
  <c r="J391" i="6" s="1"/>
  <c r="I352" i="5"/>
  <c r="I391" i="6" s="1"/>
  <c r="H352" i="5"/>
  <c r="H391" i="6" s="1"/>
  <c r="G352" i="5"/>
  <c r="G391" i="6" s="1"/>
  <c r="F352" i="5"/>
  <c r="F391" i="6" s="1"/>
  <c r="E352" i="5"/>
  <c r="E391" i="6" s="1"/>
  <c r="D352" i="5"/>
  <c r="D391" i="6" s="1"/>
  <c r="C352" i="5"/>
  <c r="C391" i="6" s="1"/>
  <c r="B352" i="5"/>
  <c r="B391" i="6" s="1"/>
  <c r="Y351" i="5"/>
  <c r="Y390" i="6" s="1"/>
  <c r="X351" i="5"/>
  <c r="X390" i="6" s="1"/>
  <c r="W351" i="5"/>
  <c r="W390" i="6" s="1"/>
  <c r="V351" i="5"/>
  <c r="V390" i="6" s="1"/>
  <c r="U351" i="5"/>
  <c r="U390" i="6" s="1"/>
  <c r="T351" i="5"/>
  <c r="T390" i="6" s="1"/>
  <c r="S351" i="5"/>
  <c r="S390" i="6" s="1"/>
  <c r="R351" i="5"/>
  <c r="R390" i="6" s="1"/>
  <c r="Q351" i="5"/>
  <c r="Q390" i="6" s="1"/>
  <c r="P351" i="5"/>
  <c r="P390" i="6" s="1"/>
  <c r="O351" i="5"/>
  <c r="O390" i="6" s="1"/>
  <c r="N351" i="5"/>
  <c r="N390" i="6" s="1"/>
  <c r="M351" i="5"/>
  <c r="M390" i="6" s="1"/>
  <c r="L351" i="5"/>
  <c r="L390" i="6" s="1"/>
  <c r="K351" i="5"/>
  <c r="K390" i="6" s="1"/>
  <c r="J351" i="5"/>
  <c r="J390" i="6" s="1"/>
  <c r="I351" i="5"/>
  <c r="I390" i="6" s="1"/>
  <c r="H351" i="5"/>
  <c r="H390" i="6" s="1"/>
  <c r="G351" i="5"/>
  <c r="G390" i="6" s="1"/>
  <c r="F351" i="5"/>
  <c r="F390" i="6" s="1"/>
  <c r="E351" i="5"/>
  <c r="E390" i="6" s="1"/>
  <c r="D351" i="5"/>
  <c r="D390" i="6" s="1"/>
  <c r="C351" i="5"/>
  <c r="C390" i="6" s="1"/>
  <c r="B351" i="5"/>
  <c r="B390" i="6" s="1"/>
  <c r="Y350" i="5"/>
  <c r="Y389" i="6" s="1"/>
  <c r="X350" i="5"/>
  <c r="X389" i="6" s="1"/>
  <c r="W350" i="5"/>
  <c r="W389" i="6" s="1"/>
  <c r="V350" i="5"/>
  <c r="V389" i="6" s="1"/>
  <c r="U350" i="5"/>
  <c r="U389" i="6" s="1"/>
  <c r="T350" i="5"/>
  <c r="T389" i="6" s="1"/>
  <c r="S350" i="5"/>
  <c r="S389" i="6" s="1"/>
  <c r="R350" i="5"/>
  <c r="R389" i="6" s="1"/>
  <c r="Q350" i="5"/>
  <c r="Q389" i="6" s="1"/>
  <c r="P350" i="5"/>
  <c r="P389" i="6" s="1"/>
  <c r="O350" i="5"/>
  <c r="O389" i="6" s="1"/>
  <c r="N350" i="5"/>
  <c r="N389" i="6" s="1"/>
  <c r="M350" i="5"/>
  <c r="M389" i="6" s="1"/>
  <c r="L350" i="5"/>
  <c r="L389" i="6" s="1"/>
  <c r="K350" i="5"/>
  <c r="K389" i="6" s="1"/>
  <c r="J350" i="5"/>
  <c r="J389" i="6" s="1"/>
  <c r="I350" i="5"/>
  <c r="I389" i="6" s="1"/>
  <c r="H350" i="5"/>
  <c r="H389" i="6" s="1"/>
  <c r="G350" i="5"/>
  <c r="G389" i="6" s="1"/>
  <c r="F350" i="5"/>
  <c r="F389" i="6" s="1"/>
  <c r="E350" i="5"/>
  <c r="E389" i="6" s="1"/>
  <c r="D350" i="5"/>
  <c r="D389" i="6" s="1"/>
  <c r="C350" i="5"/>
  <c r="C389" i="6" s="1"/>
  <c r="B350" i="5"/>
  <c r="B389" i="6" s="1"/>
  <c r="Y349" i="5"/>
  <c r="Y388" i="6" s="1"/>
  <c r="X349" i="5"/>
  <c r="X388" i="6" s="1"/>
  <c r="W349" i="5"/>
  <c r="W388" i="6" s="1"/>
  <c r="V349" i="5"/>
  <c r="V388" i="6" s="1"/>
  <c r="U349" i="5"/>
  <c r="U388" i="6" s="1"/>
  <c r="T349" i="5"/>
  <c r="T388" i="6" s="1"/>
  <c r="S349" i="5"/>
  <c r="S388" i="6" s="1"/>
  <c r="R349" i="5"/>
  <c r="R388" i="6" s="1"/>
  <c r="Q349" i="5"/>
  <c r="Q388" i="6" s="1"/>
  <c r="P349" i="5"/>
  <c r="P388" i="6" s="1"/>
  <c r="O349" i="5"/>
  <c r="O388" i="6" s="1"/>
  <c r="N349" i="5"/>
  <c r="N388" i="6" s="1"/>
  <c r="M349" i="5"/>
  <c r="M388" i="6" s="1"/>
  <c r="L349" i="5"/>
  <c r="L388" i="6" s="1"/>
  <c r="K349" i="5"/>
  <c r="K388" i="6" s="1"/>
  <c r="J349" i="5"/>
  <c r="J388" i="6" s="1"/>
  <c r="I349" i="5"/>
  <c r="I388" i="6" s="1"/>
  <c r="H349" i="5"/>
  <c r="H388" i="6" s="1"/>
  <c r="G349" i="5"/>
  <c r="G388" i="6" s="1"/>
  <c r="F349" i="5"/>
  <c r="F388" i="6" s="1"/>
  <c r="E349" i="5"/>
  <c r="E388" i="6" s="1"/>
  <c r="D349" i="5"/>
  <c r="D388" i="6" s="1"/>
  <c r="C349" i="5"/>
  <c r="C388" i="6" s="1"/>
  <c r="B349" i="5"/>
  <c r="B388" i="6" s="1"/>
  <c r="Y348" i="5"/>
  <c r="Y387" i="6" s="1"/>
  <c r="X348" i="5"/>
  <c r="X387" i="6" s="1"/>
  <c r="W348" i="5"/>
  <c r="W387" i="6" s="1"/>
  <c r="V348" i="5"/>
  <c r="V387" i="6" s="1"/>
  <c r="U348" i="5"/>
  <c r="U387" i="6" s="1"/>
  <c r="T348" i="5"/>
  <c r="T387" i="6" s="1"/>
  <c r="S348" i="5"/>
  <c r="S387" i="6" s="1"/>
  <c r="R348" i="5"/>
  <c r="R387" i="6" s="1"/>
  <c r="Q348" i="5"/>
  <c r="Q387" i="6" s="1"/>
  <c r="P348" i="5"/>
  <c r="P387" i="6" s="1"/>
  <c r="O348" i="5"/>
  <c r="O387" i="6" s="1"/>
  <c r="N348" i="5"/>
  <c r="N387" i="6" s="1"/>
  <c r="M348" i="5"/>
  <c r="M387" i="6" s="1"/>
  <c r="L348" i="5"/>
  <c r="L387" i="6" s="1"/>
  <c r="K348" i="5"/>
  <c r="K387" i="6" s="1"/>
  <c r="J348" i="5"/>
  <c r="J387" i="6" s="1"/>
  <c r="I348" i="5"/>
  <c r="I387" i="6" s="1"/>
  <c r="H348" i="5"/>
  <c r="H387" i="6" s="1"/>
  <c r="G348" i="5"/>
  <c r="G387" i="6" s="1"/>
  <c r="F348" i="5"/>
  <c r="F387" i="6" s="1"/>
  <c r="E348" i="5"/>
  <c r="E387" i="6" s="1"/>
  <c r="D348" i="5"/>
  <c r="D387" i="6" s="1"/>
  <c r="C348" i="5"/>
  <c r="C387" i="6" s="1"/>
  <c r="B348" i="5"/>
  <c r="B387" i="6" s="1"/>
  <c r="Y347" i="5"/>
  <c r="Y386" i="6" s="1"/>
  <c r="X347" i="5"/>
  <c r="X386" i="6" s="1"/>
  <c r="W347" i="5"/>
  <c r="W386" i="6" s="1"/>
  <c r="V347" i="5"/>
  <c r="V386" i="6" s="1"/>
  <c r="U347" i="5"/>
  <c r="U386" i="6" s="1"/>
  <c r="T347" i="5"/>
  <c r="T386" i="6" s="1"/>
  <c r="S347" i="5"/>
  <c r="S386" i="6" s="1"/>
  <c r="R347" i="5"/>
  <c r="R386" i="6" s="1"/>
  <c r="Q347" i="5"/>
  <c r="Q386" i="6" s="1"/>
  <c r="P347" i="5"/>
  <c r="P386" i="6" s="1"/>
  <c r="O347" i="5"/>
  <c r="O386" i="6" s="1"/>
  <c r="N347" i="5"/>
  <c r="N386" i="6" s="1"/>
  <c r="M347" i="5"/>
  <c r="M386" i="6" s="1"/>
  <c r="L347" i="5"/>
  <c r="L386" i="6" s="1"/>
  <c r="K347" i="5"/>
  <c r="K386" i="6" s="1"/>
  <c r="J347" i="5"/>
  <c r="J386" i="6" s="1"/>
  <c r="I347" i="5"/>
  <c r="I386" i="6" s="1"/>
  <c r="H347" i="5"/>
  <c r="H386" i="6" s="1"/>
  <c r="G347" i="5"/>
  <c r="G386" i="6" s="1"/>
  <c r="F347" i="5"/>
  <c r="F386" i="6" s="1"/>
  <c r="E347" i="5"/>
  <c r="E386" i="6" s="1"/>
  <c r="D347" i="5"/>
  <c r="D386" i="6" s="1"/>
  <c r="C347" i="5"/>
  <c r="C386" i="6" s="1"/>
  <c r="B347" i="5"/>
  <c r="B386" i="6" s="1"/>
  <c r="Y346" i="5"/>
  <c r="Y385" i="6" s="1"/>
  <c r="X346" i="5"/>
  <c r="X385" i="6" s="1"/>
  <c r="W346" i="5"/>
  <c r="W385" i="6" s="1"/>
  <c r="V346" i="5"/>
  <c r="V385" i="6" s="1"/>
  <c r="U346" i="5"/>
  <c r="U385" i="6" s="1"/>
  <c r="T346" i="5"/>
  <c r="T385" i="6" s="1"/>
  <c r="S346" i="5"/>
  <c r="S385" i="6" s="1"/>
  <c r="R346" i="5"/>
  <c r="R385" i="6" s="1"/>
  <c r="Q346" i="5"/>
  <c r="Q385" i="6" s="1"/>
  <c r="P346" i="5"/>
  <c r="P385" i="6" s="1"/>
  <c r="O346" i="5"/>
  <c r="O385" i="6" s="1"/>
  <c r="N346" i="5"/>
  <c r="N385" i="6" s="1"/>
  <c r="M346" i="5"/>
  <c r="M385" i="6" s="1"/>
  <c r="L346" i="5"/>
  <c r="L385" i="6" s="1"/>
  <c r="K346" i="5"/>
  <c r="K385" i="6" s="1"/>
  <c r="J346" i="5"/>
  <c r="J385" i="6" s="1"/>
  <c r="I346" i="5"/>
  <c r="I385" i="6" s="1"/>
  <c r="H346" i="5"/>
  <c r="H385" i="6" s="1"/>
  <c r="G346" i="5"/>
  <c r="G385" i="6" s="1"/>
  <c r="F346" i="5"/>
  <c r="F385" i="6" s="1"/>
  <c r="E346" i="5"/>
  <c r="E385" i="6" s="1"/>
  <c r="D346" i="5"/>
  <c r="D385" i="6" s="1"/>
  <c r="C346" i="5"/>
  <c r="C385" i="6" s="1"/>
  <c r="B346" i="5"/>
  <c r="B385" i="6" s="1"/>
  <c r="Y345" i="5"/>
  <c r="Y384" i="6" s="1"/>
  <c r="X345" i="5"/>
  <c r="X384" i="6" s="1"/>
  <c r="W345" i="5"/>
  <c r="W384" i="6" s="1"/>
  <c r="V345" i="5"/>
  <c r="V384" i="6" s="1"/>
  <c r="U345" i="5"/>
  <c r="U384" i="6" s="1"/>
  <c r="T345" i="5"/>
  <c r="T384" i="6" s="1"/>
  <c r="S345" i="5"/>
  <c r="S384" i="6" s="1"/>
  <c r="R345" i="5"/>
  <c r="R384" i="6" s="1"/>
  <c r="Q345" i="5"/>
  <c r="Q384" i="6" s="1"/>
  <c r="P345" i="5"/>
  <c r="P384" i="6" s="1"/>
  <c r="O345" i="5"/>
  <c r="O384" i="6" s="1"/>
  <c r="N345" i="5"/>
  <c r="N384" i="6" s="1"/>
  <c r="M345" i="5"/>
  <c r="M384" i="6" s="1"/>
  <c r="L345" i="5"/>
  <c r="L384" i="6" s="1"/>
  <c r="K345" i="5"/>
  <c r="K384" i="6" s="1"/>
  <c r="J345" i="5"/>
  <c r="J384" i="6" s="1"/>
  <c r="I345" i="5"/>
  <c r="I384" i="6" s="1"/>
  <c r="H345" i="5"/>
  <c r="H384" i="6" s="1"/>
  <c r="G345" i="5"/>
  <c r="G384" i="6" s="1"/>
  <c r="F345" i="5"/>
  <c r="F384" i="6" s="1"/>
  <c r="E345" i="5"/>
  <c r="E384" i="6" s="1"/>
  <c r="D345" i="5"/>
  <c r="D384" i="6" s="1"/>
  <c r="C345" i="5"/>
  <c r="C384" i="6" s="1"/>
  <c r="B345" i="5"/>
  <c r="B384" i="6" s="1"/>
  <c r="Y344" i="5"/>
  <c r="Y383" i="6" s="1"/>
  <c r="X344" i="5"/>
  <c r="X383" i="6" s="1"/>
  <c r="W344" i="5"/>
  <c r="W383" i="6" s="1"/>
  <c r="V344" i="5"/>
  <c r="V383" i="6" s="1"/>
  <c r="U344" i="5"/>
  <c r="U383" i="6" s="1"/>
  <c r="T344" i="5"/>
  <c r="T383" i="6" s="1"/>
  <c r="S344" i="5"/>
  <c r="S383" i="6" s="1"/>
  <c r="R344" i="5"/>
  <c r="R383" i="6" s="1"/>
  <c r="Q344" i="5"/>
  <c r="Q383" i="6" s="1"/>
  <c r="P344" i="5"/>
  <c r="P383" i="6" s="1"/>
  <c r="O344" i="5"/>
  <c r="O383" i="6" s="1"/>
  <c r="N344" i="5"/>
  <c r="N383" i="6" s="1"/>
  <c r="M344" i="5"/>
  <c r="M383" i="6" s="1"/>
  <c r="L344" i="5"/>
  <c r="L383" i="6" s="1"/>
  <c r="K344" i="5"/>
  <c r="K383" i="6" s="1"/>
  <c r="J344" i="5"/>
  <c r="J383" i="6" s="1"/>
  <c r="I344" i="5"/>
  <c r="I383" i="6" s="1"/>
  <c r="H344" i="5"/>
  <c r="H383" i="6" s="1"/>
  <c r="G344" i="5"/>
  <c r="G383" i="6" s="1"/>
  <c r="F344" i="5"/>
  <c r="F383" i="6" s="1"/>
  <c r="E344" i="5"/>
  <c r="E383" i="6" s="1"/>
  <c r="D344" i="5"/>
  <c r="D383" i="6" s="1"/>
  <c r="C344" i="5"/>
  <c r="C383" i="6" s="1"/>
  <c r="B344" i="5"/>
  <c r="B383" i="6" s="1"/>
  <c r="Y343" i="5"/>
  <c r="Y382" i="6" s="1"/>
  <c r="X343" i="5"/>
  <c r="X382" i="6" s="1"/>
  <c r="W343" i="5"/>
  <c r="W382" i="6" s="1"/>
  <c r="V343" i="5"/>
  <c r="V382" i="6" s="1"/>
  <c r="U343" i="5"/>
  <c r="U382" i="6" s="1"/>
  <c r="T343" i="5"/>
  <c r="T382" i="6" s="1"/>
  <c r="S343" i="5"/>
  <c r="S382" i="6" s="1"/>
  <c r="R343" i="5"/>
  <c r="R382" i="6" s="1"/>
  <c r="Q343" i="5"/>
  <c r="Q382" i="6" s="1"/>
  <c r="P343" i="5"/>
  <c r="P382" i="6" s="1"/>
  <c r="O343" i="5"/>
  <c r="O382" i="6" s="1"/>
  <c r="N343" i="5"/>
  <c r="N382" i="6" s="1"/>
  <c r="M343" i="5"/>
  <c r="M382" i="6" s="1"/>
  <c r="L343" i="5"/>
  <c r="L382" i="6" s="1"/>
  <c r="K343" i="5"/>
  <c r="K382" i="6" s="1"/>
  <c r="J343" i="5"/>
  <c r="J382" i="6" s="1"/>
  <c r="I343" i="5"/>
  <c r="I382" i="6" s="1"/>
  <c r="H343" i="5"/>
  <c r="H382" i="6" s="1"/>
  <c r="G343" i="5"/>
  <c r="G382" i="6" s="1"/>
  <c r="F343" i="5"/>
  <c r="F382" i="6" s="1"/>
  <c r="E343" i="5"/>
  <c r="E382" i="6" s="1"/>
  <c r="D343" i="5"/>
  <c r="D382" i="6" s="1"/>
  <c r="C343" i="5"/>
  <c r="C382" i="6" s="1"/>
  <c r="B343" i="5"/>
  <c r="B382" i="6" s="1"/>
  <c r="Y342" i="5"/>
  <c r="Y381" i="6" s="1"/>
  <c r="X342" i="5"/>
  <c r="X381" i="6" s="1"/>
  <c r="W342" i="5"/>
  <c r="W381" i="6" s="1"/>
  <c r="V342" i="5"/>
  <c r="V381" i="6" s="1"/>
  <c r="U342" i="5"/>
  <c r="U381" i="6" s="1"/>
  <c r="T342" i="5"/>
  <c r="T381" i="6" s="1"/>
  <c r="S342" i="5"/>
  <c r="S381" i="6" s="1"/>
  <c r="R342" i="5"/>
  <c r="R381" i="6" s="1"/>
  <c r="Q342" i="5"/>
  <c r="Q381" i="6" s="1"/>
  <c r="P342" i="5"/>
  <c r="P381" i="6" s="1"/>
  <c r="O342" i="5"/>
  <c r="O381" i="6" s="1"/>
  <c r="N342" i="5"/>
  <c r="N381" i="6" s="1"/>
  <c r="M342" i="5"/>
  <c r="M381" i="6" s="1"/>
  <c r="L342" i="5"/>
  <c r="L381" i="6" s="1"/>
  <c r="K342" i="5"/>
  <c r="K381" i="6" s="1"/>
  <c r="J342" i="5"/>
  <c r="J381" i="6" s="1"/>
  <c r="I342" i="5"/>
  <c r="I381" i="6" s="1"/>
  <c r="H342" i="5"/>
  <c r="H381" i="6" s="1"/>
  <c r="G342" i="5"/>
  <c r="G381" i="6" s="1"/>
  <c r="F342" i="5"/>
  <c r="F381" i="6" s="1"/>
  <c r="E342" i="5"/>
  <c r="E381" i="6" s="1"/>
  <c r="D342" i="5"/>
  <c r="D381" i="6" s="1"/>
  <c r="C342" i="5"/>
  <c r="C381" i="6" s="1"/>
  <c r="B342" i="5"/>
  <c r="B381" i="6" s="1"/>
  <c r="Y341" i="5"/>
  <c r="Y380" i="6" s="1"/>
  <c r="X341" i="5"/>
  <c r="X380" i="6" s="1"/>
  <c r="W341" i="5"/>
  <c r="W380" i="6" s="1"/>
  <c r="V341" i="5"/>
  <c r="V380" i="6" s="1"/>
  <c r="U341" i="5"/>
  <c r="U380" i="6" s="1"/>
  <c r="T341" i="5"/>
  <c r="T380" i="6" s="1"/>
  <c r="S341" i="5"/>
  <c r="S380" i="6" s="1"/>
  <c r="R341" i="5"/>
  <c r="R380" i="6" s="1"/>
  <c r="Q341" i="5"/>
  <c r="Q380" i="6" s="1"/>
  <c r="P341" i="5"/>
  <c r="P380" i="6" s="1"/>
  <c r="O341" i="5"/>
  <c r="O380" i="6" s="1"/>
  <c r="N341" i="5"/>
  <c r="N380" i="6" s="1"/>
  <c r="M341" i="5"/>
  <c r="M380" i="6" s="1"/>
  <c r="L341" i="5"/>
  <c r="L380" i="6" s="1"/>
  <c r="K341" i="5"/>
  <c r="K380" i="6" s="1"/>
  <c r="J341" i="5"/>
  <c r="J380" i="6" s="1"/>
  <c r="I341" i="5"/>
  <c r="I380" i="6" s="1"/>
  <c r="H341" i="5"/>
  <c r="H380" i="6" s="1"/>
  <c r="G341" i="5"/>
  <c r="G380" i="6" s="1"/>
  <c r="F341" i="5"/>
  <c r="F380" i="6" s="1"/>
  <c r="E341" i="5"/>
  <c r="E380" i="6" s="1"/>
  <c r="D341" i="5"/>
  <c r="D380" i="6" s="1"/>
  <c r="C341" i="5"/>
  <c r="C380" i="6" s="1"/>
  <c r="B341" i="5"/>
  <c r="B380" i="6" s="1"/>
  <c r="Y340" i="5"/>
  <c r="Y379" i="6" s="1"/>
  <c r="X340" i="5"/>
  <c r="X379" i="6" s="1"/>
  <c r="W340" i="5"/>
  <c r="W379" i="6" s="1"/>
  <c r="V340" i="5"/>
  <c r="V379" i="6" s="1"/>
  <c r="U340" i="5"/>
  <c r="U379" i="6" s="1"/>
  <c r="T340" i="5"/>
  <c r="T379" i="6" s="1"/>
  <c r="S340" i="5"/>
  <c r="S379" i="6" s="1"/>
  <c r="R340" i="5"/>
  <c r="R379" i="6" s="1"/>
  <c r="Q340" i="5"/>
  <c r="Q379" i="6" s="1"/>
  <c r="P340" i="5"/>
  <c r="P379" i="6" s="1"/>
  <c r="O340" i="5"/>
  <c r="O379" i="6" s="1"/>
  <c r="N340" i="5"/>
  <c r="N379" i="6" s="1"/>
  <c r="M340" i="5"/>
  <c r="M379" i="6" s="1"/>
  <c r="L340" i="5"/>
  <c r="L379" i="6" s="1"/>
  <c r="K340" i="5"/>
  <c r="K379" i="6" s="1"/>
  <c r="J340" i="5"/>
  <c r="J379" i="6" s="1"/>
  <c r="I340" i="5"/>
  <c r="I379" i="6" s="1"/>
  <c r="H340" i="5"/>
  <c r="H379" i="6" s="1"/>
  <c r="G340" i="5"/>
  <c r="G379" i="6" s="1"/>
  <c r="F340" i="5"/>
  <c r="F379" i="6" s="1"/>
  <c r="E340" i="5"/>
  <c r="E379" i="6" s="1"/>
  <c r="D340" i="5"/>
  <c r="D379" i="6" s="1"/>
  <c r="C340" i="5"/>
  <c r="C379" i="6" s="1"/>
  <c r="B340" i="5"/>
  <c r="B379" i="6" s="1"/>
  <c r="Y339" i="5"/>
  <c r="Y378" i="6" s="1"/>
  <c r="X339" i="5"/>
  <c r="X378" i="6" s="1"/>
  <c r="W339" i="5"/>
  <c r="W378" i="6" s="1"/>
  <c r="V339" i="5"/>
  <c r="V378" i="6" s="1"/>
  <c r="U339" i="5"/>
  <c r="U378" i="6" s="1"/>
  <c r="T339" i="5"/>
  <c r="T378" i="6" s="1"/>
  <c r="S339" i="5"/>
  <c r="S378" i="6" s="1"/>
  <c r="R339" i="5"/>
  <c r="R378" i="6" s="1"/>
  <c r="Q339" i="5"/>
  <c r="Q378" i="6" s="1"/>
  <c r="P339" i="5"/>
  <c r="P378" i="6" s="1"/>
  <c r="O339" i="5"/>
  <c r="O378" i="6" s="1"/>
  <c r="N339" i="5"/>
  <c r="N378" i="6" s="1"/>
  <c r="M339" i="5"/>
  <c r="M378" i="6" s="1"/>
  <c r="L339" i="5"/>
  <c r="L378" i="6" s="1"/>
  <c r="K339" i="5"/>
  <c r="K378" i="6" s="1"/>
  <c r="J339" i="5"/>
  <c r="J378" i="6" s="1"/>
  <c r="I339" i="5"/>
  <c r="I378" i="6" s="1"/>
  <c r="H339" i="5"/>
  <c r="H378" i="6" s="1"/>
  <c r="G339" i="5"/>
  <c r="G378" i="6" s="1"/>
  <c r="F339" i="5"/>
  <c r="F378" i="6" s="1"/>
  <c r="E339" i="5"/>
  <c r="E378" i="6" s="1"/>
  <c r="D339" i="5"/>
  <c r="D378" i="6" s="1"/>
  <c r="C339" i="5"/>
  <c r="C378" i="6" s="1"/>
  <c r="B339" i="5"/>
  <c r="B378" i="6" s="1"/>
  <c r="Y338" i="5"/>
  <c r="Y377" i="6" s="1"/>
  <c r="X338" i="5"/>
  <c r="X377" i="6" s="1"/>
  <c r="W338" i="5"/>
  <c r="W377" i="6" s="1"/>
  <c r="V338" i="5"/>
  <c r="V377" i="6" s="1"/>
  <c r="U338" i="5"/>
  <c r="U377" i="6" s="1"/>
  <c r="T338" i="5"/>
  <c r="T377" i="6" s="1"/>
  <c r="S338" i="5"/>
  <c r="S377" i="6" s="1"/>
  <c r="R338" i="5"/>
  <c r="R377" i="6" s="1"/>
  <c r="Q338" i="5"/>
  <c r="Q377" i="6" s="1"/>
  <c r="P338" i="5"/>
  <c r="P377" i="6" s="1"/>
  <c r="O338" i="5"/>
  <c r="O377" i="6" s="1"/>
  <c r="N338" i="5"/>
  <c r="N377" i="6" s="1"/>
  <c r="M338" i="5"/>
  <c r="M377" i="6" s="1"/>
  <c r="L338" i="5"/>
  <c r="L377" i="6" s="1"/>
  <c r="K338" i="5"/>
  <c r="K377" i="6" s="1"/>
  <c r="J338" i="5"/>
  <c r="J377" i="6" s="1"/>
  <c r="I338" i="5"/>
  <c r="I377" i="6" s="1"/>
  <c r="H338" i="5"/>
  <c r="H377" i="6" s="1"/>
  <c r="G338" i="5"/>
  <c r="G377" i="6" s="1"/>
  <c r="F338" i="5"/>
  <c r="F377" i="6" s="1"/>
  <c r="E338" i="5"/>
  <c r="E377" i="6" s="1"/>
  <c r="D338" i="5"/>
  <c r="D377" i="6" s="1"/>
  <c r="C338" i="5"/>
  <c r="C377" i="6" s="1"/>
  <c r="B338" i="5"/>
  <c r="B377" i="6" s="1"/>
  <c r="Y337" i="5"/>
  <c r="Y376" i="6" s="1"/>
  <c r="X337" i="5"/>
  <c r="X376" i="6" s="1"/>
  <c r="W337" i="5"/>
  <c r="W376" i="6" s="1"/>
  <c r="V337" i="5"/>
  <c r="V376" i="6" s="1"/>
  <c r="U337" i="5"/>
  <c r="U376" i="6" s="1"/>
  <c r="T337" i="5"/>
  <c r="T376" i="6" s="1"/>
  <c r="S337" i="5"/>
  <c r="S376" i="6" s="1"/>
  <c r="R337" i="5"/>
  <c r="R376" i="6" s="1"/>
  <c r="Q337" i="5"/>
  <c r="Q376" i="6" s="1"/>
  <c r="P337" i="5"/>
  <c r="P376" i="6" s="1"/>
  <c r="O337" i="5"/>
  <c r="O376" i="6" s="1"/>
  <c r="N337" i="5"/>
  <c r="N376" i="6" s="1"/>
  <c r="M337" i="5"/>
  <c r="M376" i="6" s="1"/>
  <c r="L337" i="5"/>
  <c r="L376" i="6" s="1"/>
  <c r="K337" i="5"/>
  <c r="K376" i="6" s="1"/>
  <c r="J337" i="5"/>
  <c r="J376" i="6" s="1"/>
  <c r="I337" i="5"/>
  <c r="I376" i="6" s="1"/>
  <c r="H337" i="5"/>
  <c r="H376" i="6" s="1"/>
  <c r="G337" i="5"/>
  <c r="G376" i="6" s="1"/>
  <c r="F337" i="5"/>
  <c r="F376" i="6" s="1"/>
  <c r="E337" i="5"/>
  <c r="E376" i="6" s="1"/>
  <c r="D337" i="5"/>
  <c r="D376" i="6" s="1"/>
  <c r="C337" i="5"/>
  <c r="C376" i="6" s="1"/>
  <c r="B337" i="5"/>
  <c r="B376" i="6" s="1"/>
  <c r="Y336" i="5"/>
  <c r="Y375" i="6" s="1"/>
  <c r="X336" i="5"/>
  <c r="X375" i="6" s="1"/>
  <c r="W336" i="5"/>
  <c r="W375" i="6" s="1"/>
  <c r="V336" i="5"/>
  <c r="V375" i="6" s="1"/>
  <c r="U336" i="5"/>
  <c r="U375" i="6" s="1"/>
  <c r="T336" i="5"/>
  <c r="T375" i="6" s="1"/>
  <c r="S336" i="5"/>
  <c r="S375" i="6" s="1"/>
  <c r="R336" i="5"/>
  <c r="R375" i="6" s="1"/>
  <c r="Q336" i="5"/>
  <c r="Q375" i="6" s="1"/>
  <c r="P336" i="5"/>
  <c r="P375" i="6" s="1"/>
  <c r="O336" i="5"/>
  <c r="O375" i="6" s="1"/>
  <c r="N336" i="5"/>
  <c r="N375" i="6" s="1"/>
  <c r="M336" i="5"/>
  <c r="M375" i="6" s="1"/>
  <c r="L336" i="5"/>
  <c r="L375" i="6" s="1"/>
  <c r="K336" i="5"/>
  <c r="K375" i="6" s="1"/>
  <c r="J336" i="5"/>
  <c r="J375" i="6" s="1"/>
  <c r="I336" i="5"/>
  <c r="I375" i="6" s="1"/>
  <c r="H336" i="5"/>
  <c r="H375" i="6" s="1"/>
  <c r="G336" i="5"/>
  <c r="G375" i="6" s="1"/>
  <c r="F336" i="5"/>
  <c r="F375" i="6" s="1"/>
  <c r="E336" i="5"/>
  <c r="E375" i="6" s="1"/>
  <c r="D336" i="5"/>
  <c r="D375" i="6" s="1"/>
  <c r="C336" i="5"/>
  <c r="C375" i="6" s="1"/>
  <c r="B336" i="5"/>
  <c r="B375" i="6" s="1"/>
  <c r="Y335" i="5"/>
  <c r="Y374" i="6" s="1"/>
  <c r="X335" i="5"/>
  <c r="X374" i="6" s="1"/>
  <c r="W335" i="5"/>
  <c r="W374" i="6" s="1"/>
  <c r="V335" i="5"/>
  <c r="V374" i="6" s="1"/>
  <c r="U335" i="5"/>
  <c r="U374" i="6" s="1"/>
  <c r="T335" i="5"/>
  <c r="T374" i="6" s="1"/>
  <c r="S335" i="5"/>
  <c r="S374" i="6" s="1"/>
  <c r="R335" i="5"/>
  <c r="R374" i="6" s="1"/>
  <c r="Q335" i="5"/>
  <c r="Q374" i="6" s="1"/>
  <c r="P335" i="5"/>
  <c r="P374" i="6" s="1"/>
  <c r="O335" i="5"/>
  <c r="O374" i="6" s="1"/>
  <c r="N335" i="5"/>
  <c r="N374" i="6" s="1"/>
  <c r="M335" i="5"/>
  <c r="M374" i="6" s="1"/>
  <c r="L335" i="5"/>
  <c r="L374" i="6" s="1"/>
  <c r="K335" i="5"/>
  <c r="K374" i="6" s="1"/>
  <c r="J335" i="5"/>
  <c r="J374" i="6" s="1"/>
  <c r="I335" i="5"/>
  <c r="I374" i="6" s="1"/>
  <c r="H335" i="5"/>
  <c r="H374" i="6" s="1"/>
  <c r="G335" i="5"/>
  <c r="G374" i="6" s="1"/>
  <c r="F335" i="5"/>
  <c r="F374" i="6" s="1"/>
  <c r="E335" i="5"/>
  <c r="E374" i="6" s="1"/>
  <c r="D335" i="5"/>
  <c r="D374" i="6" s="1"/>
  <c r="C335" i="5"/>
  <c r="C374" i="6" s="1"/>
  <c r="B335" i="5"/>
  <c r="B374" i="6" s="1"/>
  <c r="Y334" i="5"/>
  <c r="Y373" i="6" s="1"/>
  <c r="X334" i="5"/>
  <c r="X373" i="6" s="1"/>
  <c r="W334" i="5"/>
  <c r="W373" i="6" s="1"/>
  <c r="V334" i="5"/>
  <c r="V373" i="6" s="1"/>
  <c r="U334" i="5"/>
  <c r="U373" i="6" s="1"/>
  <c r="T334" i="5"/>
  <c r="T373" i="6" s="1"/>
  <c r="S334" i="5"/>
  <c r="S373" i="6" s="1"/>
  <c r="R334" i="5"/>
  <c r="R373" i="6" s="1"/>
  <c r="Q334" i="5"/>
  <c r="Q373" i="6" s="1"/>
  <c r="P334" i="5"/>
  <c r="P373" i="6" s="1"/>
  <c r="O334" i="5"/>
  <c r="O373" i="6" s="1"/>
  <c r="N334" i="5"/>
  <c r="N373" i="6" s="1"/>
  <c r="M334" i="5"/>
  <c r="M373" i="6" s="1"/>
  <c r="L334" i="5"/>
  <c r="L373" i="6" s="1"/>
  <c r="K334" i="5"/>
  <c r="K373" i="6" s="1"/>
  <c r="J334" i="5"/>
  <c r="J373" i="6" s="1"/>
  <c r="I334" i="5"/>
  <c r="I373" i="6" s="1"/>
  <c r="H334" i="5"/>
  <c r="H373" i="6" s="1"/>
  <c r="G334" i="5"/>
  <c r="G373" i="6" s="1"/>
  <c r="F334" i="5"/>
  <c r="F373" i="6" s="1"/>
  <c r="E334" i="5"/>
  <c r="E373" i="6" s="1"/>
  <c r="D334" i="5"/>
  <c r="D373" i="6" s="1"/>
  <c r="C334" i="5"/>
  <c r="C373" i="6" s="1"/>
  <c r="B334" i="5"/>
  <c r="B373" i="6" s="1"/>
  <c r="Y333" i="5"/>
  <c r="Y372" i="6" s="1"/>
  <c r="X333" i="5"/>
  <c r="X372" i="6" s="1"/>
  <c r="W333" i="5"/>
  <c r="W372" i="6" s="1"/>
  <c r="V333" i="5"/>
  <c r="V372" i="6" s="1"/>
  <c r="U333" i="5"/>
  <c r="U372" i="6" s="1"/>
  <c r="T333" i="5"/>
  <c r="T372" i="6" s="1"/>
  <c r="S333" i="5"/>
  <c r="S372" i="6" s="1"/>
  <c r="R333" i="5"/>
  <c r="R372" i="6" s="1"/>
  <c r="Q333" i="5"/>
  <c r="Q372" i="6" s="1"/>
  <c r="P333" i="5"/>
  <c r="P372" i="6" s="1"/>
  <c r="O333" i="5"/>
  <c r="O372" i="6" s="1"/>
  <c r="N333" i="5"/>
  <c r="N372" i="6" s="1"/>
  <c r="M333" i="5"/>
  <c r="M372" i="6" s="1"/>
  <c r="L333" i="5"/>
  <c r="L372" i="6" s="1"/>
  <c r="K333" i="5"/>
  <c r="K372" i="6" s="1"/>
  <c r="J333" i="5"/>
  <c r="J372" i="6" s="1"/>
  <c r="I333" i="5"/>
  <c r="I372" i="6" s="1"/>
  <c r="H333" i="5"/>
  <c r="H372" i="6" s="1"/>
  <c r="G333" i="5"/>
  <c r="G372" i="6" s="1"/>
  <c r="F333" i="5"/>
  <c r="F372" i="6" s="1"/>
  <c r="E333" i="5"/>
  <c r="E372" i="6" s="1"/>
  <c r="D333" i="5"/>
  <c r="D372" i="6" s="1"/>
  <c r="C333" i="5"/>
  <c r="C372" i="6" s="1"/>
  <c r="B333" i="5"/>
  <c r="B372" i="6" s="1"/>
  <c r="Y332" i="5"/>
  <c r="Y371" i="6" s="1"/>
  <c r="X332" i="5"/>
  <c r="X371" i="6" s="1"/>
  <c r="W332" i="5"/>
  <c r="W371" i="6" s="1"/>
  <c r="V332" i="5"/>
  <c r="V371" i="6" s="1"/>
  <c r="U332" i="5"/>
  <c r="U371" i="6" s="1"/>
  <c r="T332" i="5"/>
  <c r="T371" i="6" s="1"/>
  <c r="S332" i="5"/>
  <c r="S371" i="6" s="1"/>
  <c r="R332" i="5"/>
  <c r="R371" i="6" s="1"/>
  <c r="Q332" i="5"/>
  <c r="Q371" i="6" s="1"/>
  <c r="P332" i="5"/>
  <c r="P371" i="6" s="1"/>
  <c r="O332" i="5"/>
  <c r="O371" i="6" s="1"/>
  <c r="N332" i="5"/>
  <c r="N371" i="6" s="1"/>
  <c r="M332" i="5"/>
  <c r="M371" i="6" s="1"/>
  <c r="L332" i="5"/>
  <c r="L371" i="6" s="1"/>
  <c r="K332" i="5"/>
  <c r="K371" i="6" s="1"/>
  <c r="J332" i="5"/>
  <c r="J371" i="6" s="1"/>
  <c r="I332" i="5"/>
  <c r="I371" i="6" s="1"/>
  <c r="H332" i="5"/>
  <c r="H371" i="6" s="1"/>
  <c r="G332" i="5"/>
  <c r="G371" i="6" s="1"/>
  <c r="F332" i="5"/>
  <c r="F371" i="6" s="1"/>
  <c r="E332" i="5"/>
  <c r="E371" i="6" s="1"/>
  <c r="D332" i="5"/>
  <c r="D371" i="6" s="1"/>
  <c r="C332" i="5"/>
  <c r="C371" i="6" s="1"/>
  <c r="B332" i="5"/>
  <c r="B371" i="6" s="1"/>
  <c r="Y331" i="5"/>
  <c r="Y370" i="6" s="1"/>
  <c r="X331" i="5"/>
  <c r="X370" i="6" s="1"/>
  <c r="W331" i="5"/>
  <c r="W370" i="6" s="1"/>
  <c r="V331" i="5"/>
  <c r="V370" i="6" s="1"/>
  <c r="U331" i="5"/>
  <c r="U370" i="6" s="1"/>
  <c r="T331" i="5"/>
  <c r="T370" i="6" s="1"/>
  <c r="S331" i="5"/>
  <c r="S370" i="6" s="1"/>
  <c r="R331" i="5"/>
  <c r="R370" i="6" s="1"/>
  <c r="Q331" i="5"/>
  <c r="Q370" i="6" s="1"/>
  <c r="P331" i="5"/>
  <c r="P370" i="6" s="1"/>
  <c r="O331" i="5"/>
  <c r="O370" i="6" s="1"/>
  <c r="N331" i="5"/>
  <c r="N370" i="6" s="1"/>
  <c r="M331" i="5"/>
  <c r="M370" i="6" s="1"/>
  <c r="L331" i="5"/>
  <c r="L370" i="6" s="1"/>
  <c r="K331" i="5"/>
  <c r="K370" i="6" s="1"/>
  <c r="J331" i="5"/>
  <c r="J370" i="6" s="1"/>
  <c r="I331" i="5"/>
  <c r="I370" i="6" s="1"/>
  <c r="H331" i="5"/>
  <c r="H370" i="6" s="1"/>
  <c r="G331" i="5"/>
  <c r="G370" i="6" s="1"/>
  <c r="F331" i="5"/>
  <c r="F370" i="6" s="1"/>
  <c r="E331" i="5"/>
  <c r="E370" i="6" s="1"/>
  <c r="D331" i="5"/>
  <c r="D370" i="6" s="1"/>
  <c r="C331" i="5"/>
  <c r="C370" i="6" s="1"/>
  <c r="B331" i="5"/>
  <c r="B370" i="6" s="1"/>
  <c r="Y330" i="5"/>
  <c r="Y369" i="6" s="1"/>
  <c r="X330" i="5"/>
  <c r="X369" i="6" s="1"/>
  <c r="W330" i="5"/>
  <c r="W369" i="6" s="1"/>
  <c r="V330" i="5"/>
  <c r="V369" i="6" s="1"/>
  <c r="U330" i="5"/>
  <c r="U369" i="6" s="1"/>
  <c r="T330" i="5"/>
  <c r="T369" i="6" s="1"/>
  <c r="S330" i="5"/>
  <c r="S369" i="6" s="1"/>
  <c r="R330" i="5"/>
  <c r="R369" i="6" s="1"/>
  <c r="Q330" i="5"/>
  <c r="Q369" i="6" s="1"/>
  <c r="P330" i="5"/>
  <c r="P369" i="6" s="1"/>
  <c r="O330" i="5"/>
  <c r="O369" i="6" s="1"/>
  <c r="N330" i="5"/>
  <c r="N369" i="6" s="1"/>
  <c r="M330" i="5"/>
  <c r="M369" i="6" s="1"/>
  <c r="L330" i="5"/>
  <c r="L369" i="6" s="1"/>
  <c r="K330" i="5"/>
  <c r="K369" i="6" s="1"/>
  <c r="J330" i="5"/>
  <c r="J369" i="6" s="1"/>
  <c r="I330" i="5"/>
  <c r="I369" i="6" s="1"/>
  <c r="H330" i="5"/>
  <c r="H369" i="6" s="1"/>
  <c r="G330" i="5"/>
  <c r="G369" i="6" s="1"/>
  <c r="F330" i="5"/>
  <c r="F369" i="6" s="1"/>
  <c r="E330" i="5"/>
  <c r="E369" i="6" s="1"/>
  <c r="D330" i="5"/>
  <c r="D369" i="6" s="1"/>
  <c r="C330" i="5"/>
  <c r="C369" i="6" s="1"/>
  <c r="B330" i="5"/>
  <c r="B369" i="6" s="1"/>
  <c r="Y329" i="5"/>
  <c r="Y368" i="6" s="1"/>
  <c r="X329" i="5"/>
  <c r="X368" i="6" s="1"/>
  <c r="W329" i="5"/>
  <c r="W368" i="6" s="1"/>
  <c r="V329" i="5"/>
  <c r="V368" i="6" s="1"/>
  <c r="U329" i="5"/>
  <c r="U368" i="6" s="1"/>
  <c r="T329" i="5"/>
  <c r="T368" i="6" s="1"/>
  <c r="S329" i="5"/>
  <c r="S368" i="6" s="1"/>
  <c r="R329" i="5"/>
  <c r="R368" i="6" s="1"/>
  <c r="Q329" i="5"/>
  <c r="Q368" i="6" s="1"/>
  <c r="P329" i="5"/>
  <c r="P368" i="6" s="1"/>
  <c r="O329" i="5"/>
  <c r="O368" i="6" s="1"/>
  <c r="N329" i="5"/>
  <c r="N368" i="6" s="1"/>
  <c r="M329" i="5"/>
  <c r="M368" i="6" s="1"/>
  <c r="L329" i="5"/>
  <c r="L368" i="6" s="1"/>
  <c r="K329" i="5"/>
  <c r="K368" i="6" s="1"/>
  <c r="J329" i="5"/>
  <c r="J368" i="6" s="1"/>
  <c r="I329" i="5"/>
  <c r="I368" i="6" s="1"/>
  <c r="H329" i="5"/>
  <c r="H368" i="6" s="1"/>
  <c r="G329" i="5"/>
  <c r="G368" i="6" s="1"/>
  <c r="F329" i="5"/>
  <c r="F368" i="6" s="1"/>
  <c r="E329" i="5"/>
  <c r="E368" i="6" s="1"/>
  <c r="D329" i="5"/>
  <c r="D368" i="6" s="1"/>
  <c r="C329" i="5"/>
  <c r="C368" i="6" s="1"/>
  <c r="B329" i="5"/>
  <c r="B368" i="6" s="1"/>
  <c r="N358" i="6"/>
  <c r="M206" i="5"/>
  <c r="U205" i="5"/>
  <c r="E205" i="5"/>
  <c r="M204" i="5"/>
  <c r="U203" i="5"/>
  <c r="E203" i="5"/>
  <c r="M202" i="5"/>
  <c r="U201" i="5"/>
  <c r="E201" i="5"/>
  <c r="M200" i="5"/>
  <c r="U199" i="5"/>
  <c r="E199" i="5"/>
  <c r="M198" i="5"/>
  <c r="U197" i="5"/>
  <c r="E197" i="5"/>
  <c r="M196" i="5"/>
  <c r="U195" i="5"/>
  <c r="E195" i="5"/>
  <c r="M194" i="5"/>
  <c r="U193" i="5"/>
  <c r="E193" i="5"/>
  <c r="M192" i="5"/>
  <c r="U191" i="5"/>
  <c r="E191" i="5"/>
  <c r="M190" i="5"/>
  <c r="U189" i="5"/>
  <c r="E189" i="5"/>
  <c r="M188" i="5"/>
  <c r="U187" i="5"/>
  <c r="E187" i="5"/>
  <c r="M186" i="5"/>
  <c r="U185" i="5"/>
  <c r="E185" i="5"/>
  <c r="M184" i="5"/>
  <c r="U183" i="5"/>
  <c r="E183" i="5"/>
  <c r="M182" i="5"/>
  <c r="U181" i="5"/>
  <c r="E181" i="5"/>
  <c r="M180" i="5"/>
  <c r="U179" i="5"/>
  <c r="E179" i="5"/>
  <c r="M178" i="5"/>
  <c r="U177" i="5"/>
  <c r="E177" i="5"/>
  <c r="U172" i="5"/>
  <c r="E172" i="5"/>
  <c r="M171" i="5"/>
  <c r="U170" i="5"/>
  <c r="E170" i="5"/>
  <c r="M169" i="5"/>
  <c r="U168" i="5"/>
  <c r="E168" i="5"/>
  <c r="M167" i="5"/>
  <c r="U166" i="5"/>
  <c r="E166" i="5"/>
  <c r="M165" i="5"/>
  <c r="U164" i="5"/>
  <c r="E164" i="5"/>
  <c r="M163" i="5"/>
  <c r="U162" i="5"/>
  <c r="E162" i="5"/>
  <c r="M161" i="5"/>
  <c r="U160" i="5"/>
  <c r="E160" i="5"/>
  <c r="M159" i="5"/>
  <c r="U158" i="5"/>
  <c r="E158" i="5"/>
  <c r="M157" i="5"/>
  <c r="U156" i="5"/>
  <c r="E156" i="5"/>
  <c r="M155" i="5"/>
  <c r="U154" i="5"/>
  <c r="E154" i="5"/>
  <c r="M153" i="5"/>
  <c r="U152" i="5"/>
  <c r="E152" i="5"/>
  <c r="M151" i="5"/>
  <c r="U150" i="5"/>
  <c r="E150" i="5"/>
  <c r="M149" i="5"/>
  <c r="U148" i="5"/>
  <c r="E148" i="5"/>
  <c r="M147" i="5"/>
  <c r="U146" i="5"/>
  <c r="E146" i="5"/>
  <c r="M145" i="5"/>
  <c r="U144" i="5"/>
  <c r="E144" i="5"/>
  <c r="M143" i="5"/>
  <c r="N210" i="5"/>
  <c r="N244" i="6" s="1"/>
  <c r="Y206" i="5"/>
  <c r="X206" i="5"/>
  <c r="W206" i="5"/>
  <c r="V206" i="5"/>
  <c r="U206" i="5"/>
  <c r="T206" i="5"/>
  <c r="S206" i="5"/>
  <c r="R206" i="5"/>
  <c r="Q206" i="5"/>
  <c r="P206" i="5"/>
  <c r="O206" i="5"/>
  <c r="N206" i="5"/>
  <c r="L206" i="5"/>
  <c r="K206" i="5"/>
  <c r="J206" i="5"/>
  <c r="I206" i="5"/>
  <c r="H206" i="5"/>
  <c r="G206" i="5"/>
  <c r="F206" i="5"/>
  <c r="E206" i="5"/>
  <c r="D206" i="5"/>
  <c r="C206" i="5"/>
  <c r="B206" i="5"/>
  <c r="Y205" i="5"/>
  <c r="X205" i="5"/>
  <c r="W205" i="5"/>
  <c r="V205" i="5"/>
  <c r="T205" i="5"/>
  <c r="S205" i="5"/>
  <c r="R205" i="5"/>
  <c r="Q205" i="5"/>
  <c r="P205" i="5"/>
  <c r="O205" i="5"/>
  <c r="N205" i="5"/>
  <c r="M205" i="5"/>
  <c r="L205" i="5"/>
  <c r="K205" i="5"/>
  <c r="J205" i="5"/>
  <c r="I205" i="5"/>
  <c r="H205" i="5"/>
  <c r="G205" i="5"/>
  <c r="F205" i="5"/>
  <c r="D205" i="5"/>
  <c r="C205" i="5"/>
  <c r="B205" i="5"/>
  <c r="Y204" i="5"/>
  <c r="X204" i="5"/>
  <c r="W204" i="5"/>
  <c r="V204" i="5"/>
  <c r="U204" i="5"/>
  <c r="T204" i="5"/>
  <c r="S204" i="5"/>
  <c r="R204" i="5"/>
  <c r="Q204" i="5"/>
  <c r="P204" i="5"/>
  <c r="O204" i="5"/>
  <c r="N204" i="5"/>
  <c r="L204" i="5"/>
  <c r="K204" i="5"/>
  <c r="J204" i="5"/>
  <c r="I204" i="5"/>
  <c r="H204" i="5"/>
  <c r="G204" i="5"/>
  <c r="F204" i="5"/>
  <c r="E204" i="5"/>
  <c r="D204" i="5"/>
  <c r="C204" i="5"/>
  <c r="B204" i="5"/>
  <c r="Y203" i="5"/>
  <c r="X203" i="5"/>
  <c r="W203" i="5"/>
  <c r="V203" i="5"/>
  <c r="T203" i="5"/>
  <c r="S203" i="5"/>
  <c r="R203" i="5"/>
  <c r="Q203" i="5"/>
  <c r="P203" i="5"/>
  <c r="O203" i="5"/>
  <c r="N203" i="5"/>
  <c r="M203" i="5"/>
  <c r="L203" i="5"/>
  <c r="K203" i="5"/>
  <c r="J203" i="5"/>
  <c r="I203" i="5"/>
  <c r="H203" i="5"/>
  <c r="G203" i="5"/>
  <c r="F203" i="5"/>
  <c r="D203" i="5"/>
  <c r="C203" i="5"/>
  <c r="B203" i="5"/>
  <c r="Y202" i="5"/>
  <c r="X202" i="5"/>
  <c r="W202" i="5"/>
  <c r="V202" i="5"/>
  <c r="U202" i="5"/>
  <c r="T202" i="5"/>
  <c r="S202" i="5"/>
  <c r="R202" i="5"/>
  <c r="Q202" i="5"/>
  <c r="P202" i="5"/>
  <c r="O202" i="5"/>
  <c r="N202" i="5"/>
  <c r="L202" i="5"/>
  <c r="K202" i="5"/>
  <c r="J202" i="5"/>
  <c r="I202" i="5"/>
  <c r="H202" i="5"/>
  <c r="G202" i="5"/>
  <c r="F202" i="5"/>
  <c r="E202" i="5"/>
  <c r="D202" i="5"/>
  <c r="C202" i="5"/>
  <c r="B202" i="5"/>
  <c r="Y201" i="5"/>
  <c r="X201" i="5"/>
  <c r="W201" i="5"/>
  <c r="V201" i="5"/>
  <c r="T201" i="5"/>
  <c r="S201" i="5"/>
  <c r="R201" i="5"/>
  <c r="Q201" i="5"/>
  <c r="P201" i="5"/>
  <c r="O201" i="5"/>
  <c r="N201" i="5"/>
  <c r="M201" i="5"/>
  <c r="L201" i="5"/>
  <c r="K201" i="5"/>
  <c r="J201" i="5"/>
  <c r="I201" i="5"/>
  <c r="H201" i="5"/>
  <c r="G201" i="5"/>
  <c r="F201" i="5"/>
  <c r="D201" i="5"/>
  <c r="C201" i="5"/>
  <c r="B201" i="5"/>
  <c r="Y200" i="5"/>
  <c r="X200" i="5"/>
  <c r="W200" i="5"/>
  <c r="V200" i="5"/>
  <c r="U200" i="5"/>
  <c r="T200" i="5"/>
  <c r="S200" i="5"/>
  <c r="R200" i="5"/>
  <c r="Q200" i="5"/>
  <c r="P200" i="5"/>
  <c r="O200" i="5"/>
  <c r="N200" i="5"/>
  <c r="L200" i="5"/>
  <c r="K200" i="5"/>
  <c r="J200" i="5"/>
  <c r="I200" i="5"/>
  <c r="H200" i="5"/>
  <c r="G200" i="5"/>
  <c r="F200" i="5"/>
  <c r="E200" i="5"/>
  <c r="D200" i="5"/>
  <c r="C200" i="5"/>
  <c r="B200" i="5"/>
  <c r="Y199" i="5"/>
  <c r="X199" i="5"/>
  <c r="W199" i="5"/>
  <c r="V199" i="5"/>
  <c r="T199" i="5"/>
  <c r="S199" i="5"/>
  <c r="R199" i="5"/>
  <c r="Q199" i="5"/>
  <c r="P199" i="5"/>
  <c r="O199" i="5"/>
  <c r="N199" i="5"/>
  <c r="M199" i="5"/>
  <c r="L199" i="5"/>
  <c r="K199" i="5"/>
  <c r="J199" i="5"/>
  <c r="I199" i="5"/>
  <c r="H199" i="5"/>
  <c r="G199" i="5"/>
  <c r="F199" i="5"/>
  <c r="D199" i="5"/>
  <c r="C199" i="5"/>
  <c r="B199" i="5"/>
  <c r="Y198" i="5"/>
  <c r="X198" i="5"/>
  <c r="W198" i="5"/>
  <c r="V198" i="5"/>
  <c r="U198" i="5"/>
  <c r="T198" i="5"/>
  <c r="S198" i="5"/>
  <c r="R198" i="5"/>
  <c r="Q198" i="5"/>
  <c r="P198" i="5"/>
  <c r="O198" i="5"/>
  <c r="N198" i="5"/>
  <c r="L198" i="5"/>
  <c r="K198" i="5"/>
  <c r="J198" i="5"/>
  <c r="I198" i="5"/>
  <c r="H198" i="5"/>
  <c r="G198" i="5"/>
  <c r="F198" i="5"/>
  <c r="E198" i="5"/>
  <c r="D198" i="5"/>
  <c r="C198" i="5"/>
  <c r="B198" i="5"/>
  <c r="Y197" i="5"/>
  <c r="X197" i="5"/>
  <c r="W197" i="5"/>
  <c r="V197" i="5"/>
  <c r="T197" i="5"/>
  <c r="S197" i="5"/>
  <c r="R197" i="5"/>
  <c r="Q197" i="5"/>
  <c r="P197" i="5"/>
  <c r="O197" i="5"/>
  <c r="N197" i="5"/>
  <c r="M197" i="5"/>
  <c r="L197" i="5"/>
  <c r="K197" i="5"/>
  <c r="J197" i="5"/>
  <c r="I197" i="5"/>
  <c r="H197" i="5"/>
  <c r="G197" i="5"/>
  <c r="F197" i="5"/>
  <c r="D197" i="5"/>
  <c r="C197" i="5"/>
  <c r="B197" i="5"/>
  <c r="Y196" i="5"/>
  <c r="X196" i="5"/>
  <c r="W196" i="5"/>
  <c r="V196" i="5"/>
  <c r="U196" i="5"/>
  <c r="T196" i="5"/>
  <c r="S196" i="5"/>
  <c r="R196" i="5"/>
  <c r="Q196" i="5"/>
  <c r="P196" i="5"/>
  <c r="O196" i="5"/>
  <c r="N196" i="5"/>
  <c r="L196" i="5"/>
  <c r="K196" i="5"/>
  <c r="J196" i="5"/>
  <c r="I196" i="5"/>
  <c r="H196" i="5"/>
  <c r="G196" i="5"/>
  <c r="F196" i="5"/>
  <c r="E196" i="5"/>
  <c r="D196" i="5"/>
  <c r="C196" i="5"/>
  <c r="B196" i="5"/>
  <c r="Y195" i="5"/>
  <c r="X195" i="5"/>
  <c r="W195" i="5"/>
  <c r="V195" i="5"/>
  <c r="T195" i="5"/>
  <c r="S195" i="5"/>
  <c r="R195" i="5"/>
  <c r="Q195" i="5"/>
  <c r="P195" i="5"/>
  <c r="O195" i="5"/>
  <c r="N195" i="5"/>
  <c r="M195" i="5"/>
  <c r="L195" i="5"/>
  <c r="K195" i="5"/>
  <c r="J195" i="5"/>
  <c r="I195" i="5"/>
  <c r="H195" i="5"/>
  <c r="G195" i="5"/>
  <c r="F195" i="5"/>
  <c r="D195" i="5"/>
  <c r="C195" i="5"/>
  <c r="B195" i="5"/>
  <c r="Y194" i="5"/>
  <c r="X194" i="5"/>
  <c r="W194" i="5"/>
  <c r="V194" i="5"/>
  <c r="U194" i="5"/>
  <c r="T194" i="5"/>
  <c r="S194" i="5"/>
  <c r="R194" i="5"/>
  <c r="Q194" i="5"/>
  <c r="P194" i="5"/>
  <c r="O194" i="5"/>
  <c r="N194" i="5"/>
  <c r="L194" i="5"/>
  <c r="K194" i="5"/>
  <c r="J194" i="5"/>
  <c r="I194" i="5"/>
  <c r="H194" i="5"/>
  <c r="G194" i="5"/>
  <c r="F194" i="5"/>
  <c r="E194" i="5"/>
  <c r="D194" i="5"/>
  <c r="C194" i="5"/>
  <c r="B194" i="5"/>
  <c r="Y193" i="5"/>
  <c r="X193" i="5"/>
  <c r="W193" i="5"/>
  <c r="V193" i="5"/>
  <c r="T193" i="5"/>
  <c r="S193" i="5"/>
  <c r="R193" i="5"/>
  <c r="Q193" i="5"/>
  <c r="P193" i="5"/>
  <c r="O193" i="5"/>
  <c r="N193" i="5"/>
  <c r="M193" i="5"/>
  <c r="L193" i="5"/>
  <c r="K193" i="5"/>
  <c r="J193" i="5"/>
  <c r="I193" i="5"/>
  <c r="H193" i="5"/>
  <c r="G193" i="5"/>
  <c r="F193" i="5"/>
  <c r="D193" i="5"/>
  <c r="C193" i="5"/>
  <c r="B193" i="5"/>
  <c r="Y192" i="5"/>
  <c r="X192" i="5"/>
  <c r="W192" i="5"/>
  <c r="V192" i="5"/>
  <c r="U192" i="5"/>
  <c r="T192" i="5"/>
  <c r="S192" i="5"/>
  <c r="R192" i="5"/>
  <c r="Q192" i="5"/>
  <c r="P192" i="5"/>
  <c r="O192" i="5"/>
  <c r="N192" i="5"/>
  <c r="L192" i="5"/>
  <c r="K192" i="5"/>
  <c r="J192" i="5"/>
  <c r="I192" i="5"/>
  <c r="H192" i="5"/>
  <c r="G192" i="5"/>
  <c r="F192" i="5"/>
  <c r="E192" i="5"/>
  <c r="D192" i="5"/>
  <c r="C192" i="5"/>
  <c r="B192" i="5"/>
  <c r="Y191" i="5"/>
  <c r="X191" i="5"/>
  <c r="W191" i="5"/>
  <c r="V191" i="5"/>
  <c r="T191" i="5"/>
  <c r="S191" i="5"/>
  <c r="R191" i="5"/>
  <c r="Q191" i="5"/>
  <c r="P191" i="5"/>
  <c r="O191" i="5"/>
  <c r="N191" i="5"/>
  <c r="M191" i="5"/>
  <c r="L191" i="5"/>
  <c r="K191" i="5"/>
  <c r="J191" i="5"/>
  <c r="I191" i="5"/>
  <c r="H191" i="5"/>
  <c r="G191" i="5"/>
  <c r="F191" i="5"/>
  <c r="D191" i="5"/>
  <c r="C191" i="5"/>
  <c r="B191" i="5"/>
  <c r="Y190" i="5"/>
  <c r="X190" i="5"/>
  <c r="W190" i="5"/>
  <c r="V190" i="5"/>
  <c r="U190" i="5"/>
  <c r="T190" i="5"/>
  <c r="S190" i="5"/>
  <c r="R190" i="5"/>
  <c r="Q190" i="5"/>
  <c r="P190" i="5"/>
  <c r="O190" i="5"/>
  <c r="N190" i="5"/>
  <c r="L190" i="5"/>
  <c r="K190" i="5"/>
  <c r="J190" i="5"/>
  <c r="I190" i="5"/>
  <c r="H190" i="5"/>
  <c r="G190" i="5"/>
  <c r="F190" i="5"/>
  <c r="E190" i="5"/>
  <c r="D190" i="5"/>
  <c r="C190" i="5"/>
  <c r="B190" i="5"/>
  <c r="Y189" i="5"/>
  <c r="X189" i="5"/>
  <c r="W189" i="5"/>
  <c r="V189" i="5"/>
  <c r="T189" i="5"/>
  <c r="S189" i="5"/>
  <c r="R189" i="5"/>
  <c r="Q189" i="5"/>
  <c r="P189" i="5"/>
  <c r="O189" i="5"/>
  <c r="N189" i="5"/>
  <c r="M189" i="5"/>
  <c r="L189" i="5"/>
  <c r="K189" i="5"/>
  <c r="J189" i="5"/>
  <c r="I189" i="5"/>
  <c r="H189" i="5"/>
  <c r="G189" i="5"/>
  <c r="F189" i="5"/>
  <c r="D189" i="5"/>
  <c r="C189" i="5"/>
  <c r="B189" i="5"/>
  <c r="Y188" i="5"/>
  <c r="X188" i="5"/>
  <c r="W188" i="5"/>
  <c r="V188" i="5"/>
  <c r="U188" i="5"/>
  <c r="T188" i="5"/>
  <c r="S188" i="5"/>
  <c r="R188" i="5"/>
  <c r="Q188" i="5"/>
  <c r="P188" i="5"/>
  <c r="O188" i="5"/>
  <c r="N188" i="5"/>
  <c r="L188" i="5"/>
  <c r="K188" i="5"/>
  <c r="J188" i="5"/>
  <c r="I188" i="5"/>
  <c r="H188" i="5"/>
  <c r="G188" i="5"/>
  <c r="F188" i="5"/>
  <c r="E188" i="5"/>
  <c r="D188" i="5"/>
  <c r="C188" i="5"/>
  <c r="B188" i="5"/>
  <c r="Y187" i="5"/>
  <c r="X187" i="5"/>
  <c r="W187" i="5"/>
  <c r="V187" i="5"/>
  <c r="T187" i="5"/>
  <c r="S187" i="5"/>
  <c r="R187" i="5"/>
  <c r="Q187" i="5"/>
  <c r="P187" i="5"/>
  <c r="O187" i="5"/>
  <c r="N187" i="5"/>
  <c r="M187" i="5"/>
  <c r="L187" i="5"/>
  <c r="K187" i="5"/>
  <c r="J187" i="5"/>
  <c r="I187" i="5"/>
  <c r="H187" i="5"/>
  <c r="G187" i="5"/>
  <c r="F187" i="5"/>
  <c r="D187" i="5"/>
  <c r="C187" i="5"/>
  <c r="B187" i="5"/>
  <c r="Y186" i="5"/>
  <c r="X186" i="5"/>
  <c r="W186" i="5"/>
  <c r="V186" i="5"/>
  <c r="U186" i="5"/>
  <c r="T186" i="5"/>
  <c r="S186" i="5"/>
  <c r="R186" i="5"/>
  <c r="Q186" i="5"/>
  <c r="P186" i="5"/>
  <c r="O186" i="5"/>
  <c r="N186" i="5"/>
  <c r="L186" i="5"/>
  <c r="K186" i="5"/>
  <c r="J186" i="5"/>
  <c r="I186" i="5"/>
  <c r="H186" i="5"/>
  <c r="G186" i="5"/>
  <c r="F186" i="5"/>
  <c r="E186" i="5"/>
  <c r="D186" i="5"/>
  <c r="C186" i="5"/>
  <c r="B186" i="5"/>
  <c r="Y185" i="5"/>
  <c r="X185" i="5"/>
  <c r="W185" i="5"/>
  <c r="V185" i="5"/>
  <c r="T185" i="5"/>
  <c r="S185" i="5"/>
  <c r="R185" i="5"/>
  <c r="Q185" i="5"/>
  <c r="P185" i="5"/>
  <c r="O185" i="5"/>
  <c r="N185" i="5"/>
  <c r="M185" i="5"/>
  <c r="L185" i="5"/>
  <c r="K185" i="5"/>
  <c r="J185" i="5"/>
  <c r="I185" i="5"/>
  <c r="H185" i="5"/>
  <c r="G185" i="5"/>
  <c r="F185" i="5"/>
  <c r="D185" i="5"/>
  <c r="C185" i="5"/>
  <c r="B185" i="5"/>
  <c r="Y184" i="5"/>
  <c r="X184" i="5"/>
  <c r="W184" i="5"/>
  <c r="V184" i="5"/>
  <c r="U184" i="5"/>
  <c r="T184" i="5"/>
  <c r="S184" i="5"/>
  <c r="R184" i="5"/>
  <c r="Q184" i="5"/>
  <c r="P184" i="5"/>
  <c r="O184" i="5"/>
  <c r="N184" i="5"/>
  <c r="L184" i="5"/>
  <c r="K184" i="5"/>
  <c r="J184" i="5"/>
  <c r="I184" i="5"/>
  <c r="H184" i="5"/>
  <c r="G184" i="5"/>
  <c r="F184" i="5"/>
  <c r="E184" i="5"/>
  <c r="D184" i="5"/>
  <c r="C184" i="5"/>
  <c r="B184" i="5"/>
  <c r="Y183" i="5"/>
  <c r="X183" i="5"/>
  <c r="W183" i="5"/>
  <c r="V183" i="5"/>
  <c r="T183" i="5"/>
  <c r="S183" i="5"/>
  <c r="R183" i="5"/>
  <c r="Q183" i="5"/>
  <c r="P183" i="5"/>
  <c r="O183" i="5"/>
  <c r="N183" i="5"/>
  <c r="M183" i="5"/>
  <c r="L183" i="5"/>
  <c r="K183" i="5"/>
  <c r="J183" i="5"/>
  <c r="I183" i="5"/>
  <c r="H183" i="5"/>
  <c r="G183" i="5"/>
  <c r="F183" i="5"/>
  <c r="D183" i="5"/>
  <c r="C183" i="5"/>
  <c r="B183" i="5"/>
  <c r="Y182" i="5"/>
  <c r="X182" i="5"/>
  <c r="W182" i="5"/>
  <c r="V182" i="5"/>
  <c r="U182" i="5"/>
  <c r="T182" i="5"/>
  <c r="S182" i="5"/>
  <c r="R182" i="5"/>
  <c r="Q182" i="5"/>
  <c r="P182" i="5"/>
  <c r="O182" i="5"/>
  <c r="N182" i="5"/>
  <c r="L182" i="5"/>
  <c r="K182" i="5"/>
  <c r="J182" i="5"/>
  <c r="I182" i="5"/>
  <c r="H182" i="5"/>
  <c r="G182" i="5"/>
  <c r="F182" i="5"/>
  <c r="E182" i="5"/>
  <c r="D182" i="5"/>
  <c r="C182" i="5"/>
  <c r="B182" i="5"/>
  <c r="Y181" i="5"/>
  <c r="X181" i="5"/>
  <c r="W181" i="5"/>
  <c r="V181" i="5"/>
  <c r="T181" i="5"/>
  <c r="S181" i="5"/>
  <c r="R181" i="5"/>
  <c r="Q181" i="5"/>
  <c r="P181" i="5"/>
  <c r="O181" i="5"/>
  <c r="N181" i="5"/>
  <c r="M181" i="5"/>
  <c r="L181" i="5"/>
  <c r="K181" i="5"/>
  <c r="J181" i="5"/>
  <c r="I181" i="5"/>
  <c r="H181" i="5"/>
  <c r="G181" i="5"/>
  <c r="F181" i="5"/>
  <c r="D181" i="5"/>
  <c r="C181" i="5"/>
  <c r="B181" i="5"/>
  <c r="Y180" i="5"/>
  <c r="X180" i="5"/>
  <c r="W180" i="5"/>
  <c r="V180" i="5"/>
  <c r="U180" i="5"/>
  <c r="T180" i="5"/>
  <c r="S180" i="5"/>
  <c r="R180" i="5"/>
  <c r="Q180" i="5"/>
  <c r="P180" i="5"/>
  <c r="O180" i="5"/>
  <c r="N180" i="5"/>
  <c r="L180" i="5"/>
  <c r="K180" i="5"/>
  <c r="J180" i="5"/>
  <c r="I180" i="5"/>
  <c r="H180" i="5"/>
  <c r="G180" i="5"/>
  <c r="F180" i="5"/>
  <c r="E180" i="5"/>
  <c r="D180" i="5"/>
  <c r="C180" i="5"/>
  <c r="B180" i="5"/>
  <c r="Y179" i="5"/>
  <c r="X179" i="5"/>
  <c r="W179" i="5"/>
  <c r="V179" i="5"/>
  <c r="T179" i="5"/>
  <c r="S179" i="5"/>
  <c r="R179" i="5"/>
  <c r="Q179" i="5"/>
  <c r="P179" i="5"/>
  <c r="O179" i="5"/>
  <c r="N179" i="5"/>
  <c r="M179" i="5"/>
  <c r="L179" i="5"/>
  <c r="K179" i="5"/>
  <c r="J179" i="5"/>
  <c r="I179" i="5"/>
  <c r="H179" i="5"/>
  <c r="G179" i="5"/>
  <c r="F179" i="5"/>
  <c r="D179" i="5"/>
  <c r="C179" i="5"/>
  <c r="B179" i="5"/>
  <c r="Y178" i="5"/>
  <c r="X178" i="5"/>
  <c r="W178" i="5"/>
  <c r="V178" i="5"/>
  <c r="U178" i="5"/>
  <c r="T178" i="5"/>
  <c r="S178" i="5"/>
  <c r="R178" i="5"/>
  <c r="Q178" i="5"/>
  <c r="P178" i="5"/>
  <c r="O178" i="5"/>
  <c r="N178" i="5"/>
  <c r="L178" i="5"/>
  <c r="K178" i="5"/>
  <c r="J178" i="5"/>
  <c r="I178" i="5"/>
  <c r="H178" i="5"/>
  <c r="G178" i="5"/>
  <c r="F178" i="5"/>
  <c r="E178" i="5"/>
  <c r="D178" i="5"/>
  <c r="C178" i="5"/>
  <c r="B178" i="5"/>
  <c r="Y177" i="5"/>
  <c r="X177" i="5"/>
  <c r="W177" i="5"/>
  <c r="V177" i="5"/>
  <c r="T177" i="5"/>
  <c r="S177" i="5"/>
  <c r="R177" i="5"/>
  <c r="Q177" i="5"/>
  <c r="P177" i="5"/>
  <c r="O177" i="5"/>
  <c r="N177" i="5"/>
  <c r="M177" i="5"/>
  <c r="L177" i="5"/>
  <c r="K177" i="5"/>
  <c r="J177" i="5"/>
  <c r="I177" i="5"/>
  <c r="H177" i="5"/>
  <c r="G177" i="5"/>
  <c r="F177" i="5"/>
  <c r="D177" i="5"/>
  <c r="C177" i="5"/>
  <c r="B177" i="5"/>
  <c r="Y172" i="5"/>
  <c r="X172" i="5"/>
  <c r="W172" i="5"/>
  <c r="V172" i="5"/>
  <c r="T172" i="5"/>
  <c r="S172" i="5"/>
  <c r="R172" i="5"/>
  <c r="Q172" i="5"/>
  <c r="P172" i="5"/>
  <c r="O172" i="5"/>
  <c r="N172" i="5"/>
  <c r="M172" i="5"/>
  <c r="L172" i="5"/>
  <c r="K172" i="5"/>
  <c r="J172" i="5"/>
  <c r="I172" i="5"/>
  <c r="H172" i="5"/>
  <c r="G172" i="5"/>
  <c r="F172" i="5"/>
  <c r="D172" i="5"/>
  <c r="C172" i="5"/>
  <c r="B172" i="5"/>
  <c r="Y171" i="5"/>
  <c r="X171" i="5"/>
  <c r="W171" i="5"/>
  <c r="V171" i="5"/>
  <c r="U171" i="5"/>
  <c r="T171" i="5"/>
  <c r="S171" i="5"/>
  <c r="R171" i="5"/>
  <c r="Q171" i="5"/>
  <c r="P171" i="5"/>
  <c r="O171" i="5"/>
  <c r="N171" i="5"/>
  <c r="L171" i="5"/>
  <c r="K171" i="5"/>
  <c r="J171" i="5"/>
  <c r="I171" i="5"/>
  <c r="H171" i="5"/>
  <c r="G171" i="5"/>
  <c r="F171" i="5"/>
  <c r="E171" i="5"/>
  <c r="D171" i="5"/>
  <c r="C171" i="5"/>
  <c r="B171" i="5"/>
  <c r="Y170" i="5"/>
  <c r="X170" i="5"/>
  <c r="W170" i="5"/>
  <c r="V170" i="5"/>
  <c r="T170" i="5"/>
  <c r="S170" i="5"/>
  <c r="R170" i="5"/>
  <c r="Q170" i="5"/>
  <c r="P170" i="5"/>
  <c r="O170" i="5"/>
  <c r="N170" i="5"/>
  <c r="M170" i="5"/>
  <c r="L170" i="5"/>
  <c r="K170" i="5"/>
  <c r="J170" i="5"/>
  <c r="I170" i="5"/>
  <c r="H170" i="5"/>
  <c r="G170" i="5"/>
  <c r="F170" i="5"/>
  <c r="D170" i="5"/>
  <c r="C170" i="5"/>
  <c r="B170" i="5"/>
  <c r="Y169" i="5"/>
  <c r="X169" i="5"/>
  <c r="W169" i="5"/>
  <c r="V169" i="5"/>
  <c r="U169" i="5"/>
  <c r="T169" i="5"/>
  <c r="S169" i="5"/>
  <c r="R169" i="5"/>
  <c r="Q169" i="5"/>
  <c r="P169" i="5"/>
  <c r="O169" i="5"/>
  <c r="N169" i="5"/>
  <c r="L169" i="5"/>
  <c r="K169" i="5"/>
  <c r="J169" i="5"/>
  <c r="I169" i="5"/>
  <c r="H169" i="5"/>
  <c r="G169" i="5"/>
  <c r="F169" i="5"/>
  <c r="E169" i="5"/>
  <c r="D169" i="5"/>
  <c r="C169" i="5"/>
  <c r="B169" i="5"/>
  <c r="Y168" i="5"/>
  <c r="X168" i="5"/>
  <c r="W168" i="5"/>
  <c r="V168" i="5"/>
  <c r="T168" i="5"/>
  <c r="S168" i="5"/>
  <c r="R168" i="5"/>
  <c r="Q168" i="5"/>
  <c r="P168" i="5"/>
  <c r="O168" i="5"/>
  <c r="N168" i="5"/>
  <c r="M168" i="5"/>
  <c r="L168" i="5"/>
  <c r="K168" i="5"/>
  <c r="J168" i="5"/>
  <c r="I168" i="5"/>
  <c r="H168" i="5"/>
  <c r="G168" i="5"/>
  <c r="F168" i="5"/>
  <c r="D168" i="5"/>
  <c r="C168" i="5"/>
  <c r="B168" i="5"/>
  <c r="Y167" i="5"/>
  <c r="X167" i="5"/>
  <c r="W167" i="5"/>
  <c r="V167" i="5"/>
  <c r="U167" i="5"/>
  <c r="T167" i="5"/>
  <c r="S167" i="5"/>
  <c r="R167" i="5"/>
  <c r="Q167" i="5"/>
  <c r="P167" i="5"/>
  <c r="O167" i="5"/>
  <c r="N167" i="5"/>
  <c r="L167" i="5"/>
  <c r="K167" i="5"/>
  <c r="J167" i="5"/>
  <c r="I167" i="5"/>
  <c r="H167" i="5"/>
  <c r="G167" i="5"/>
  <c r="F167" i="5"/>
  <c r="E167" i="5"/>
  <c r="D167" i="5"/>
  <c r="C167" i="5"/>
  <c r="B167" i="5"/>
  <c r="Y166" i="5"/>
  <c r="X166" i="5"/>
  <c r="W166" i="5"/>
  <c r="V166" i="5"/>
  <c r="T166" i="5"/>
  <c r="S166" i="5"/>
  <c r="R166" i="5"/>
  <c r="Q166" i="5"/>
  <c r="P166" i="5"/>
  <c r="O166" i="5"/>
  <c r="N166" i="5"/>
  <c r="M166" i="5"/>
  <c r="L166" i="5"/>
  <c r="K166" i="5"/>
  <c r="J166" i="5"/>
  <c r="I166" i="5"/>
  <c r="H166" i="5"/>
  <c r="G166" i="5"/>
  <c r="F166" i="5"/>
  <c r="D166" i="5"/>
  <c r="C166" i="5"/>
  <c r="B166" i="5"/>
  <c r="Y165" i="5"/>
  <c r="X165" i="5"/>
  <c r="W165" i="5"/>
  <c r="V165" i="5"/>
  <c r="U165" i="5"/>
  <c r="T165" i="5"/>
  <c r="S165" i="5"/>
  <c r="R165" i="5"/>
  <c r="Q165" i="5"/>
  <c r="P165" i="5"/>
  <c r="O165" i="5"/>
  <c r="N165" i="5"/>
  <c r="L165" i="5"/>
  <c r="K165" i="5"/>
  <c r="J165" i="5"/>
  <c r="I165" i="5"/>
  <c r="H165" i="5"/>
  <c r="G165" i="5"/>
  <c r="F165" i="5"/>
  <c r="E165" i="5"/>
  <c r="D165" i="5"/>
  <c r="C165" i="5"/>
  <c r="B165" i="5"/>
  <c r="Y164" i="5"/>
  <c r="X164" i="5"/>
  <c r="W164" i="5"/>
  <c r="V164" i="5"/>
  <c r="T164" i="5"/>
  <c r="S164" i="5"/>
  <c r="R164" i="5"/>
  <c r="Q164" i="5"/>
  <c r="P164" i="5"/>
  <c r="O164" i="5"/>
  <c r="N164" i="5"/>
  <c r="M164" i="5"/>
  <c r="L164" i="5"/>
  <c r="K164" i="5"/>
  <c r="J164" i="5"/>
  <c r="I164" i="5"/>
  <c r="H164" i="5"/>
  <c r="G164" i="5"/>
  <c r="F164" i="5"/>
  <c r="D164" i="5"/>
  <c r="C164" i="5"/>
  <c r="B164" i="5"/>
  <c r="Y163" i="5"/>
  <c r="X163" i="5"/>
  <c r="W163" i="5"/>
  <c r="V163" i="5"/>
  <c r="U163" i="5"/>
  <c r="T163" i="5"/>
  <c r="S163" i="5"/>
  <c r="R163" i="5"/>
  <c r="Q163" i="5"/>
  <c r="P163" i="5"/>
  <c r="O163" i="5"/>
  <c r="N163" i="5"/>
  <c r="L163" i="5"/>
  <c r="K163" i="5"/>
  <c r="J163" i="5"/>
  <c r="I163" i="5"/>
  <c r="H163" i="5"/>
  <c r="G163" i="5"/>
  <c r="F163" i="5"/>
  <c r="E163" i="5"/>
  <c r="D163" i="5"/>
  <c r="C163" i="5"/>
  <c r="B163" i="5"/>
  <c r="Y162" i="5"/>
  <c r="X162" i="5"/>
  <c r="W162" i="5"/>
  <c r="V162" i="5"/>
  <c r="T162" i="5"/>
  <c r="S162" i="5"/>
  <c r="R162" i="5"/>
  <c r="Q162" i="5"/>
  <c r="P162" i="5"/>
  <c r="O162" i="5"/>
  <c r="N162" i="5"/>
  <c r="M162" i="5"/>
  <c r="L162" i="5"/>
  <c r="K162" i="5"/>
  <c r="J162" i="5"/>
  <c r="I162" i="5"/>
  <c r="H162" i="5"/>
  <c r="G162" i="5"/>
  <c r="F162" i="5"/>
  <c r="D162" i="5"/>
  <c r="C162" i="5"/>
  <c r="B162" i="5"/>
  <c r="Y161" i="5"/>
  <c r="X161" i="5"/>
  <c r="W161" i="5"/>
  <c r="V161" i="5"/>
  <c r="U161" i="5"/>
  <c r="T161" i="5"/>
  <c r="S161" i="5"/>
  <c r="R161" i="5"/>
  <c r="Q161" i="5"/>
  <c r="P161" i="5"/>
  <c r="O161" i="5"/>
  <c r="N161" i="5"/>
  <c r="L161" i="5"/>
  <c r="K161" i="5"/>
  <c r="J161" i="5"/>
  <c r="I161" i="5"/>
  <c r="H161" i="5"/>
  <c r="G161" i="5"/>
  <c r="F161" i="5"/>
  <c r="E161" i="5"/>
  <c r="D161" i="5"/>
  <c r="C161" i="5"/>
  <c r="B161" i="5"/>
  <c r="Y160" i="5"/>
  <c r="X160" i="5"/>
  <c r="W160" i="5"/>
  <c r="V160" i="5"/>
  <c r="T160" i="5"/>
  <c r="S160" i="5"/>
  <c r="R160" i="5"/>
  <c r="Q160" i="5"/>
  <c r="P160" i="5"/>
  <c r="O160" i="5"/>
  <c r="N160" i="5"/>
  <c r="M160" i="5"/>
  <c r="L160" i="5"/>
  <c r="K160" i="5"/>
  <c r="J160" i="5"/>
  <c r="I160" i="5"/>
  <c r="H160" i="5"/>
  <c r="G160" i="5"/>
  <c r="F160" i="5"/>
  <c r="D160" i="5"/>
  <c r="C160" i="5"/>
  <c r="B160" i="5"/>
  <c r="Y159" i="5"/>
  <c r="X159" i="5"/>
  <c r="W159" i="5"/>
  <c r="V159" i="5"/>
  <c r="U159" i="5"/>
  <c r="T159" i="5"/>
  <c r="S159" i="5"/>
  <c r="R159" i="5"/>
  <c r="Q159" i="5"/>
  <c r="P159" i="5"/>
  <c r="O159" i="5"/>
  <c r="N159" i="5"/>
  <c r="L159" i="5"/>
  <c r="K159" i="5"/>
  <c r="J159" i="5"/>
  <c r="I159" i="5"/>
  <c r="H159" i="5"/>
  <c r="G159" i="5"/>
  <c r="F159" i="5"/>
  <c r="E159" i="5"/>
  <c r="D159" i="5"/>
  <c r="C159" i="5"/>
  <c r="B159" i="5"/>
  <c r="Y158" i="5"/>
  <c r="X158" i="5"/>
  <c r="W158" i="5"/>
  <c r="V158" i="5"/>
  <c r="T158" i="5"/>
  <c r="S158" i="5"/>
  <c r="R158" i="5"/>
  <c r="Q158" i="5"/>
  <c r="P158" i="5"/>
  <c r="O158" i="5"/>
  <c r="N158" i="5"/>
  <c r="M158" i="5"/>
  <c r="L158" i="5"/>
  <c r="K158" i="5"/>
  <c r="J158" i="5"/>
  <c r="I158" i="5"/>
  <c r="H158" i="5"/>
  <c r="G158" i="5"/>
  <c r="F158" i="5"/>
  <c r="D158" i="5"/>
  <c r="C158" i="5"/>
  <c r="B158" i="5"/>
  <c r="Y157" i="5"/>
  <c r="X157" i="5"/>
  <c r="W157" i="5"/>
  <c r="V157" i="5"/>
  <c r="U157" i="5"/>
  <c r="T157" i="5"/>
  <c r="S157" i="5"/>
  <c r="R157" i="5"/>
  <c r="Q157" i="5"/>
  <c r="P157" i="5"/>
  <c r="O157" i="5"/>
  <c r="N157" i="5"/>
  <c r="L157" i="5"/>
  <c r="K157" i="5"/>
  <c r="J157" i="5"/>
  <c r="I157" i="5"/>
  <c r="H157" i="5"/>
  <c r="G157" i="5"/>
  <c r="F157" i="5"/>
  <c r="E157" i="5"/>
  <c r="D157" i="5"/>
  <c r="C157" i="5"/>
  <c r="B157" i="5"/>
  <c r="Y156" i="5"/>
  <c r="X156" i="5"/>
  <c r="W156" i="5"/>
  <c r="V156" i="5"/>
  <c r="T156" i="5"/>
  <c r="S156" i="5"/>
  <c r="R156" i="5"/>
  <c r="Q156" i="5"/>
  <c r="P156" i="5"/>
  <c r="O156" i="5"/>
  <c r="N156" i="5"/>
  <c r="M156" i="5"/>
  <c r="L156" i="5"/>
  <c r="K156" i="5"/>
  <c r="J156" i="5"/>
  <c r="I156" i="5"/>
  <c r="H156" i="5"/>
  <c r="G156" i="5"/>
  <c r="F156" i="5"/>
  <c r="D156" i="5"/>
  <c r="C156" i="5"/>
  <c r="B156" i="5"/>
  <c r="Y155" i="5"/>
  <c r="X155" i="5"/>
  <c r="W155" i="5"/>
  <c r="V155" i="5"/>
  <c r="U155" i="5"/>
  <c r="T155" i="5"/>
  <c r="S155" i="5"/>
  <c r="R155" i="5"/>
  <c r="Q155" i="5"/>
  <c r="P155" i="5"/>
  <c r="O155" i="5"/>
  <c r="N155" i="5"/>
  <c r="L155" i="5"/>
  <c r="K155" i="5"/>
  <c r="J155" i="5"/>
  <c r="I155" i="5"/>
  <c r="H155" i="5"/>
  <c r="G155" i="5"/>
  <c r="F155" i="5"/>
  <c r="E155" i="5"/>
  <c r="D155" i="5"/>
  <c r="C155" i="5"/>
  <c r="B155" i="5"/>
  <c r="Y154" i="5"/>
  <c r="X154" i="5"/>
  <c r="W154" i="5"/>
  <c r="V154" i="5"/>
  <c r="T154" i="5"/>
  <c r="S154" i="5"/>
  <c r="R154" i="5"/>
  <c r="Q154" i="5"/>
  <c r="P154" i="5"/>
  <c r="O154" i="5"/>
  <c r="N154" i="5"/>
  <c r="M154" i="5"/>
  <c r="L154" i="5"/>
  <c r="K154" i="5"/>
  <c r="J154" i="5"/>
  <c r="I154" i="5"/>
  <c r="H154" i="5"/>
  <c r="G154" i="5"/>
  <c r="F154" i="5"/>
  <c r="D154" i="5"/>
  <c r="C154" i="5"/>
  <c r="B154" i="5"/>
  <c r="Y153" i="5"/>
  <c r="X153" i="5"/>
  <c r="W153" i="5"/>
  <c r="V153" i="5"/>
  <c r="U153" i="5"/>
  <c r="T153" i="5"/>
  <c r="S153" i="5"/>
  <c r="R153" i="5"/>
  <c r="Q153" i="5"/>
  <c r="P153" i="5"/>
  <c r="O153" i="5"/>
  <c r="N153" i="5"/>
  <c r="L153" i="5"/>
  <c r="K153" i="5"/>
  <c r="J153" i="5"/>
  <c r="I153" i="5"/>
  <c r="H153" i="5"/>
  <c r="G153" i="5"/>
  <c r="F153" i="5"/>
  <c r="E153" i="5"/>
  <c r="D153" i="5"/>
  <c r="C153" i="5"/>
  <c r="B153" i="5"/>
  <c r="Y152" i="5"/>
  <c r="X152" i="5"/>
  <c r="W152" i="5"/>
  <c r="V152" i="5"/>
  <c r="T152" i="5"/>
  <c r="S152" i="5"/>
  <c r="R152" i="5"/>
  <c r="Q152" i="5"/>
  <c r="P152" i="5"/>
  <c r="O152" i="5"/>
  <c r="N152" i="5"/>
  <c r="M152" i="5"/>
  <c r="L152" i="5"/>
  <c r="K152" i="5"/>
  <c r="J152" i="5"/>
  <c r="I152" i="5"/>
  <c r="H152" i="5"/>
  <c r="G152" i="5"/>
  <c r="F152" i="5"/>
  <c r="D152" i="5"/>
  <c r="C152" i="5"/>
  <c r="B152" i="5"/>
  <c r="Y151" i="5"/>
  <c r="X151" i="5"/>
  <c r="W151" i="5"/>
  <c r="V151" i="5"/>
  <c r="U151" i="5"/>
  <c r="T151" i="5"/>
  <c r="S151" i="5"/>
  <c r="R151" i="5"/>
  <c r="Q151" i="5"/>
  <c r="P151" i="5"/>
  <c r="O151" i="5"/>
  <c r="N151" i="5"/>
  <c r="L151" i="5"/>
  <c r="K151" i="5"/>
  <c r="J151" i="5"/>
  <c r="I151" i="5"/>
  <c r="H151" i="5"/>
  <c r="G151" i="5"/>
  <c r="F151" i="5"/>
  <c r="E151" i="5"/>
  <c r="D151" i="5"/>
  <c r="C151" i="5"/>
  <c r="B151" i="5"/>
  <c r="Y150" i="5"/>
  <c r="X150" i="5"/>
  <c r="W150" i="5"/>
  <c r="V150" i="5"/>
  <c r="T150" i="5"/>
  <c r="S150" i="5"/>
  <c r="R150" i="5"/>
  <c r="Q150" i="5"/>
  <c r="P150" i="5"/>
  <c r="O150" i="5"/>
  <c r="N150" i="5"/>
  <c r="M150" i="5"/>
  <c r="L150" i="5"/>
  <c r="K150" i="5"/>
  <c r="J150" i="5"/>
  <c r="I150" i="5"/>
  <c r="H150" i="5"/>
  <c r="G150" i="5"/>
  <c r="F150" i="5"/>
  <c r="D150" i="5"/>
  <c r="C150" i="5"/>
  <c r="B150" i="5"/>
  <c r="Y149" i="5"/>
  <c r="X149" i="5"/>
  <c r="W149" i="5"/>
  <c r="V149" i="5"/>
  <c r="U149" i="5"/>
  <c r="T149" i="5"/>
  <c r="S149" i="5"/>
  <c r="R149" i="5"/>
  <c r="Q149" i="5"/>
  <c r="P149" i="5"/>
  <c r="O149" i="5"/>
  <c r="N149" i="5"/>
  <c r="L149" i="5"/>
  <c r="K149" i="5"/>
  <c r="J149" i="5"/>
  <c r="I149" i="5"/>
  <c r="H149" i="5"/>
  <c r="G149" i="5"/>
  <c r="F149" i="5"/>
  <c r="E149" i="5"/>
  <c r="D149" i="5"/>
  <c r="C149" i="5"/>
  <c r="B149" i="5"/>
  <c r="Y148" i="5"/>
  <c r="X148" i="5"/>
  <c r="W148" i="5"/>
  <c r="V148" i="5"/>
  <c r="T148" i="5"/>
  <c r="S148" i="5"/>
  <c r="R148" i="5"/>
  <c r="Q148" i="5"/>
  <c r="P148" i="5"/>
  <c r="O148" i="5"/>
  <c r="N148" i="5"/>
  <c r="M148" i="5"/>
  <c r="L148" i="5"/>
  <c r="K148" i="5"/>
  <c r="J148" i="5"/>
  <c r="I148" i="5"/>
  <c r="H148" i="5"/>
  <c r="G148" i="5"/>
  <c r="F148" i="5"/>
  <c r="D148" i="5"/>
  <c r="C148" i="5"/>
  <c r="B148" i="5"/>
  <c r="Y147" i="5"/>
  <c r="X147" i="5"/>
  <c r="W147" i="5"/>
  <c r="V147" i="5"/>
  <c r="U147" i="5"/>
  <c r="T147" i="5"/>
  <c r="S147" i="5"/>
  <c r="R147" i="5"/>
  <c r="Q147" i="5"/>
  <c r="P147" i="5"/>
  <c r="O147" i="5"/>
  <c r="N147" i="5"/>
  <c r="L147" i="5"/>
  <c r="K147" i="5"/>
  <c r="J147" i="5"/>
  <c r="I147" i="5"/>
  <c r="H147" i="5"/>
  <c r="G147" i="5"/>
  <c r="F147" i="5"/>
  <c r="E147" i="5"/>
  <c r="D147" i="5"/>
  <c r="C147" i="5"/>
  <c r="B147" i="5"/>
  <c r="Y146" i="5"/>
  <c r="X146" i="5"/>
  <c r="W146" i="5"/>
  <c r="V146" i="5"/>
  <c r="T146" i="5"/>
  <c r="S146" i="5"/>
  <c r="R146" i="5"/>
  <c r="Q146" i="5"/>
  <c r="P146" i="5"/>
  <c r="O146" i="5"/>
  <c r="N146" i="5"/>
  <c r="M146" i="5"/>
  <c r="L146" i="5"/>
  <c r="K146" i="5"/>
  <c r="J146" i="5"/>
  <c r="I146" i="5"/>
  <c r="H146" i="5"/>
  <c r="G146" i="5"/>
  <c r="F146" i="5"/>
  <c r="D146" i="5"/>
  <c r="C146" i="5"/>
  <c r="B146" i="5"/>
  <c r="Y145" i="5"/>
  <c r="X145" i="5"/>
  <c r="W145" i="5"/>
  <c r="V145" i="5"/>
  <c r="U145" i="5"/>
  <c r="T145" i="5"/>
  <c r="S145" i="5"/>
  <c r="R145" i="5"/>
  <c r="Q145" i="5"/>
  <c r="P145" i="5"/>
  <c r="O145" i="5"/>
  <c r="N145" i="5"/>
  <c r="L145" i="5"/>
  <c r="K145" i="5"/>
  <c r="J145" i="5"/>
  <c r="I145" i="5"/>
  <c r="H145" i="5"/>
  <c r="G145" i="5"/>
  <c r="F145" i="5"/>
  <c r="E145" i="5"/>
  <c r="D145" i="5"/>
  <c r="C145" i="5"/>
  <c r="B145" i="5"/>
  <c r="Y144" i="5"/>
  <c r="X144" i="5"/>
  <c r="W144" i="5"/>
  <c r="V144" i="5"/>
  <c r="T144" i="5"/>
  <c r="S144" i="5"/>
  <c r="R144" i="5"/>
  <c r="Q144" i="5"/>
  <c r="P144" i="5"/>
  <c r="O144" i="5"/>
  <c r="N144" i="5"/>
  <c r="M144" i="5"/>
  <c r="L144" i="5"/>
  <c r="K144" i="5"/>
  <c r="J144" i="5"/>
  <c r="I144" i="5"/>
  <c r="H144" i="5"/>
  <c r="G144" i="5"/>
  <c r="F144" i="5"/>
  <c r="D144" i="5"/>
  <c r="C144" i="5"/>
  <c r="B144" i="5"/>
  <c r="Y143" i="5"/>
  <c r="X143" i="5"/>
  <c r="W143" i="5"/>
  <c r="V143" i="5"/>
  <c r="U143" i="5"/>
  <c r="T143" i="5"/>
  <c r="S143" i="5"/>
  <c r="R143" i="5"/>
  <c r="Q143" i="5"/>
  <c r="P143" i="5"/>
  <c r="O143" i="5"/>
  <c r="N143" i="5"/>
  <c r="L143" i="5"/>
  <c r="K143" i="5"/>
  <c r="J143" i="5"/>
  <c r="I143" i="5"/>
  <c r="H143" i="5"/>
  <c r="G143" i="5"/>
  <c r="F143" i="5"/>
  <c r="E143" i="5"/>
  <c r="D143" i="5"/>
  <c r="C143" i="5"/>
  <c r="B143" i="5"/>
  <c r="Y216" i="3"/>
  <c r="X216" i="3"/>
  <c r="S216" i="3"/>
  <c r="G216" i="3"/>
  <c r="F216" i="3"/>
  <c r="E216" i="3"/>
  <c r="U215" i="3"/>
  <c r="L215" i="3"/>
  <c r="K215" i="3"/>
  <c r="G215" i="3"/>
  <c r="B215" i="3"/>
  <c r="N214" i="3"/>
  <c r="M214" i="3"/>
  <c r="L214" i="3"/>
  <c r="G214" i="3"/>
  <c r="S213" i="3"/>
  <c r="R213" i="3"/>
  <c r="Q213" i="3"/>
  <c r="L213" i="3"/>
  <c r="X212" i="3"/>
  <c r="W212" i="3"/>
  <c r="V212" i="3"/>
  <c r="N212" i="3"/>
  <c r="E212" i="3"/>
  <c r="D212" i="3"/>
  <c r="C212" i="3"/>
  <c r="S211" i="3"/>
  <c r="G211" i="3"/>
  <c r="F211" i="3"/>
  <c r="E211" i="3"/>
  <c r="X210" i="3"/>
  <c r="L210" i="3"/>
  <c r="K210" i="3"/>
  <c r="J210" i="3"/>
  <c r="E210" i="3"/>
  <c r="Q209" i="3"/>
  <c r="P209" i="3"/>
  <c r="O209" i="3"/>
  <c r="G209" i="3"/>
  <c r="V208" i="3"/>
  <c r="U208" i="3"/>
  <c r="T208" i="3"/>
  <c r="L208" i="3"/>
  <c r="C208" i="3"/>
  <c r="W207" i="3"/>
  <c r="V207" i="3"/>
  <c r="Q207" i="3"/>
  <c r="E207" i="3"/>
  <c r="D207" i="3"/>
  <c r="C207" i="3"/>
  <c r="V206" i="3"/>
  <c r="J206" i="3"/>
  <c r="I206" i="3"/>
  <c r="H206" i="3"/>
  <c r="C206" i="3"/>
  <c r="O205" i="3"/>
  <c r="N205" i="3"/>
  <c r="M205" i="3"/>
  <c r="E205" i="3"/>
  <c r="T204" i="3"/>
  <c r="S204" i="3"/>
  <c r="O204" i="3"/>
  <c r="J204" i="3"/>
  <c r="V203" i="3"/>
  <c r="U203" i="3"/>
  <c r="T203" i="3"/>
  <c r="O203" i="3"/>
  <c r="C203" i="3"/>
  <c r="B203" i="3"/>
  <c r="Y202" i="3"/>
  <c r="T202" i="3"/>
  <c r="H202" i="3"/>
  <c r="G202" i="3"/>
  <c r="F202" i="3"/>
  <c r="V201" i="3"/>
  <c r="N201" i="3"/>
  <c r="M201" i="3"/>
  <c r="L201" i="3"/>
  <c r="K201" i="3"/>
  <c r="C201" i="3"/>
  <c r="T200" i="3"/>
  <c r="S200" i="3"/>
  <c r="O200" i="3"/>
  <c r="N200" i="3"/>
  <c r="M200" i="3"/>
  <c r="H200" i="3"/>
  <c r="V199" i="3"/>
  <c r="U199" i="3"/>
  <c r="T199" i="3"/>
  <c r="S199" i="3"/>
  <c r="R199" i="3"/>
  <c r="M199" i="3"/>
  <c r="C199" i="3"/>
  <c r="B199" i="3"/>
  <c r="Y198" i="3"/>
  <c r="X198" i="3"/>
  <c r="W198" i="3"/>
  <c r="P198" i="3"/>
  <c r="I198" i="3"/>
  <c r="H198" i="3"/>
  <c r="G198" i="3"/>
  <c r="F198" i="3"/>
  <c r="E198" i="3"/>
  <c r="V197" i="3"/>
  <c r="O197" i="3"/>
  <c r="N197" i="3"/>
  <c r="M197" i="3"/>
  <c r="L197" i="3"/>
  <c r="K197" i="3"/>
  <c r="D197" i="3"/>
  <c r="U196" i="3"/>
  <c r="T196" i="3"/>
  <c r="S196" i="3"/>
  <c r="P196" i="3"/>
  <c r="O196" i="3"/>
  <c r="J196" i="3"/>
  <c r="C196" i="3"/>
  <c r="X195" i="3"/>
  <c r="W195" i="3"/>
  <c r="V195" i="3"/>
  <c r="U195" i="3"/>
  <c r="P195" i="3"/>
  <c r="G195" i="3"/>
  <c r="F195" i="3"/>
  <c r="E195" i="3"/>
  <c r="D195" i="3"/>
  <c r="C195" i="3"/>
  <c r="V194" i="3"/>
  <c r="M194" i="3"/>
  <c r="L194" i="3"/>
  <c r="K194" i="3"/>
  <c r="J194" i="3"/>
  <c r="I194" i="3"/>
  <c r="D194" i="3"/>
  <c r="S193" i="3"/>
  <c r="R193" i="3"/>
  <c r="Q193" i="3"/>
  <c r="P193" i="3"/>
  <c r="O193" i="3"/>
  <c r="H193" i="3"/>
  <c r="Y192" i="3"/>
  <c r="X192" i="3"/>
  <c r="W192" i="3"/>
  <c r="V192" i="3"/>
  <c r="U192" i="3"/>
  <c r="N192" i="3"/>
  <c r="G192" i="3"/>
  <c r="F192" i="3"/>
  <c r="E192" i="3"/>
  <c r="D192" i="3"/>
  <c r="C192" i="3"/>
  <c r="T191" i="3"/>
  <c r="M191" i="3"/>
  <c r="L191" i="3"/>
  <c r="K191" i="3"/>
  <c r="H191" i="3"/>
  <c r="G191" i="3"/>
  <c r="B191" i="3"/>
  <c r="S190" i="3"/>
  <c r="P190" i="3"/>
  <c r="O190" i="3"/>
  <c r="N190" i="3"/>
  <c r="M190" i="3"/>
  <c r="H190" i="3"/>
  <c r="W189" i="3"/>
  <c r="V189" i="3"/>
  <c r="U189" i="3"/>
  <c r="T189" i="3"/>
  <c r="S189" i="3"/>
  <c r="N189" i="3"/>
  <c r="E189" i="3"/>
  <c r="D189" i="3"/>
  <c r="C189" i="3"/>
  <c r="B189" i="3"/>
  <c r="Y188" i="3"/>
  <c r="T188" i="3"/>
  <c r="K188" i="3"/>
  <c r="J188" i="3"/>
  <c r="I188" i="3"/>
  <c r="H188" i="3"/>
  <c r="G188" i="3"/>
  <c r="X187" i="3"/>
  <c r="Q187" i="3"/>
  <c r="P187" i="3"/>
  <c r="O187" i="3"/>
  <c r="N187" i="3"/>
  <c r="M187" i="3"/>
  <c r="F187" i="3"/>
  <c r="B187" i="3"/>
  <c r="N182" i="3"/>
  <c r="N324" i="5" s="1"/>
  <c r="M182" i="3"/>
  <c r="M324" i="5" s="1"/>
  <c r="L182" i="3"/>
  <c r="L324" i="5" s="1"/>
  <c r="K182" i="3"/>
  <c r="K324" i="5" s="1"/>
  <c r="E33" i="2"/>
  <c r="B33" i="2"/>
  <c r="E32" i="2"/>
  <c r="D32" i="2"/>
  <c r="B32" i="2"/>
  <c r="C32" i="2" s="1"/>
  <c r="C31" i="2"/>
  <c r="B31" i="2"/>
  <c r="E31" i="2" s="1"/>
  <c r="B30" i="2"/>
  <c r="B29" i="2"/>
  <c r="E28" i="2"/>
  <c r="D28" i="2"/>
  <c r="C28" i="2"/>
  <c r="B28" i="2"/>
  <c r="B16" i="2" s="1"/>
  <c r="E10" i="2"/>
  <c r="B9" i="2"/>
  <c r="B8" i="2"/>
  <c r="B55" i="1"/>
  <c r="E54" i="1"/>
  <c r="D54" i="1"/>
  <c r="C54" i="1"/>
  <c r="E40" i="1"/>
  <c r="E35" i="1"/>
  <c r="E29" i="1"/>
  <c r="E21" i="1"/>
  <c r="D33" i="2" l="1"/>
  <c r="D17" i="2" s="1"/>
  <c r="C33" i="2"/>
  <c r="C10" i="2" s="1"/>
  <c r="B10" i="2"/>
  <c r="D29" i="2"/>
  <c r="C29" i="2"/>
  <c r="E29" i="2"/>
  <c r="E8" i="2" s="1"/>
  <c r="N247" i="6"/>
  <c r="N213" i="5"/>
  <c r="N175" i="4"/>
  <c r="N142" i="3"/>
  <c r="D30" i="2"/>
  <c r="D9" i="2" s="1"/>
  <c r="C30" i="2"/>
  <c r="C9" i="2" s="1"/>
  <c r="D10" i="2"/>
  <c r="E30" i="2"/>
  <c r="E9" i="2" s="1"/>
  <c r="L221" i="4"/>
  <c r="K183" i="3"/>
  <c r="B17" i="2"/>
  <c r="D31" i="2"/>
  <c r="C55" i="1"/>
  <c r="E17" i="2"/>
  <c r="E14" i="1"/>
  <c r="D55" i="1"/>
  <c r="D8" i="2"/>
  <c r="C8" i="2"/>
  <c r="D16" i="2"/>
  <c r="C16" i="2"/>
  <c r="E55" i="1"/>
  <c r="I202" i="3"/>
  <c r="D203" i="3"/>
  <c r="W203" i="3"/>
  <c r="U204" i="3"/>
  <c r="P205" i="3"/>
  <c r="K206" i="3"/>
  <c r="F207" i="3"/>
  <c r="D208" i="3"/>
  <c r="W208" i="3"/>
  <c r="R209" i="3"/>
  <c r="M210" i="3"/>
  <c r="K211" i="3"/>
  <c r="F212" i="3"/>
  <c r="Y212" i="3"/>
  <c r="T213" i="3"/>
  <c r="O214" i="3"/>
  <c r="M215" i="3"/>
  <c r="H216" i="3"/>
  <c r="O201" i="3"/>
  <c r="J202" i="3"/>
  <c r="E203" i="3"/>
  <c r="C204" i="3"/>
  <c r="V204" i="3"/>
  <c r="Q205" i="3"/>
  <c r="L206" i="3"/>
  <c r="G207" i="3"/>
  <c r="E208" i="3"/>
  <c r="X208" i="3"/>
  <c r="S209" i="3"/>
  <c r="N210" i="3"/>
  <c r="L211" i="3"/>
  <c r="G212" i="3"/>
  <c r="B213" i="3"/>
  <c r="U213" i="3"/>
  <c r="S214" i="3"/>
  <c r="N215" i="3"/>
  <c r="I216" i="3"/>
  <c r="R187" i="3"/>
  <c r="L188" i="3"/>
  <c r="F189" i="3"/>
  <c r="X189" i="3"/>
  <c r="T190" i="3"/>
  <c r="N191" i="3"/>
  <c r="H192" i="3"/>
  <c r="B193" i="3"/>
  <c r="T193" i="3"/>
  <c r="N194" i="3"/>
  <c r="H195" i="3"/>
  <c r="D196" i="3"/>
  <c r="V196" i="3"/>
  <c r="P197" i="3"/>
  <c r="J198" i="3"/>
  <c r="D199" i="3"/>
  <c r="W199" i="3"/>
  <c r="U200" i="3"/>
  <c r="P201" i="3"/>
  <c r="K202" i="3"/>
  <c r="F203" i="3"/>
  <c r="D204" i="3"/>
  <c r="W204" i="3"/>
  <c r="R205" i="3"/>
  <c r="M206" i="3"/>
  <c r="K207" i="3"/>
  <c r="F208" i="3"/>
  <c r="Y208" i="3"/>
  <c r="T209" i="3"/>
  <c r="O210" i="3"/>
  <c r="M211" i="3"/>
  <c r="H212" i="3"/>
  <c r="C213" i="3"/>
  <c r="V213" i="3"/>
  <c r="T214" i="3"/>
  <c r="O215" i="3"/>
  <c r="J216" i="3"/>
  <c r="S187" i="3"/>
  <c r="M188" i="3"/>
  <c r="G189" i="3"/>
  <c r="C190" i="3"/>
  <c r="U190" i="3"/>
  <c r="O191" i="3"/>
  <c r="I192" i="3"/>
  <c r="C193" i="3"/>
  <c r="U193" i="3"/>
  <c r="O194" i="3"/>
  <c r="K195" i="3"/>
  <c r="E196" i="3"/>
  <c r="W196" i="3"/>
  <c r="Q197" i="3"/>
  <c r="K198" i="3"/>
  <c r="E199" i="3"/>
  <c r="C200" i="3"/>
  <c r="V200" i="3"/>
  <c r="Q201" i="3"/>
  <c r="L202" i="3"/>
  <c r="G203" i="3"/>
  <c r="E204" i="3"/>
  <c r="X204" i="3"/>
  <c r="S205" i="3"/>
  <c r="N206" i="3"/>
  <c r="L207" i="3"/>
  <c r="G208" i="3"/>
  <c r="B209" i="3"/>
  <c r="U209" i="3"/>
  <c r="S210" i="3"/>
  <c r="N211" i="3"/>
  <c r="I212" i="3"/>
  <c r="D213" i="3"/>
  <c r="W213" i="3"/>
  <c r="U214" i="3"/>
  <c r="P215" i="3"/>
  <c r="K216" i="3"/>
  <c r="B225" i="4"/>
  <c r="R216" i="3"/>
  <c r="B216" i="3"/>
  <c r="J215" i="3"/>
  <c r="R214" i="3"/>
  <c r="B214" i="3"/>
  <c r="J213" i="3"/>
  <c r="R212" i="3"/>
  <c r="B212" i="3"/>
  <c r="J211" i="3"/>
  <c r="R210" i="3"/>
  <c r="B210" i="3"/>
  <c r="J209" i="3"/>
  <c r="R208" i="3"/>
  <c r="B208" i="3"/>
  <c r="J207" i="3"/>
  <c r="R206" i="3"/>
  <c r="B206" i="3"/>
  <c r="J205" i="3"/>
  <c r="R204" i="3"/>
  <c r="B204" i="3"/>
  <c r="J203" i="3"/>
  <c r="R202" i="3"/>
  <c r="B202" i="3"/>
  <c r="J201" i="3"/>
  <c r="R200" i="3"/>
  <c r="B200" i="3"/>
  <c r="J199" i="3"/>
  <c r="R198" i="3"/>
  <c r="B198" i="3"/>
  <c r="J197" i="3"/>
  <c r="R196" i="3"/>
  <c r="B196" i="3"/>
  <c r="J195" i="3"/>
  <c r="R194" i="3"/>
  <c r="B194" i="3"/>
  <c r="J193" i="3"/>
  <c r="R192" i="3"/>
  <c r="B192" i="3"/>
  <c r="J191" i="3"/>
  <c r="R190" i="3"/>
  <c r="B190" i="3"/>
  <c r="J189" i="3"/>
  <c r="R188" i="3"/>
  <c r="B188" i="3"/>
  <c r="J187" i="3"/>
  <c r="Q216" i="3"/>
  <c r="Y215" i="3"/>
  <c r="I215" i="3"/>
  <c r="Q214" i="3"/>
  <c r="Y213" i="3"/>
  <c r="I213" i="3"/>
  <c r="Q212" i="3"/>
  <c r="Y211" i="3"/>
  <c r="I211" i="3"/>
  <c r="Q210" i="3"/>
  <c r="Y209" i="3"/>
  <c r="I209" i="3"/>
  <c r="Q208" i="3"/>
  <c r="Y207" i="3"/>
  <c r="I207" i="3"/>
  <c r="Q206" i="3"/>
  <c r="Y205" i="3"/>
  <c r="I205" i="3"/>
  <c r="Q204" i="3"/>
  <c r="Y203" i="3"/>
  <c r="I203" i="3"/>
  <c r="Q202" i="3"/>
  <c r="Y201" i="3"/>
  <c r="I201" i="3"/>
  <c r="Q200" i="3"/>
  <c r="Y199" i="3"/>
  <c r="I199" i="3"/>
  <c r="Q198" i="3"/>
  <c r="Y197" i="3"/>
  <c r="I197" i="3"/>
  <c r="Q196" i="3"/>
  <c r="Y195" i="3"/>
  <c r="I195" i="3"/>
  <c r="Q194" i="3"/>
  <c r="Y193" i="3"/>
  <c r="I193" i="3"/>
  <c r="Q192" i="3"/>
  <c r="Y191" i="3"/>
  <c r="I191" i="3"/>
  <c r="Q190" i="3"/>
  <c r="Y189" i="3"/>
  <c r="I189" i="3"/>
  <c r="Q188" i="3"/>
  <c r="Y187" i="3"/>
  <c r="I187" i="3"/>
  <c r="P216" i="3"/>
  <c r="X215" i="3"/>
  <c r="H215" i="3"/>
  <c r="P214" i="3"/>
  <c r="X213" i="3"/>
  <c r="H213" i="3"/>
  <c r="P212" i="3"/>
  <c r="X211" i="3"/>
  <c r="H211" i="3"/>
  <c r="P210" i="3"/>
  <c r="X209" i="3"/>
  <c r="H209" i="3"/>
  <c r="P208" i="3"/>
  <c r="X207" i="3"/>
  <c r="H207" i="3"/>
  <c r="P206" i="3"/>
  <c r="X205" i="3"/>
  <c r="H205" i="3"/>
  <c r="P204" i="3"/>
  <c r="X203" i="3"/>
  <c r="H203" i="3"/>
  <c r="P202" i="3"/>
  <c r="X201" i="3"/>
  <c r="H201" i="3"/>
  <c r="P200" i="3"/>
  <c r="X199" i="3"/>
  <c r="H199" i="3"/>
  <c r="T187" i="3"/>
  <c r="N188" i="3"/>
  <c r="H189" i="3"/>
  <c r="D190" i="3"/>
  <c r="V190" i="3"/>
  <c r="P191" i="3"/>
  <c r="J192" i="3"/>
  <c r="D193" i="3"/>
  <c r="V193" i="3"/>
  <c r="P194" i="3"/>
  <c r="L195" i="3"/>
  <c r="F196" i="3"/>
  <c r="X196" i="3"/>
  <c r="R197" i="3"/>
  <c r="L198" i="3"/>
  <c r="F199" i="3"/>
  <c r="D200" i="3"/>
  <c r="W200" i="3"/>
  <c r="R201" i="3"/>
  <c r="M202" i="3"/>
  <c r="K203" i="3"/>
  <c r="F204" i="3"/>
  <c r="Y204" i="3"/>
  <c r="T205" i="3"/>
  <c r="O206" i="3"/>
  <c r="M207" i="3"/>
  <c r="H208" i="3"/>
  <c r="C209" i="3"/>
  <c r="V209" i="3"/>
  <c r="T210" i="3"/>
  <c r="O211" i="3"/>
  <c r="J212" i="3"/>
  <c r="E213" i="3"/>
  <c r="C214" i="3"/>
  <c r="V214" i="3"/>
  <c r="Q215" i="3"/>
  <c r="L216" i="3"/>
  <c r="C187" i="3"/>
  <c r="U187" i="3"/>
  <c r="O188" i="3"/>
  <c r="K189" i="3"/>
  <c r="E190" i="3"/>
  <c r="W190" i="3"/>
  <c r="Q191" i="3"/>
  <c r="K192" i="3"/>
  <c r="E193" i="3"/>
  <c r="W193" i="3"/>
  <c r="S194" i="3"/>
  <c r="M195" i="3"/>
  <c r="G196" i="3"/>
  <c r="Y196" i="3"/>
  <c r="S197" i="3"/>
  <c r="M198" i="3"/>
  <c r="G199" i="3"/>
  <c r="E200" i="3"/>
  <c r="X200" i="3"/>
  <c r="S201" i="3"/>
  <c r="N202" i="3"/>
  <c r="L203" i="3"/>
  <c r="G204" i="3"/>
  <c r="B205" i="3"/>
  <c r="U205" i="3"/>
  <c r="S206" i="3"/>
  <c r="N207" i="3"/>
  <c r="I208" i="3"/>
  <c r="D209" i="3"/>
  <c r="W209" i="3"/>
  <c r="U210" i="3"/>
  <c r="P211" i="3"/>
  <c r="K212" i="3"/>
  <c r="F213" i="3"/>
  <c r="D214" i="3"/>
  <c r="W214" i="3"/>
  <c r="R215" i="3"/>
  <c r="M216" i="3"/>
  <c r="D187" i="3"/>
  <c r="V187" i="3"/>
  <c r="P188" i="3"/>
  <c r="L189" i="3"/>
  <c r="F190" i="3"/>
  <c r="X190" i="3"/>
  <c r="R191" i="3"/>
  <c r="L192" i="3"/>
  <c r="F193" i="3"/>
  <c r="X193" i="3"/>
  <c r="T194" i="3"/>
  <c r="N195" i="3"/>
  <c r="H196" i="3"/>
  <c r="B197" i="3"/>
  <c r="T197" i="3"/>
  <c r="N198" i="3"/>
  <c r="K199" i="3"/>
  <c r="F200" i="3"/>
  <c r="Y200" i="3"/>
  <c r="T201" i="3"/>
  <c r="O202" i="3"/>
  <c r="M203" i="3"/>
  <c r="H204" i="3"/>
  <c r="C205" i="3"/>
  <c r="V205" i="3"/>
  <c r="T206" i="3"/>
  <c r="O207" i="3"/>
  <c r="J208" i="3"/>
  <c r="E209" i="3"/>
  <c r="C210" i="3"/>
  <c r="V210" i="3"/>
  <c r="Q211" i="3"/>
  <c r="L212" i="3"/>
  <c r="G213" i="3"/>
  <c r="E214" i="3"/>
  <c r="X214" i="3"/>
  <c r="S215" i="3"/>
  <c r="N216" i="3"/>
  <c r="E187" i="3"/>
  <c r="W187" i="3"/>
  <c r="S188" i="3"/>
  <c r="M189" i="3"/>
  <c r="G190" i="3"/>
  <c r="Y190" i="3"/>
  <c r="S191" i="3"/>
  <c r="M192" i="3"/>
  <c r="G193" i="3"/>
  <c r="C194" i="3"/>
  <c r="U194" i="3"/>
  <c r="O195" i="3"/>
  <c r="I196" i="3"/>
  <c r="C197" i="3"/>
  <c r="U197" i="3"/>
  <c r="O198" i="3"/>
  <c r="L199" i="3"/>
  <c r="G200" i="3"/>
  <c r="B201" i="3"/>
  <c r="U201" i="3"/>
  <c r="S202" i="3"/>
  <c r="N203" i="3"/>
  <c r="I204" i="3"/>
  <c r="D205" i="3"/>
  <c r="W205" i="3"/>
  <c r="U206" i="3"/>
  <c r="P207" i="3"/>
  <c r="K208" i="3"/>
  <c r="F209" i="3"/>
  <c r="D210" i="3"/>
  <c r="W210" i="3"/>
  <c r="R211" i="3"/>
  <c r="M212" i="3"/>
  <c r="K213" i="3"/>
  <c r="F214" i="3"/>
  <c r="Y214" i="3"/>
  <c r="T215" i="3"/>
  <c r="O216" i="3"/>
  <c r="G187" i="3"/>
  <c r="C188" i="3"/>
  <c r="U188" i="3"/>
  <c r="O189" i="3"/>
  <c r="I190" i="3"/>
  <c r="C191" i="3"/>
  <c r="U191" i="3"/>
  <c r="O192" i="3"/>
  <c r="K193" i="3"/>
  <c r="E194" i="3"/>
  <c r="W194" i="3"/>
  <c r="Q195" i="3"/>
  <c r="K196" i="3"/>
  <c r="E197" i="3"/>
  <c r="W197" i="3"/>
  <c r="S198" i="3"/>
  <c r="N199" i="3"/>
  <c r="I200" i="3"/>
  <c r="D201" i="3"/>
  <c r="W201" i="3"/>
  <c r="U202" i="3"/>
  <c r="P203" i="3"/>
  <c r="K204" i="3"/>
  <c r="F205" i="3"/>
  <c r="D206" i="3"/>
  <c r="W206" i="3"/>
  <c r="R207" i="3"/>
  <c r="M208" i="3"/>
  <c r="K209" i="3"/>
  <c r="F210" i="3"/>
  <c r="Y210" i="3"/>
  <c r="T211" i="3"/>
  <c r="O212" i="3"/>
  <c r="M213" i="3"/>
  <c r="H214" i="3"/>
  <c r="C215" i="3"/>
  <c r="V215" i="3"/>
  <c r="T216" i="3"/>
  <c r="H187" i="3"/>
  <c r="D188" i="3"/>
  <c r="V188" i="3"/>
  <c r="P189" i="3"/>
  <c r="J190" i="3"/>
  <c r="D191" i="3"/>
  <c r="V191" i="3"/>
  <c r="P192" i="3"/>
  <c r="L193" i="3"/>
  <c r="F194" i="3"/>
  <c r="X194" i="3"/>
  <c r="R195" i="3"/>
  <c r="L196" i="3"/>
  <c r="F197" i="3"/>
  <c r="X197" i="3"/>
  <c r="T198" i="3"/>
  <c r="O199" i="3"/>
  <c r="J200" i="3"/>
  <c r="E201" i="3"/>
  <c r="C202" i="3"/>
  <c r="V202" i="3"/>
  <c r="Q203" i="3"/>
  <c r="L204" i="3"/>
  <c r="G205" i="3"/>
  <c r="E206" i="3"/>
  <c r="X206" i="3"/>
  <c r="S207" i="3"/>
  <c r="N208" i="3"/>
  <c r="L209" i="3"/>
  <c r="G210" i="3"/>
  <c r="B211" i="3"/>
  <c r="U211" i="3"/>
  <c r="S212" i="3"/>
  <c r="N213" i="3"/>
  <c r="I214" i="3"/>
  <c r="D215" i="3"/>
  <c r="W215" i="3"/>
  <c r="U216" i="3"/>
  <c r="K187" i="3"/>
  <c r="E188" i="3"/>
  <c r="W188" i="3"/>
  <c r="Q189" i="3"/>
  <c r="K190" i="3"/>
  <c r="E191" i="3"/>
  <c r="W191" i="3"/>
  <c r="S192" i="3"/>
  <c r="M193" i="3"/>
  <c r="G194" i="3"/>
  <c r="Y194" i="3"/>
  <c r="S195" i="3"/>
  <c r="M196" i="3"/>
  <c r="G197" i="3"/>
  <c r="C198" i="3"/>
  <c r="U198" i="3"/>
  <c r="P199" i="3"/>
  <c r="K200" i="3"/>
  <c r="F201" i="3"/>
  <c r="D202" i="3"/>
  <c r="W202" i="3"/>
  <c r="R203" i="3"/>
  <c r="M204" i="3"/>
  <c r="K205" i="3"/>
  <c r="F206" i="3"/>
  <c r="Y206" i="3"/>
  <c r="T207" i="3"/>
  <c r="O208" i="3"/>
  <c r="M209" i="3"/>
  <c r="H210" i="3"/>
  <c r="C211" i="3"/>
  <c r="V211" i="3"/>
  <c r="T212" i="3"/>
  <c r="O213" i="3"/>
  <c r="J214" i="3"/>
  <c r="E215" i="3"/>
  <c r="C216" i="3"/>
  <c r="V216" i="3"/>
  <c r="L187" i="3"/>
  <c r="F188" i="3"/>
  <c r="X188" i="3"/>
  <c r="R189" i="3"/>
  <c r="L190" i="3"/>
  <c r="F191" i="3"/>
  <c r="X191" i="3"/>
  <c r="T192" i="3"/>
  <c r="N193" i="3"/>
  <c r="H194" i="3"/>
  <c r="B195" i="3"/>
  <c r="T195" i="3"/>
  <c r="N196" i="3"/>
  <c r="H197" i="3"/>
  <c r="D198" i="3"/>
  <c r="V198" i="3"/>
  <c r="Q199" i="3"/>
  <c r="L200" i="3"/>
  <c r="G201" i="3"/>
  <c r="E202" i="3"/>
  <c r="X202" i="3"/>
  <c r="S203" i="3"/>
  <c r="N204" i="3"/>
  <c r="L205" i="3"/>
  <c r="G206" i="3"/>
  <c r="B207" i="3"/>
  <c r="U207" i="3"/>
  <c r="S208" i="3"/>
  <c r="N209" i="3"/>
  <c r="I210" i="3"/>
  <c r="D211" i="3"/>
  <c r="W211" i="3"/>
  <c r="U212" i="3"/>
  <c r="P213" i="3"/>
  <c r="K214" i="3"/>
  <c r="F215" i="3"/>
  <c r="D216" i="3"/>
  <c r="W216" i="3"/>
  <c r="X254" i="4" l="1"/>
  <c r="H254" i="4"/>
  <c r="P253" i="4"/>
  <c r="X252" i="4"/>
  <c r="H252" i="4"/>
  <c r="P251" i="4"/>
  <c r="X250" i="4"/>
  <c r="H250" i="4"/>
  <c r="P249" i="4"/>
  <c r="X248" i="4"/>
  <c r="H248" i="4"/>
  <c r="P247" i="4"/>
  <c r="X246" i="4"/>
  <c r="H246" i="4"/>
  <c r="P245" i="4"/>
  <c r="P61" i="4" s="1"/>
  <c r="X244" i="4"/>
  <c r="H244" i="4"/>
  <c r="P243" i="4"/>
  <c r="X242" i="4"/>
  <c r="H242" i="4"/>
  <c r="P241" i="4"/>
  <c r="X240" i="4"/>
  <c r="H240" i="4"/>
  <c r="P239" i="4"/>
  <c r="X238" i="4"/>
  <c r="H238" i="4"/>
  <c r="P237" i="4"/>
  <c r="X236" i="4"/>
  <c r="H236" i="4"/>
  <c r="P235" i="4"/>
  <c r="X234" i="4"/>
  <c r="X50" i="4" s="1"/>
  <c r="H234" i="4"/>
  <c r="P233" i="4"/>
  <c r="X232" i="4"/>
  <c r="H232" i="4"/>
  <c r="P231" i="4"/>
  <c r="X230" i="4"/>
  <c r="H230" i="4"/>
  <c r="P229" i="4"/>
  <c r="X228" i="4"/>
  <c r="H228" i="4"/>
  <c r="P227" i="4"/>
  <c r="X226" i="4"/>
  <c r="H226" i="4"/>
  <c r="P225" i="4"/>
  <c r="J254" i="4"/>
  <c r="Q253" i="4"/>
  <c r="W252" i="4"/>
  <c r="F252" i="4"/>
  <c r="M251" i="4"/>
  <c r="T250" i="4"/>
  <c r="C250" i="4"/>
  <c r="J249" i="4"/>
  <c r="Q248" i="4"/>
  <c r="X247" i="4"/>
  <c r="G247" i="4"/>
  <c r="N246" i="4"/>
  <c r="U245" i="4"/>
  <c r="D245" i="4"/>
  <c r="K244" i="4"/>
  <c r="R243" i="4"/>
  <c r="Y242" i="4"/>
  <c r="G242" i="4"/>
  <c r="N241" i="4"/>
  <c r="U240" i="4"/>
  <c r="D240" i="4"/>
  <c r="K239" i="4"/>
  <c r="R238" i="4"/>
  <c r="Y237" i="4"/>
  <c r="H237" i="4"/>
  <c r="O236" i="4"/>
  <c r="V235" i="4"/>
  <c r="E235" i="4"/>
  <c r="L234" i="4"/>
  <c r="S233" i="4"/>
  <c r="B233" i="4"/>
  <c r="I232" i="4"/>
  <c r="I48" i="4" s="1"/>
  <c r="O231" i="4"/>
  <c r="V230" i="4"/>
  <c r="E230" i="4"/>
  <c r="L229" i="4"/>
  <c r="S228" i="4"/>
  <c r="B228" i="4"/>
  <c r="I227" i="4"/>
  <c r="P226" i="4"/>
  <c r="W225" i="4"/>
  <c r="F225" i="4"/>
  <c r="G254" i="4"/>
  <c r="M253" i="4"/>
  <c r="S252" i="4"/>
  <c r="Y251" i="4"/>
  <c r="Y67" i="4" s="1"/>
  <c r="G251" i="4"/>
  <c r="M250" i="4"/>
  <c r="S249" i="4"/>
  <c r="Y248" i="4"/>
  <c r="F248" i="4"/>
  <c r="L247" i="4"/>
  <c r="R246" i="4"/>
  <c r="X245" i="4"/>
  <c r="F245" i="4"/>
  <c r="L244" i="4"/>
  <c r="Q243" i="4"/>
  <c r="V242" i="4"/>
  <c r="D242" i="4"/>
  <c r="J241" i="4"/>
  <c r="P240" i="4"/>
  <c r="V239" i="4"/>
  <c r="V55" i="4" s="1"/>
  <c r="D239" i="4"/>
  <c r="J238" i="4"/>
  <c r="O237" i="4"/>
  <c r="U236" i="4"/>
  <c r="C236" i="4"/>
  <c r="I235" i="4"/>
  <c r="O234" i="4"/>
  <c r="U233" i="4"/>
  <c r="C233" i="4"/>
  <c r="G232" i="4"/>
  <c r="M231" i="4"/>
  <c r="M47" i="4" s="1"/>
  <c r="Y254" i="4"/>
  <c r="F254" i="4"/>
  <c r="L253" i="4"/>
  <c r="R252" i="4"/>
  <c r="R68" i="4" s="1"/>
  <c r="X251" i="4"/>
  <c r="F251" i="4"/>
  <c r="L250" i="4"/>
  <c r="R249" i="4"/>
  <c r="W248" i="4"/>
  <c r="E248" i="4"/>
  <c r="K247" i="4"/>
  <c r="Q246" i="4"/>
  <c r="W245" i="4"/>
  <c r="E245" i="4"/>
  <c r="J244" i="4"/>
  <c r="O243" i="4"/>
  <c r="U242" i="4"/>
  <c r="C242" i="4"/>
  <c r="I241" i="4"/>
  <c r="O240" i="4"/>
  <c r="O56" i="4" s="1"/>
  <c r="U239" i="4"/>
  <c r="C239" i="4"/>
  <c r="I238" i="4"/>
  <c r="N237" i="4"/>
  <c r="T236" i="4"/>
  <c r="B236" i="4"/>
  <c r="H235" i="4"/>
  <c r="N234" i="4"/>
  <c r="T233" i="4"/>
  <c r="Y232" i="4"/>
  <c r="F232" i="4"/>
  <c r="L231" i="4"/>
  <c r="R230" i="4"/>
  <c r="X229" i="4"/>
  <c r="F229" i="4"/>
  <c r="L228" i="4"/>
  <c r="L44" i="4" s="1"/>
  <c r="R227" i="4"/>
  <c r="W226" i="4"/>
  <c r="E226" i="4"/>
  <c r="K225" i="4"/>
  <c r="W254" i="4"/>
  <c r="E254" i="4"/>
  <c r="K253" i="4"/>
  <c r="Q252" i="4"/>
  <c r="W251" i="4"/>
  <c r="E251" i="4"/>
  <c r="K250" i="4"/>
  <c r="Q249" i="4"/>
  <c r="V248" i="4"/>
  <c r="D248" i="4"/>
  <c r="J247" i="4"/>
  <c r="J63" i="4" s="1"/>
  <c r="P246" i="4"/>
  <c r="V245" i="4"/>
  <c r="C245" i="4"/>
  <c r="I244" i="4"/>
  <c r="N243" i="4"/>
  <c r="T242" i="4"/>
  <c r="B242" i="4"/>
  <c r="H241" i="4"/>
  <c r="N240" i="4"/>
  <c r="T239" i="4"/>
  <c r="B239" i="4"/>
  <c r="G238" i="4"/>
  <c r="M237" i="4"/>
  <c r="S236" i="4"/>
  <c r="Y235" i="4"/>
  <c r="G235" i="4"/>
  <c r="G51" i="4" s="1"/>
  <c r="M234" i="4"/>
  <c r="R233" i="4"/>
  <c r="W232" i="4"/>
  <c r="E232" i="4"/>
  <c r="K231" i="4"/>
  <c r="Q230" i="4"/>
  <c r="W229" i="4"/>
  <c r="E229" i="4"/>
  <c r="K228" i="4"/>
  <c r="Q227" i="4"/>
  <c r="V226" i="4"/>
  <c r="D226" i="4"/>
  <c r="J225" i="4"/>
  <c r="V254" i="4"/>
  <c r="D254" i="4"/>
  <c r="D70" i="4" s="1"/>
  <c r="J253" i="4"/>
  <c r="P252" i="4"/>
  <c r="V251" i="4"/>
  <c r="D251" i="4"/>
  <c r="J250" i="4"/>
  <c r="O249" i="4"/>
  <c r="U248" i="4"/>
  <c r="C248" i="4"/>
  <c r="I247" i="4"/>
  <c r="O246" i="4"/>
  <c r="T245" i="4"/>
  <c r="B245" i="4"/>
  <c r="G244" i="4"/>
  <c r="M243" i="4"/>
  <c r="S242" i="4"/>
  <c r="Y241" i="4"/>
  <c r="Y57" i="4" s="1"/>
  <c r="G241" i="4"/>
  <c r="M240" i="4"/>
  <c r="S239" i="4"/>
  <c r="Y238" i="4"/>
  <c r="F238" i="4"/>
  <c r="L237" i="4"/>
  <c r="R236" i="4"/>
  <c r="X235" i="4"/>
  <c r="F235" i="4"/>
  <c r="K234" i="4"/>
  <c r="Q233" i="4"/>
  <c r="V232" i="4"/>
  <c r="D232" i="4"/>
  <c r="J231" i="4"/>
  <c r="P230" i="4"/>
  <c r="V229" i="4"/>
  <c r="V45" i="4" s="1"/>
  <c r="D229" i="4"/>
  <c r="J228" i="4"/>
  <c r="O227" i="4"/>
  <c r="U226" i="4"/>
  <c r="C226" i="4"/>
  <c r="I225" i="4"/>
  <c r="U254" i="4"/>
  <c r="C254" i="4"/>
  <c r="I253" i="4"/>
  <c r="O252" i="4"/>
  <c r="U251" i="4"/>
  <c r="C251" i="4"/>
  <c r="I250" i="4"/>
  <c r="N249" i="4"/>
  <c r="T248" i="4"/>
  <c r="T64" i="4" s="1"/>
  <c r="B248" i="4"/>
  <c r="H247" i="4"/>
  <c r="M246" i="4"/>
  <c r="S245" i="4"/>
  <c r="Y244" i="4"/>
  <c r="F244" i="4"/>
  <c r="L243" i="4"/>
  <c r="R242" i="4"/>
  <c r="X241" i="4"/>
  <c r="F241" i="4"/>
  <c r="L240" i="4"/>
  <c r="R239" i="4"/>
  <c r="W238" i="4"/>
  <c r="E238" i="4"/>
  <c r="K237" i="4"/>
  <c r="Q236" i="4"/>
  <c r="Q52" i="4" s="1"/>
  <c r="W235" i="4"/>
  <c r="D235" i="4"/>
  <c r="J234" i="4"/>
  <c r="O233" i="4"/>
  <c r="U232" i="4"/>
  <c r="C232" i="4"/>
  <c r="T254" i="4"/>
  <c r="B254" i="4"/>
  <c r="H253" i="4"/>
  <c r="N252" i="4"/>
  <c r="T251" i="4"/>
  <c r="B251" i="4"/>
  <c r="G250" i="4"/>
  <c r="M249" i="4"/>
  <c r="S248" i="4"/>
  <c r="S64" i="4" s="1"/>
  <c r="Y247" i="4"/>
  <c r="F247" i="4"/>
  <c r="L246" i="4"/>
  <c r="R245" i="4"/>
  <c r="W244" i="4"/>
  <c r="E244" i="4"/>
  <c r="K243" i="4"/>
  <c r="Q242" i="4"/>
  <c r="W241" i="4"/>
  <c r="E241" i="4"/>
  <c r="K240" i="4"/>
  <c r="Q239" i="4"/>
  <c r="V238" i="4"/>
  <c r="V54" i="4" s="1"/>
  <c r="D238" i="4"/>
  <c r="J237" i="4"/>
  <c r="P236" i="4"/>
  <c r="P52" i="4" s="1"/>
  <c r="U235" i="4"/>
  <c r="C235" i="4"/>
  <c r="I234" i="4"/>
  <c r="N233" i="4"/>
  <c r="T232" i="4"/>
  <c r="B232" i="4"/>
  <c r="S254" i="4"/>
  <c r="Y253" i="4"/>
  <c r="G253" i="4"/>
  <c r="M252" i="4"/>
  <c r="S251" i="4"/>
  <c r="Y250" i="4"/>
  <c r="F250" i="4"/>
  <c r="L249" i="4"/>
  <c r="R248" i="4"/>
  <c r="R64" i="4" s="1"/>
  <c r="W247" i="4"/>
  <c r="E247" i="4"/>
  <c r="K246" i="4"/>
  <c r="Q245" i="4"/>
  <c r="V244" i="4"/>
  <c r="D244" i="4"/>
  <c r="J243" i="4"/>
  <c r="P242" i="4"/>
  <c r="V241" i="4"/>
  <c r="D241" i="4"/>
  <c r="J240" i="4"/>
  <c r="O239" i="4"/>
  <c r="U238" i="4"/>
  <c r="C238" i="4"/>
  <c r="I237" i="4"/>
  <c r="N236" i="4"/>
  <c r="N52" i="4" s="1"/>
  <c r="T235" i="4"/>
  <c r="B235" i="4"/>
  <c r="G234" i="4"/>
  <c r="M233" i="4"/>
  <c r="S232" i="4"/>
  <c r="Y231" i="4"/>
  <c r="R254" i="4"/>
  <c r="X253" i="4"/>
  <c r="F253" i="4"/>
  <c r="L252" i="4"/>
  <c r="R251" i="4"/>
  <c r="W250" i="4"/>
  <c r="E250" i="4"/>
  <c r="K249" i="4"/>
  <c r="P248" i="4"/>
  <c r="P64" i="4" s="1"/>
  <c r="V247" i="4"/>
  <c r="D247" i="4"/>
  <c r="J246" i="4"/>
  <c r="O245" i="4"/>
  <c r="U244" i="4"/>
  <c r="C244" i="4"/>
  <c r="I243" i="4"/>
  <c r="O242" i="4"/>
  <c r="U241" i="4"/>
  <c r="C241" i="4"/>
  <c r="I240" i="4"/>
  <c r="N239" i="4"/>
  <c r="T238" i="4"/>
  <c r="Q254" i="4"/>
  <c r="W253" i="4"/>
  <c r="W69" i="4" s="1"/>
  <c r="E253" i="4"/>
  <c r="K252" i="4"/>
  <c r="Q251" i="4"/>
  <c r="V250" i="4"/>
  <c r="D250" i="4"/>
  <c r="I249" i="4"/>
  <c r="O248" i="4"/>
  <c r="U247" i="4"/>
  <c r="C247" i="4"/>
  <c r="I246" i="4"/>
  <c r="N245" i="4"/>
  <c r="T244" i="4"/>
  <c r="B244" i="4"/>
  <c r="H243" i="4"/>
  <c r="N242" i="4"/>
  <c r="T241" i="4"/>
  <c r="T57" i="4" s="1"/>
  <c r="B241" i="4"/>
  <c r="G240" i="4"/>
  <c r="M239" i="4"/>
  <c r="S238" i="4"/>
  <c r="P254" i="4"/>
  <c r="V253" i="4"/>
  <c r="D253" i="4"/>
  <c r="J252" i="4"/>
  <c r="O251" i="4"/>
  <c r="U250" i="4"/>
  <c r="B250" i="4"/>
  <c r="H249" i="4"/>
  <c r="N248" i="4"/>
  <c r="T247" i="4"/>
  <c r="B247" i="4"/>
  <c r="B63" i="4" s="1"/>
  <c r="G246" i="4"/>
  <c r="M245" i="4"/>
  <c r="S244" i="4"/>
  <c r="Y243" i="4"/>
  <c r="G243" i="4"/>
  <c r="M242" i="4"/>
  <c r="S241" i="4"/>
  <c r="Y240" i="4"/>
  <c r="F240" i="4"/>
  <c r="L239" i="4"/>
  <c r="Q238" i="4"/>
  <c r="O254" i="4"/>
  <c r="U253" i="4"/>
  <c r="C253" i="4"/>
  <c r="I252" i="4"/>
  <c r="I68" i="4" s="1"/>
  <c r="N251" i="4"/>
  <c r="S250" i="4"/>
  <c r="Y249" i="4"/>
  <c r="G249" i="4"/>
  <c r="M248" i="4"/>
  <c r="S247" i="4"/>
  <c r="Y246" i="4"/>
  <c r="F246" i="4"/>
  <c r="L245" i="4"/>
  <c r="R244" i="4"/>
  <c r="X243" i="4"/>
  <c r="F243" i="4"/>
  <c r="L242" i="4"/>
  <c r="R241" i="4"/>
  <c r="W240" i="4"/>
  <c r="E240" i="4"/>
  <c r="E56" i="4" s="1"/>
  <c r="J239" i="4"/>
  <c r="P238" i="4"/>
  <c r="V237" i="4"/>
  <c r="D237" i="4"/>
  <c r="J236" i="4"/>
  <c r="O235" i="4"/>
  <c r="U234" i="4"/>
  <c r="U50" i="4" s="1"/>
  <c r="C234" i="4"/>
  <c r="I233" i="4"/>
  <c r="O232" i="4"/>
  <c r="U231" i="4"/>
  <c r="M254" i="4"/>
  <c r="S253" i="4"/>
  <c r="Y252" i="4"/>
  <c r="Y68" i="4" s="1"/>
  <c r="E252" i="4"/>
  <c r="K251" i="4"/>
  <c r="Q250" i="4"/>
  <c r="W249" i="4"/>
  <c r="E249" i="4"/>
  <c r="K248" i="4"/>
  <c r="Q247" i="4"/>
  <c r="V246" i="4"/>
  <c r="D246" i="4"/>
  <c r="J245" i="4"/>
  <c r="P244" i="4"/>
  <c r="V243" i="4"/>
  <c r="D243" i="4"/>
  <c r="J242" i="4"/>
  <c r="O241" i="4"/>
  <c r="T240" i="4"/>
  <c r="T56" i="4" s="1"/>
  <c r="B240" i="4"/>
  <c r="L254" i="4"/>
  <c r="J251" i="4"/>
  <c r="J248" i="4"/>
  <c r="I245" i="4"/>
  <c r="I242" i="4"/>
  <c r="H239" i="4"/>
  <c r="Q237" i="4"/>
  <c r="D236" i="4"/>
  <c r="P234" i="4"/>
  <c r="D233" i="4"/>
  <c r="N231" i="4"/>
  <c r="N47" i="4" s="1"/>
  <c r="M230" i="4"/>
  <c r="O229" i="4"/>
  <c r="Q228" i="4"/>
  <c r="T227" i="4"/>
  <c r="T43" i="4" s="1"/>
  <c r="S226" i="4"/>
  <c r="U225" i="4"/>
  <c r="K254" i="4"/>
  <c r="I251" i="4"/>
  <c r="I248" i="4"/>
  <c r="H245" i="4"/>
  <c r="F242" i="4"/>
  <c r="F58" i="4" s="1"/>
  <c r="G239" i="4"/>
  <c r="G237" i="4"/>
  <c r="S235" i="4"/>
  <c r="F234" i="4"/>
  <c r="R232" i="4"/>
  <c r="I231" i="4"/>
  <c r="L230" i="4"/>
  <c r="N229" i="4"/>
  <c r="P228" i="4"/>
  <c r="P44" i="4" s="1"/>
  <c r="S227" i="4"/>
  <c r="R226" i="4"/>
  <c r="T225" i="4"/>
  <c r="I254" i="4"/>
  <c r="H251" i="4"/>
  <c r="G248" i="4"/>
  <c r="G245" i="4"/>
  <c r="E242" i="4"/>
  <c r="F239" i="4"/>
  <c r="F237" i="4"/>
  <c r="R235" i="4"/>
  <c r="E234" i="4"/>
  <c r="Q232" i="4"/>
  <c r="H231" i="4"/>
  <c r="K230" i="4"/>
  <c r="M229" i="4"/>
  <c r="M45" i="4" s="1"/>
  <c r="O228" i="4"/>
  <c r="N227" i="4"/>
  <c r="Q226" i="4"/>
  <c r="S225" i="4"/>
  <c r="T253" i="4"/>
  <c r="R250" i="4"/>
  <c r="R247" i="4"/>
  <c r="Q244" i="4"/>
  <c r="Q241" i="4"/>
  <c r="E239" i="4"/>
  <c r="E237" i="4"/>
  <c r="Q235" i="4"/>
  <c r="D234" i="4"/>
  <c r="P232" i="4"/>
  <c r="G231" i="4"/>
  <c r="J230" i="4"/>
  <c r="J46" i="4" s="1"/>
  <c r="K229" i="4"/>
  <c r="N228" i="4"/>
  <c r="M227" i="4"/>
  <c r="O226" i="4"/>
  <c r="R225" i="4"/>
  <c r="R253" i="4"/>
  <c r="P250" i="4"/>
  <c r="O247" i="4"/>
  <c r="O244" i="4"/>
  <c r="M241" i="4"/>
  <c r="O238" i="4"/>
  <c r="C237" i="4"/>
  <c r="N235" i="4"/>
  <c r="B234" i="4"/>
  <c r="N232" i="4"/>
  <c r="F231" i="4"/>
  <c r="F47" i="4" s="1"/>
  <c r="I230" i="4"/>
  <c r="J229" i="4"/>
  <c r="M228" i="4"/>
  <c r="L227" i="4"/>
  <c r="N226" i="4"/>
  <c r="Q225" i="4"/>
  <c r="O253" i="4"/>
  <c r="O250" i="4"/>
  <c r="N247" i="4"/>
  <c r="N244" i="4"/>
  <c r="L241" i="4"/>
  <c r="N238" i="4"/>
  <c r="B237" i="4"/>
  <c r="M235" i="4"/>
  <c r="Y233" i="4"/>
  <c r="M232" i="4"/>
  <c r="M48" i="4" s="1"/>
  <c r="E231" i="4"/>
  <c r="G230" i="4"/>
  <c r="I229" i="4"/>
  <c r="I228" i="4"/>
  <c r="K227" i="4"/>
  <c r="M226" i="4"/>
  <c r="O225" i="4"/>
  <c r="N253" i="4"/>
  <c r="N250" i="4"/>
  <c r="M247" i="4"/>
  <c r="M244" i="4"/>
  <c r="K241" i="4"/>
  <c r="M238" i="4"/>
  <c r="Y236" i="4"/>
  <c r="L235" i="4"/>
  <c r="X233" i="4"/>
  <c r="X49" i="4" s="1"/>
  <c r="L232" i="4"/>
  <c r="D231" i="4"/>
  <c r="F230" i="4"/>
  <c r="H229" i="4"/>
  <c r="G228" i="4"/>
  <c r="J227" i="4"/>
  <c r="L226" i="4"/>
  <c r="N225" i="4"/>
  <c r="B253" i="4"/>
  <c r="X249" i="4"/>
  <c r="W246" i="4"/>
  <c r="W243" i="4"/>
  <c r="V240" i="4"/>
  <c r="L238" i="4"/>
  <c r="W236" i="4"/>
  <c r="K235" i="4"/>
  <c r="K51" i="4" s="1"/>
  <c r="W233" i="4"/>
  <c r="K232" i="4"/>
  <c r="C231" i="4"/>
  <c r="D230" i="4"/>
  <c r="G229" i="4"/>
  <c r="F228" i="4"/>
  <c r="F44" i="4" s="1"/>
  <c r="H227" i="4"/>
  <c r="K226" i="4"/>
  <c r="M225" i="4"/>
  <c r="V252" i="4"/>
  <c r="V249" i="4"/>
  <c r="U246" i="4"/>
  <c r="U243" i="4"/>
  <c r="S240" i="4"/>
  <c r="K238" i="4"/>
  <c r="K54" i="4" s="1"/>
  <c r="V236" i="4"/>
  <c r="J235" i="4"/>
  <c r="V233" i="4"/>
  <c r="J232" i="4"/>
  <c r="B231" i="4"/>
  <c r="C230" i="4"/>
  <c r="C229" i="4"/>
  <c r="E228" i="4"/>
  <c r="G227" i="4"/>
  <c r="J226" i="4"/>
  <c r="L225" i="4"/>
  <c r="U252" i="4"/>
  <c r="U249" i="4"/>
  <c r="T246" i="4"/>
  <c r="T243" i="4"/>
  <c r="T59" i="4" s="1"/>
  <c r="R240" i="4"/>
  <c r="B238" i="4"/>
  <c r="M236" i="4"/>
  <c r="Y234" i="4"/>
  <c r="L233" i="4"/>
  <c r="X231" i="4"/>
  <c r="Y230" i="4"/>
  <c r="B230" i="4"/>
  <c r="B229" i="4"/>
  <c r="D228" i="4"/>
  <c r="F227" i="4"/>
  <c r="I226" i="4"/>
  <c r="H225" i="4"/>
  <c r="T252" i="4"/>
  <c r="T249" i="4"/>
  <c r="T65" i="4" s="1"/>
  <c r="S246" i="4"/>
  <c r="S243" i="4"/>
  <c r="Q240" i="4"/>
  <c r="X237" i="4"/>
  <c r="L236" i="4"/>
  <c r="W234" i="4"/>
  <c r="K233" i="4"/>
  <c r="W231" i="4"/>
  <c r="W230" i="4"/>
  <c r="Y229" i="4"/>
  <c r="Y228" i="4"/>
  <c r="C228" i="4"/>
  <c r="E227" i="4"/>
  <c r="G226" i="4"/>
  <c r="G225" i="4"/>
  <c r="G252" i="4"/>
  <c r="F249" i="4"/>
  <c r="E246" i="4"/>
  <c r="E243" i="4"/>
  <c r="C240" i="4"/>
  <c r="W237" i="4"/>
  <c r="K236" i="4"/>
  <c r="V234" i="4"/>
  <c r="J233" i="4"/>
  <c r="V231" i="4"/>
  <c r="U230" i="4"/>
  <c r="U229" i="4"/>
  <c r="W228" i="4"/>
  <c r="Y227" i="4"/>
  <c r="D227" i="4"/>
  <c r="F226" i="4"/>
  <c r="F42" i="4" s="1"/>
  <c r="E225" i="4"/>
  <c r="D252" i="4"/>
  <c r="D249" i="4"/>
  <c r="C246" i="4"/>
  <c r="C243" i="4"/>
  <c r="Y239" i="4"/>
  <c r="U237" i="4"/>
  <c r="I236" i="4"/>
  <c r="T234" i="4"/>
  <c r="H233" i="4"/>
  <c r="T231" i="4"/>
  <c r="T230" i="4"/>
  <c r="T229" i="4"/>
  <c r="V228" i="4"/>
  <c r="X227" i="4"/>
  <c r="C227" i="4"/>
  <c r="B226" i="4"/>
  <c r="D225" i="4"/>
  <c r="B252" i="4"/>
  <c r="B249" i="4"/>
  <c r="Y245" i="4"/>
  <c r="W242" i="4"/>
  <c r="W239" i="4"/>
  <c r="S237" i="4"/>
  <c r="F236" i="4"/>
  <c r="R234" i="4"/>
  <c r="F233" i="4"/>
  <c r="X239" i="4"/>
  <c r="S229" i="4"/>
  <c r="I239" i="4"/>
  <c r="I55" i="4" s="1"/>
  <c r="R229" i="4"/>
  <c r="T237" i="4"/>
  <c r="Q229" i="4"/>
  <c r="R237" i="4"/>
  <c r="U228" i="4"/>
  <c r="G236" i="4"/>
  <c r="T228" i="4"/>
  <c r="E236" i="4"/>
  <c r="R228" i="4"/>
  <c r="S234" i="4"/>
  <c r="W227" i="4"/>
  <c r="N254" i="4"/>
  <c r="Q234" i="4"/>
  <c r="V227" i="4"/>
  <c r="C252" i="4"/>
  <c r="C68" i="4" s="1"/>
  <c r="G233" i="4"/>
  <c r="U227" i="4"/>
  <c r="L251" i="4"/>
  <c r="E233" i="4"/>
  <c r="B227" i="4"/>
  <c r="C249" i="4"/>
  <c r="S231" i="4"/>
  <c r="Y226" i="4"/>
  <c r="L248" i="4"/>
  <c r="R231" i="4"/>
  <c r="T226" i="4"/>
  <c r="B246" i="4"/>
  <c r="Q231" i="4"/>
  <c r="Y225" i="4"/>
  <c r="K245" i="4"/>
  <c r="B243" i="4"/>
  <c r="B59" i="4" s="1"/>
  <c r="K242" i="4"/>
  <c r="S230" i="4"/>
  <c r="O230" i="4"/>
  <c r="N230" i="4"/>
  <c r="X225" i="4"/>
  <c r="V225" i="4"/>
  <c r="C225" i="4"/>
  <c r="N221" i="4"/>
  <c r="M183" i="3"/>
  <c r="E12" i="1"/>
  <c r="D12" i="1"/>
  <c r="C12" i="1"/>
  <c r="B12" i="1"/>
  <c r="M221" i="4"/>
  <c r="L183" i="3"/>
  <c r="K325" i="5"/>
  <c r="L37" i="3"/>
  <c r="T36" i="3"/>
  <c r="D36" i="3"/>
  <c r="L35" i="3"/>
  <c r="T34" i="3"/>
  <c r="D34" i="3"/>
  <c r="L33" i="3"/>
  <c r="T32" i="3"/>
  <c r="D32" i="3"/>
  <c r="L31" i="3"/>
  <c r="T30" i="3"/>
  <c r="D30" i="3"/>
  <c r="L29" i="3"/>
  <c r="T28" i="3"/>
  <c r="D28" i="3"/>
  <c r="L27" i="3"/>
  <c r="T26" i="3"/>
  <c r="D26" i="3"/>
  <c r="L25" i="3"/>
  <c r="T24" i="3"/>
  <c r="D24" i="3"/>
  <c r="L23" i="3"/>
  <c r="T22" i="3"/>
  <c r="D22" i="3"/>
  <c r="L21" i="3"/>
  <c r="T20" i="3"/>
  <c r="D20" i="3"/>
  <c r="L19" i="3"/>
  <c r="T18" i="3"/>
  <c r="D18" i="3"/>
  <c r="L17" i="3"/>
  <c r="T16" i="3"/>
  <c r="D16" i="3"/>
  <c r="L15" i="3"/>
  <c r="T14" i="3"/>
  <c r="D14" i="3"/>
  <c r="L13" i="3"/>
  <c r="T12" i="3"/>
  <c r="D12" i="3"/>
  <c r="L11" i="3"/>
  <c r="T10" i="3"/>
  <c r="D10" i="3"/>
  <c r="L9" i="3"/>
  <c r="T8" i="3"/>
  <c r="D8" i="3"/>
  <c r="K37" i="3"/>
  <c r="S36" i="3"/>
  <c r="C36" i="3"/>
  <c r="K35" i="3"/>
  <c r="S34" i="3"/>
  <c r="C34" i="3"/>
  <c r="K33" i="3"/>
  <c r="S32" i="3"/>
  <c r="C32" i="3"/>
  <c r="K31" i="3"/>
  <c r="S30" i="3"/>
  <c r="C30" i="3"/>
  <c r="K29" i="3"/>
  <c r="S28" i="3"/>
  <c r="C28" i="3"/>
  <c r="K27" i="3"/>
  <c r="S26" i="3"/>
  <c r="C26" i="3"/>
  <c r="K25" i="3"/>
  <c r="S24" i="3"/>
  <c r="C24" i="3"/>
  <c r="K23" i="3"/>
  <c r="S22" i="3"/>
  <c r="C22" i="3"/>
  <c r="K21" i="3"/>
  <c r="S20" i="3"/>
  <c r="C20" i="3"/>
  <c r="K19" i="3"/>
  <c r="S18" i="3"/>
  <c r="C18" i="3"/>
  <c r="K17" i="3"/>
  <c r="S16" i="3"/>
  <c r="C16" i="3"/>
  <c r="K15" i="3"/>
  <c r="S14" i="3"/>
  <c r="C14" i="3"/>
  <c r="K13" i="3"/>
  <c r="S12" i="3"/>
  <c r="C12" i="3"/>
  <c r="K11" i="3"/>
  <c r="S10" i="3"/>
  <c r="C10" i="3"/>
  <c r="K9" i="3"/>
  <c r="S8" i="3"/>
  <c r="C8" i="3"/>
  <c r="X37" i="3"/>
  <c r="H37" i="3"/>
  <c r="P36" i="3"/>
  <c r="X35" i="3"/>
  <c r="H35" i="3"/>
  <c r="P34" i="3"/>
  <c r="X33" i="3"/>
  <c r="H33" i="3"/>
  <c r="P32" i="3"/>
  <c r="X31" i="3"/>
  <c r="H31" i="3"/>
  <c r="P30" i="3"/>
  <c r="X29" i="3"/>
  <c r="H29" i="3"/>
  <c r="P28" i="3"/>
  <c r="X27" i="3"/>
  <c r="H27" i="3"/>
  <c r="P26" i="3"/>
  <c r="X25" i="3"/>
  <c r="H25" i="3"/>
  <c r="P24" i="3"/>
  <c r="X23" i="3"/>
  <c r="H23" i="3"/>
  <c r="P22" i="3"/>
  <c r="X21" i="3"/>
  <c r="H21" i="3"/>
  <c r="P20" i="3"/>
  <c r="X19" i="3"/>
  <c r="H19" i="3"/>
  <c r="P18" i="3"/>
  <c r="X17" i="3"/>
  <c r="H17" i="3"/>
  <c r="P16" i="3"/>
  <c r="X15" i="3"/>
  <c r="H15" i="3"/>
  <c r="P14" i="3"/>
  <c r="X13" i="3"/>
  <c r="H13" i="3"/>
  <c r="P12" i="3"/>
  <c r="X11" i="3"/>
  <c r="H11" i="3"/>
  <c r="P10" i="3"/>
  <c r="X9" i="3"/>
  <c r="H9" i="3"/>
  <c r="P8" i="3"/>
  <c r="W37" i="3"/>
  <c r="G37" i="3"/>
  <c r="O36" i="3"/>
  <c r="W35" i="3"/>
  <c r="G35" i="3"/>
  <c r="O34" i="3"/>
  <c r="W33" i="3"/>
  <c r="G33" i="3"/>
  <c r="O32" i="3"/>
  <c r="W31" i="3"/>
  <c r="G31" i="3"/>
  <c r="O30" i="3"/>
  <c r="W29" i="3"/>
  <c r="G29" i="3"/>
  <c r="O28" i="3"/>
  <c r="W27" i="3"/>
  <c r="G27" i="3"/>
  <c r="O26" i="3"/>
  <c r="W25" i="3"/>
  <c r="G25" i="3"/>
  <c r="O24" i="3"/>
  <c r="W23" i="3"/>
  <c r="G23" i="3"/>
  <c r="O22" i="3"/>
  <c r="W21" i="3"/>
  <c r="G21" i="3"/>
  <c r="O20" i="3"/>
  <c r="W19" i="3"/>
  <c r="G19" i="3"/>
  <c r="O18" i="3"/>
  <c r="W17" i="3"/>
  <c r="G17" i="3"/>
  <c r="O16" i="3"/>
  <c r="W15" i="3"/>
  <c r="G15" i="3"/>
  <c r="O14" i="3"/>
  <c r="W13" i="3"/>
  <c r="G13" i="3"/>
  <c r="O12" i="3"/>
  <c r="W11" i="3"/>
  <c r="G11" i="3"/>
  <c r="O10" i="3"/>
  <c r="W9" i="3"/>
  <c r="G9" i="3"/>
  <c r="O8" i="3"/>
  <c r="Y37" i="3"/>
  <c r="C37" i="3"/>
  <c r="G36" i="3"/>
  <c r="I35" i="3"/>
  <c r="K34" i="3"/>
  <c r="O33" i="3"/>
  <c r="Q32" i="3"/>
  <c r="S31" i="3"/>
  <c r="W30" i="3"/>
  <c r="Y29" i="3"/>
  <c r="C29" i="3"/>
  <c r="G28" i="3"/>
  <c r="I27" i="3"/>
  <c r="K26" i="3"/>
  <c r="O25" i="3"/>
  <c r="Q24" i="3"/>
  <c r="S23" i="3"/>
  <c r="W22" i="3"/>
  <c r="Y21" i="3"/>
  <c r="C21" i="3"/>
  <c r="G20" i="3"/>
  <c r="I19" i="3"/>
  <c r="K18" i="3"/>
  <c r="O17" i="3"/>
  <c r="Q16" i="3"/>
  <c r="S15" i="3"/>
  <c r="W14" i="3"/>
  <c r="Y13" i="3"/>
  <c r="C13" i="3"/>
  <c r="G12" i="3"/>
  <c r="I11" i="3"/>
  <c r="K10" i="3"/>
  <c r="O9" i="3"/>
  <c r="Q8" i="3"/>
  <c r="B37" i="3"/>
  <c r="F36" i="3"/>
  <c r="F35" i="3"/>
  <c r="J34" i="3"/>
  <c r="N33" i="3"/>
  <c r="N32" i="3"/>
  <c r="R31" i="3"/>
  <c r="V30" i="3"/>
  <c r="V29" i="3"/>
  <c r="B29" i="3"/>
  <c r="F28" i="3"/>
  <c r="F27" i="3"/>
  <c r="J26" i="3"/>
  <c r="N25" i="3"/>
  <c r="N24" i="3"/>
  <c r="R23" i="3"/>
  <c r="V22" i="3"/>
  <c r="V21" i="3"/>
  <c r="B21" i="3"/>
  <c r="F20" i="3"/>
  <c r="F19" i="3"/>
  <c r="J18" i="3"/>
  <c r="N17" i="3"/>
  <c r="N16" i="3"/>
  <c r="R15" i="3"/>
  <c r="V14" i="3"/>
  <c r="V13" i="3"/>
  <c r="B13" i="3"/>
  <c r="F12" i="3"/>
  <c r="F11" i="3"/>
  <c r="J10" i="3"/>
  <c r="N9" i="3"/>
  <c r="N8" i="3"/>
  <c r="E35" i="3"/>
  <c r="M32" i="3"/>
  <c r="U29" i="3"/>
  <c r="E28" i="3"/>
  <c r="M25" i="3"/>
  <c r="M24" i="3"/>
  <c r="Q23" i="3"/>
  <c r="U21" i="3"/>
  <c r="Y20" i="3"/>
  <c r="E20" i="3"/>
  <c r="E19" i="3"/>
  <c r="I18" i="3"/>
  <c r="M17" i="3"/>
  <c r="M16" i="3"/>
  <c r="Q15" i="3"/>
  <c r="U14" i="3"/>
  <c r="U13" i="3"/>
  <c r="Y12" i="3"/>
  <c r="E12" i="3"/>
  <c r="E11" i="3"/>
  <c r="I10" i="3"/>
  <c r="M9" i="3"/>
  <c r="B28" i="3"/>
  <c r="P23" i="3"/>
  <c r="J17" i="3"/>
  <c r="X12" i="3"/>
  <c r="H10" i="3"/>
  <c r="L8" i="3"/>
  <c r="Q14" i="3"/>
  <c r="D15" i="3"/>
  <c r="V37" i="3"/>
  <c r="J13" i="3"/>
  <c r="L10" i="3"/>
  <c r="U37" i="3"/>
  <c r="Y36" i="3"/>
  <c r="E36" i="3"/>
  <c r="I34" i="3"/>
  <c r="M33" i="3"/>
  <c r="Q31" i="3"/>
  <c r="U30" i="3"/>
  <c r="Y28" i="3"/>
  <c r="E27" i="3"/>
  <c r="I26" i="3"/>
  <c r="U22" i="3"/>
  <c r="M8" i="3"/>
  <c r="B20" i="3"/>
  <c r="I14" i="3"/>
  <c r="O11" i="3"/>
  <c r="D37" i="3"/>
  <c r="X30" i="3"/>
  <c r="R24" i="3"/>
  <c r="J19" i="3"/>
  <c r="T15" i="3"/>
  <c r="B14" i="3"/>
  <c r="J11" i="3"/>
  <c r="T37" i="3"/>
  <c r="X36" i="3"/>
  <c r="B36" i="3"/>
  <c r="D35" i="3"/>
  <c r="H34" i="3"/>
  <c r="J33" i="3"/>
  <c r="L32" i="3"/>
  <c r="P31" i="3"/>
  <c r="R30" i="3"/>
  <c r="T29" i="3"/>
  <c r="X28" i="3"/>
  <c r="D27" i="3"/>
  <c r="H26" i="3"/>
  <c r="J25" i="3"/>
  <c r="L24" i="3"/>
  <c r="R22" i="3"/>
  <c r="T21" i="3"/>
  <c r="X20" i="3"/>
  <c r="D19" i="3"/>
  <c r="H18" i="3"/>
  <c r="L16" i="3"/>
  <c r="P15" i="3"/>
  <c r="R14" i="3"/>
  <c r="T13" i="3"/>
  <c r="B12" i="3"/>
  <c r="D11" i="3"/>
  <c r="J9" i="3"/>
  <c r="I9" i="3"/>
  <c r="M13" i="3"/>
  <c r="B8" i="3"/>
  <c r="R32" i="3"/>
  <c r="X22" i="3"/>
  <c r="P9" i="3"/>
  <c r="S37" i="3"/>
  <c r="W36" i="3"/>
  <c r="Y35" i="3"/>
  <c r="C35" i="3"/>
  <c r="G34" i="3"/>
  <c r="I33" i="3"/>
  <c r="K32" i="3"/>
  <c r="O31" i="3"/>
  <c r="Q30" i="3"/>
  <c r="S29" i="3"/>
  <c r="W28" i="3"/>
  <c r="Y27" i="3"/>
  <c r="C27" i="3"/>
  <c r="G26" i="3"/>
  <c r="I25" i="3"/>
  <c r="K24" i="3"/>
  <c r="O23" i="3"/>
  <c r="Q22" i="3"/>
  <c r="S21" i="3"/>
  <c r="W20" i="3"/>
  <c r="Y19" i="3"/>
  <c r="C19" i="3"/>
  <c r="G18" i="3"/>
  <c r="I17" i="3"/>
  <c r="K16" i="3"/>
  <c r="O15" i="3"/>
  <c r="S13" i="3"/>
  <c r="W12" i="3"/>
  <c r="Y11" i="3"/>
  <c r="C11" i="3"/>
  <c r="G10" i="3"/>
  <c r="K8" i="3"/>
  <c r="U9" i="3"/>
  <c r="Q10" i="3"/>
  <c r="L34" i="3"/>
  <c r="P25" i="3"/>
  <c r="P17" i="3"/>
  <c r="R8" i="3"/>
  <c r="R37" i="3"/>
  <c r="V36" i="3"/>
  <c r="V35" i="3"/>
  <c r="B35" i="3"/>
  <c r="F34" i="3"/>
  <c r="F33" i="3"/>
  <c r="J32" i="3"/>
  <c r="N31" i="3"/>
  <c r="N30" i="3"/>
  <c r="R29" i="3"/>
  <c r="V28" i="3"/>
  <c r="V27" i="3"/>
  <c r="B27" i="3"/>
  <c r="F26" i="3"/>
  <c r="F25" i="3"/>
  <c r="J24" i="3"/>
  <c r="N23" i="3"/>
  <c r="N22" i="3"/>
  <c r="R21" i="3"/>
  <c r="V20" i="3"/>
  <c r="V19" i="3"/>
  <c r="B19" i="3"/>
  <c r="F18" i="3"/>
  <c r="F17" i="3"/>
  <c r="J16" i="3"/>
  <c r="N15" i="3"/>
  <c r="N14" i="3"/>
  <c r="R13" i="3"/>
  <c r="V12" i="3"/>
  <c r="V11" i="3"/>
  <c r="B11" i="3"/>
  <c r="F10" i="3"/>
  <c r="F9" i="3"/>
  <c r="J8" i="3"/>
  <c r="X10" i="3"/>
  <c r="D9" i="3"/>
  <c r="L12" i="3"/>
  <c r="D21" i="3"/>
  <c r="Q37" i="3"/>
  <c r="U36" i="3"/>
  <c r="U35" i="3"/>
  <c r="Y34" i="3"/>
  <c r="E34" i="3"/>
  <c r="E33" i="3"/>
  <c r="I32" i="3"/>
  <c r="M31" i="3"/>
  <c r="M30" i="3"/>
  <c r="Q29" i="3"/>
  <c r="U28" i="3"/>
  <c r="U27" i="3"/>
  <c r="Y26" i="3"/>
  <c r="E26" i="3"/>
  <c r="E25" i="3"/>
  <c r="I24" i="3"/>
  <c r="M23" i="3"/>
  <c r="M22" i="3"/>
  <c r="Q21" i="3"/>
  <c r="U20" i="3"/>
  <c r="U19" i="3"/>
  <c r="Y18" i="3"/>
  <c r="E18" i="3"/>
  <c r="E17" i="3"/>
  <c r="I16" i="3"/>
  <c r="M15" i="3"/>
  <c r="M14" i="3"/>
  <c r="Q13" i="3"/>
  <c r="U12" i="3"/>
  <c r="U11" i="3"/>
  <c r="Y10" i="3"/>
  <c r="E10" i="3"/>
  <c r="E9" i="3"/>
  <c r="I8" i="3"/>
  <c r="R12" i="3"/>
  <c r="X16" i="3"/>
  <c r="J27" i="3"/>
  <c r="P37" i="3"/>
  <c r="R36" i="3"/>
  <c r="T35" i="3"/>
  <c r="X34" i="3"/>
  <c r="B34" i="3"/>
  <c r="D33" i="3"/>
  <c r="H32" i="3"/>
  <c r="J31" i="3"/>
  <c r="L30" i="3"/>
  <c r="P29" i="3"/>
  <c r="R28" i="3"/>
  <c r="T27" i="3"/>
  <c r="X26" i="3"/>
  <c r="B26" i="3"/>
  <c r="D25" i="3"/>
  <c r="H24" i="3"/>
  <c r="J23" i="3"/>
  <c r="L22" i="3"/>
  <c r="P21" i="3"/>
  <c r="R20" i="3"/>
  <c r="T19" i="3"/>
  <c r="X18" i="3"/>
  <c r="B18" i="3"/>
  <c r="D17" i="3"/>
  <c r="H16" i="3"/>
  <c r="J15" i="3"/>
  <c r="L14" i="3"/>
  <c r="P13" i="3"/>
  <c r="T11" i="3"/>
  <c r="B10" i="3"/>
  <c r="H8" i="3"/>
  <c r="Q11" i="3"/>
  <c r="S9" i="3"/>
  <c r="B30" i="3"/>
  <c r="B22" i="3"/>
  <c r="R16" i="3"/>
  <c r="D13" i="3"/>
  <c r="O37" i="3"/>
  <c r="Q36" i="3"/>
  <c r="S35" i="3"/>
  <c r="W34" i="3"/>
  <c r="Y33" i="3"/>
  <c r="C33" i="3"/>
  <c r="G32" i="3"/>
  <c r="I31" i="3"/>
  <c r="K30" i="3"/>
  <c r="O29" i="3"/>
  <c r="Q28" i="3"/>
  <c r="S27" i="3"/>
  <c r="W26" i="3"/>
  <c r="Y25" i="3"/>
  <c r="C25" i="3"/>
  <c r="G24" i="3"/>
  <c r="I23" i="3"/>
  <c r="K22" i="3"/>
  <c r="O21" i="3"/>
  <c r="Q20" i="3"/>
  <c r="S19" i="3"/>
  <c r="W18" i="3"/>
  <c r="Y17" i="3"/>
  <c r="C17" i="3"/>
  <c r="G16" i="3"/>
  <c r="I15" i="3"/>
  <c r="K14" i="3"/>
  <c r="O13" i="3"/>
  <c r="Q12" i="3"/>
  <c r="S11" i="3"/>
  <c r="W10" i="3"/>
  <c r="Y9" i="3"/>
  <c r="C9" i="3"/>
  <c r="G8" i="3"/>
  <c r="U10" i="3"/>
  <c r="W8" i="3"/>
  <c r="H36" i="3"/>
  <c r="H28" i="3"/>
  <c r="L18" i="3"/>
  <c r="N37" i="3"/>
  <c r="N36" i="3"/>
  <c r="R35" i="3"/>
  <c r="V34" i="3"/>
  <c r="V33" i="3"/>
  <c r="B33" i="3"/>
  <c r="F32" i="3"/>
  <c r="F31" i="3"/>
  <c r="J30" i="3"/>
  <c r="N29" i="3"/>
  <c r="N28" i="3"/>
  <c r="R27" i="3"/>
  <c r="V26" i="3"/>
  <c r="V25" i="3"/>
  <c r="B25" i="3"/>
  <c r="F24" i="3"/>
  <c r="F23" i="3"/>
  <c r="J22" i="3"/>
  <c r="N21" i="3"/>
  <c r="N20" i="3"/>
  <c r="R19" i="3"/>
  <c r="V18" i="3"/>
  <c r="V17" i="3"/>
  <c r="B17" i="3"/>
  <c r="F16" i="3"/>
  <c r="F15" i="3"/>
  <c r="J14" i="3"/>
  <c r="N13" i="3"/>
  <c r="N12" i="3"/>
  <c r="R11" i="3"/>
  <c r="V10" i="3"/>
  <c r="V9" i="3"/>
  <c r="B9" i="3"/>
  <c r="F8" i="3"/>
  <c r="E8" i="3"/>
  <c r="T9" i="3"/>
  <c r="P33" i="3"/>
  <c r="T23" i="3"/>
  <c r="X14" i="3"/>
  <c r="M37" i="3"/>
  <c r="M36" i="3"/>
  <c r="Q35" i="3"/>
  <c r="U34" i="3"/>
  <c r="U33" i="3"/>
  <c r="Y32" i="3"/>
  <c r="E32" i="3"/>
  <c r="E31" i="3"/>
  <c r="I30" i="3"/>
  <c r="M29" i="3"/>
  <c r="M28" i="3"/>
  <c r="Q27" i="3"/>
  <c r="U26" i="3"/>
  <c r="U25" i="3"/>
  <c r="Y24" i="3"/>
  <c r="E24" i="3"/>
  <c r="E23" i="3"/>
  <c r="I22" i="3"/>
  <c r="M21" i="3"/>
  <c r="M20" i="3"/>
  <c r="Q19" i="3"/>
  <c r="U18" i="3"/>
  <c r="U17" i="3"/>
  <c r="Y16" i="3"/>
  <c r="E16" i="3"/>
  <c r="E15" i="3"/>
  <c r="M12" i="3"/>
  <c r="Y8" i="3"/>
  <c r="R10" i="3"/>
  <c r="L26" i="3"/>
  <c r="J37" i="3"/>
  <c r="L36" i="3"/>
  <c r="P35" i="3"/>
  <c r="R34" i="3"/>
  <c r="T33" i="3"/>
  <c r="X32" i="3"/>
  <c r="B32" i="3"/>
  <c r="D31" i="3"/>
  <c r="H30" i="3"/>
  <c r="J29" i="3"/>
  <c r="L28" i="3"/>
  <c r="P27" i="3"/>
  <c r="R26" i="3"/>
  <c r="T25" i="3"/>
  <c r="X24" i="3"/>
  <c r="B24" i="3"/>
  <c r="D23" i="3"/>
  <c r="H22" i="3"/>
  <c r="J21" i="3"/>
  <c r="L20" i="3"/>
  <c r="P19" i="3"/>
  <c r="R18" i="3"/>
  <c r="T17" i="3"/>
  <c r="B16" i="3"/>
  <c r="H14" i="3"/>
  <c r="P11" i="3"/>
  <c r="X8" i="3"/>
  <c r="J35" i="3"/>
  <c r="D29" i="3"/>
  <c r="H20" i="3"/>
  <c r="H12" i="3"/>
  <c r="I37" i="3"/>
  <c r="K36" i="3"/>
  <c r="O35" i="3"/>
  <c r="Q34" i="3"/>
  <c r="S33" i="3"/>
  <c r="W32" i="3"/>
  <c r="Y31" i="3"/>
  <c r="C31" i="3"/>
  <c r="G30" i="3"/>
  <c r="I29" i="3"/>
  <c r="K28" i="3"/>
  <c r="O27" i="3"/>
  <c r="Q26" i="3"/>
  <c r="S25" i="3"/>
  <c r="W24" i="3"/>
  <c r="Y23" i="3"/>
  <c r="C23" i="3"/>
  <c r="G22" i="3"/>
  <c r="I21" i="3"/>
  <c r="K20" i="3"/>
  <c r="O19" i="3"/>
  <c r="Q18" i="3"/>
  <c r="S17" i="3"/>
  <c r="W16" i="3"/>
  <c r="Y15" i="3"/>
  <c r="C15" i="3"/>
  <c r="G14" i="3"/>
  <c r="I13" i="3"/>
  <c r="K12" i="3"/>
  <c r="F37" i="3"/>
  <c r="J36" i="3"/>
  <c r="N35" i="3"/>
  <c r="N34" i="3"/>
  <c r="R33" i="3"/>
  <c r="V32" i="3"/>
  <c r="V31" i="3"/>
  <c r="B31" i="3"/>
  <c r="F30" i="3"/>
  <c r="F29" i="3"/>
  <c r="J28" i="3"/>
  <c r="N27" i="3"/>
  <c r="N26" i="3"/>
  <c r="R25" i="3"/>
  <c r="V24" i="3"/>
  <c r="V23" i="3"/>
  <c r="B23" i="3"/>
  <c r="F22" i="3"/>
  <c r="F21" i="3"/>
  <c r="J20" i="3"/>
  <c r="N19" i="3"/>
  <c r="N18" i="3"/>
  <c r="R17" i="3"/>
  <c r="V16" i="3"/>
  <c r="V15" i="3"/>
  <c r="B15" i="3"/>
  <c r="F14" i="3"/>
  <c r="F13" i="3"/>
  <c r="J12" i="3"/>
  <c r="N11" i="3"/>
  <c r="N10" i="3"/>
  <c r="R9" i="3"/>
  <c r="V8" i="3"/>
  <c r="E37" i="3"/>
  <c r="I36" i="3"/>
  <c r="M35" i="3"/>
  <c r="M34" i="3"/>
  <c r="Q33" i="3"/>
  <c r="U32" i="3"/>
  <c r="U31" i="3"/>
  <c r="Y30" i="3"/>
  <c r="E30" i="3"/>
  <c r="E29" i="3"/>
  <c r="I28" i="3"/>
  <c r="M27" i="3"/>
  <c r="M26" i="3"/>
  <c r="Q25" i="3"/>
  <c r="U24" i="3"/>
  <c r="U23" i="3"/>
  <c r="Y22" i="3"/>
  <c r="E22" i="3"/>
  <c r="E21" i="3"/>
  <c r="I20" i="3"/>
  <c r="M19" i="3"/>
  <c r="M18" i="3"/>
  <c r="Q17" i="3"/>
  <c r="U16" i="3"/>
  <c r="U15" i="3"/>
  <c r="Y14" i="3"/>
  <c r="E14" i="3"/>
  <c r="E13" i="3"/>
  <c r="I12" i="3"/>
  <c r="M11" i="3"/>
  <c r="M10" i="3"/>
  <c r="Q9" i="3"/>
  <c r="U8" i="3"/>
  <c r="T31" i="3"/>
  <c r="L364" i="6"/>
  <c r="K221" i="4"/>
  <c r="T70" i="4"/>
  <c r="L69" i="4"/>
  <c r="T68" i="4"/>
  <c r="D68" i="4"/>
  <c r="L67" i="4"/>
  <c r="T66" i="4"/>
  <c r="D66" i="4"/>
  <c r="L65" i="4"/>
  <c r="D64" i="4"/>
  <c r="L63" i="4"/>
  <c r="T62" i="4"/>
  <c r="D62" i="4"/>
  <c r="L61" i="4"/>
  <c r="T60" i="4"/>
  <c r="D60" i="4"/>
  <c r="L59" i="4"/>
  <c r="T58" i="4"/>
  <c r="D58" i="4"/>
  <c r="L57" i="4"/>
  <c r="D56" i="4"/>
  <c r="L55" i="4"/>
  <c r="T54" i="4"/>
  <c r="D54" i="4"/>
  <c r="L53" i="4"/>
  <c r="T52" i="4"/>
  <c r="D52" i="4"/>
  <c r="L51" i="4"/>
  <c r="T50" i="4"/>
  <c r="D50" i="4"/>
  <c r="L49" i="4"/>
  <c r="T48" i="4"/>
  <c r="D48" i="4"/>
  <c r="L47" i="4"/>
  <c r="T46" i="4"/>
  <c r="D46" i="4"/>
  <c r="L45" i="4"/>
  <c r="T44" i="4"/>
  <c r="D44" i="4"/>
  <c r="S70" i="4"/>
  <c r="C70" i="4"/>
  <c r="K69" i="4"/>
  <c r="S68" i="4"/>
  <c r="K67" i="4"/>
  <c r="S66" i="4"/>
  <c r="C66" i="4"/>
  <c r="K65" i="4"/>
  <c r="C64" i="4"/>
  <c r="K63" i="4"/>
  <c r="S62" i="4"/>
  <c r="C62" i="4"/>
  <c r="K61" i="4"/>
  <c r="S60" i="4"/>
  <c r="C60" i="4"/>
  <c r="K59" i="4"/>
  <c r="S58" i="4"/>
  <c r="C58" i="4"/>
  <c r="K57" i="4"/>
  <c r="S56" i="4"/>
  <c r="C56" i="4"/>
  <c r="K55" i="4"/>
  <c r="S54" i="4"/>
  <c r="C54" i="4"/>
  <c r="K53" i="4"/>
  <c r="S52" i="4"/>
  <c r="C52" i="4"/>
  <c r="S50" i="4"/>
  <c r="C50" i="4"/>
  <c r="K49" i="4"/>
  <c r="S48" i="4"/>
  <c r="C48" i="4"/>
  <c r="K47" i="4"/>
  <c r="S46" i="4"/>
  <c r="C46" i="4"/>
  <c r="K45" i="4"/>
  <c r="S44" i="4"/>
  <c r="C44" i="4"/>
  <c r="R70" i="4"/>
  <c r="B70" i="4"/>
  <c r="J69" i="4"/>
  <c r="B68" i="4"/>
  <c r="J67" i="4"/>
  <c r="R66" i="4"/>
  <c r="B66" i="4"/>
  <c r="J65" i="4"/>
  <c r="B64" i="4"/>
  <c r="R62" i="4"/>
  <c r="B62" i="4"/>
  <c r="J61" i="4"/>
  <c r="R60" i="4"/>
  <c r="B60" i="4"/>
  <c r="J59" i="4"/>
  <c r="R58" i="4"/>
  <c r="B58" i="4"/>
  <c r="J57" i="4"/>
  <c r="R56" i="4"/>
  <c r="B56" i="4"/>
  <c r="J55" i="4"/>
  <c r="R54" i="4"/>
  <c r="B54" i="4"/>
  <c r="J53" i="4"/>
  <c r="R52" i="4"/>
  <c r="B52" i="4"/>
  <c r="J51" i="4"/>
  <c r="R50" i="4"/>
  <c r="B50" i="4"/>
  <c r="J49" i="4"/>
  <c r="R48" i="4"/>
  <c r="B48" i="4"/>
  <c r="J47" i="4"/>
  <c r="R46" i="4"/>
  <c r="B46" i="4"/>
  <c r="J45" i="4"/>
  <c r="R44" i="4"/>
  <c r="B44" i="4"/>
  <c r="J43" i="4"/>
  <c r="L70" i="4"/>
  <c r="Q69" i="4"/>
  <c r="V68" i="4"/>
  <c r="X67" i="4"/>
  <c r="E67" i="4"/>
  <c r="J66" i="4"/>
  <c r="O65" i="4"/>
  <c r="Q64" i="4"/>
  <c r="V63" i="4"/>
  <c r="C63" i="4"/>
  <c r="H62" i="4"/>
  <c r="M61" i="4"/>
  <c r="O60" i="4"/>
  <c r="Y58" i="4"/>
  <c r="H57" i="4"/>
  <c r="M56" i="4"/>
  <c r="R55" i="4"/>
  <c r="W54" i="4"/>
  <c r="Y53" i="4"/>
  <c r="F53" i="4"/>
  <c r="K52" i="4"/>
  <c r="P51" i="4"/>
  <c r="W49" i="4"/>
  <c r="D49" i="4"/>
  <c r="P46" i="4"/>
  <c r="U45" i="4"/>
  <c r="B45" i="4"/>
  <c r="G44" i="4"/>
  <c r="L43" i="4"/>
  <c r="S42" i="4"/>
  <c r="C42" i="4"/>
  <c r="K41" i="4"/>
  <c r="K70" i="4"/>
  <c r="P69" i="4"/>
  <c r="U68" i="4"/>
  <c r="W67" i="4"/>
  <c r="D67" i="4"/>
  <c r="I66" i="4"/>
  <c r="N65" i="4"/>
  <c r="U63" i="4"/>
  <c r="G62" i="4"/>
  <c r="I61" i="4"/>
  <c r="N60" i="4"/>
  <c r="S59" i="4"/>
  <c r="X58" i="4"/>
  <c r="E58" i="4"/>
  <c r="G57" i="4"/>
  <c r="L56" i="4"/>
  <c r="Q55" i="4"/>
  <c r="X53" i="4"/>
  <c r="E53" i="4"/>
  <c r="J52" i="4"/>
  <c r="O51" i="4"/>
  <c r="Q50" i="4"/>
  <c r="V49" i="4"/>
  <c r="C49" i="4"/>
  <c r="H48" i="4"/>
  <c r="O46" i="4"/>
  <c r="T45" i="4"/>
  <c r="Y44" i="4"/>
  <c r="K43" i="4"/>
  <c r="R42" i="4"/>
  <c r="B42" i="4"/>
  <c r="J41" i="4"/>
  <c r="J70" i="4"/>
  <c r="O69" i="4"/>
  <c r="Q68" i="4"/>
  <c r="V67" i="4"/>
  <c r="C67" i="4"/>
  <c r="H66" i="4"/>
  <c r="M65" i="4"/>
  <c r="O64" i="4"/>
  <c r="T63" i="4"/>
  <c r="Y62" i="4"/>
  <c r="F62" i="4"/>
  <c r="H61" i="4"/>
  <c r="M60" i="4"/>
  <c r="R59" i="4"/>
  <c r="W58" i="4"/>
  <c r="F57" i="4"/>
  <c r="K56" i="4"/>
  <c r="P55" i="4"/>
  <c r="U54" i="4"/>
  <c r="W53" i="4"/>
  <c r="D53" i="4"/>
  <c r="I52" i="4"/>
  <c r="N51" i="4"/>
  <c r="P50" i="4"/>
  <c r="U49" i="4"/>
  <c r="B49" i="4"/>
  <c r="G48" i="4"/>
  <c r="I47" i="4"/>
  <c r="N46" i="4"/>
  <c r="S45" i="4"/>
  <c r="X44" i="4"/>
  <c r="E44" i="4"/>
  <c r="I43" i="4"/>
  <c r="Q42" i="4"/>
  <c r="Y41" i="4"/>
  <c r="I41" i="4"/>
  <c r="I70" i="4"/>
  <c r="N69" i="4"/>
  <c r="P68" i="4"/>
  <c r="U67" i="4"/>
  <c r="B67" i="4"/>
  <c r="G66" i="4"/>
  <c r="I65" i="4"/>
  <c r="N64" i="4"/>
  <c r="S63" i="4"/>
  <c r="X62" i="4"/>
  <c r="E62" i="4"/>
  <c r="G61" i="4"/>
  <c r="L60" i="4"/>
  <c r="Q59" i="4"/>
  <c r="V58" i="4"/>
  <c r="X57" i="4"/>
  <c r="E57" i="4"/>
  <c r="J56" i="4"/>
  <c r="O55" i="4"/>
  <c r="Q54" i="4"/>
  <c r="V53" i="4"/>
  <c r="C53" i="4"/>
  <c r="H52" i="4"/>
  <c r="M51" i="4"/>
  <c r="O50" i="4"/>
  <c r="T49" i="4"/>
  <c r="Y48" i="4"/>
  <c r="F48" i="4"/>
  <c r="H47" i="4"/>
  <c r="M46" i="4"/>
  <c r="R45" i="4"/>
  <c r="W44" i="4"/>
  <c r="Y43" i="4"/>
  <c r="H43" i="4"/>
  <c r="P42" i="4"/>
  <c r="X41" i="4"/>
  <c r="H41" i="4"/>
  <c r="H70" i="4"/>
  <c r="M69" i="4"/>
  <c r="O68" i="4"/>
  <c r="T67" i="4"/>
  <c r="Y66" i="4"/>
  <c r="F66" i="4"/>
  <c r="H65" i="4"/>
  <c r="M64" i="4"/>
  <c r="R63" i="4"/>
  <c r="W62" i="4"/>
  <c r="Y61" i="4"/>
  <c r="F61" i="4"/>
  <c r="K60" i="4"/>
  <c r="P59" i="4"/>
  <c r="U58" i="4"/>
  <c r="W57" i="4"/>
  <c r="D57" i="4"/>
  <c r="I56" i="4"/>
  <c r="N55" i="4"/>
  <c r="P54" i="4"/>
  <c r="U53" i="4"/>
  <c r="B53" i="4"/>
  <c r="G52" i="4"/>
  <c r="I51" i="4"/>
  <c r="N50" i="4"/>
  <c r="S49" i="4"/>
  <c r="X48" i="4"/>
  <c r="E48" i="4"/>
  <c r="G47" i="4"/>
  <c r="L46" i="4"/>
  <c r="W70" i="4"/>
  <c r="Y69" i="4"/>
  <c r="F69" i="4"/>
  <c r="K68" i="4"/>
  <c r="P67" i="4"/>
  <c r="U66" i="4"/>
  <c r="W65" i="4"/>
  <c r="D65" i="4"/>
  <c r="I64" i="4"/>
  <c r="N63" i="4"/>
  <c r="P62" i="4"/>
  <c r="U61" i="4"/>
  <c r="B61" i="4"/>
  <c r="G60" i="4"/>
  <c r="I59" i="4"/>
  <c r="N58" i="4"/>
  <c r="S57" i="4"/>
  <c r="X56" i="4"/>
  <c r="G55" i="4"/>
  <c r="L54" i="4"/>
  <c r="Q53" i="4"/>
  <c r="V52" i="4"/>
  <c r="X51" i="4"/>
  <c r="E51" i="4"/>
  <c r="J50" i="4"/>
  <c r="O49" i="4"/>
  <c r="Q48" i="4"/>
  <c r="V47" i="4"/>
  <c r="C47" i="4"/>
  <c r="H46" i="4"/>
  <c r="O44" i="4"/>
  <c r="C43" i="4"/>
  <c r="K42" i="4"/>
  <c r="S41" i="4"/>
  <c r="C41" i="4"/>
  <c r="V70" i="4"/>
  <c r="X69" i="4"/>
  <c r="E69" i="4"/>
  <c r="J68" i="4"/>
  <c r="O67" i="4"/>
  <c r="Q66" i="4"/>
  <c r="V65" i="4"/>
  <c r="C65" i="4"/>
  <c r="H64" i="4"/>
  <c r="M63" i="4"/>
  <c r="O62" i="4"/>
  <c r="T61" i="4"/>
  <c r="Y60" i="4"/>
  <c r="F60" i="4"/>
  <c r="H59" i="4"/>
  <c r="M58" i="4"/>
  <c r="R57" i="4"/>
  <c r="W56" i="4"/>
  <c r="Y55" i="4"/>
  <c r="F55" i="4"/>
  <c r="P53" i="4"/>
  <c r="U52" i="4"/>
  <c r="W51" i="4"/>
  <c r="D51" i="4"/>
  <c r="I50" i="4"/>
  <c r="N49" i="4"/>
  <c r="P48" i="4"/>
  <c r="U47" i="4"/>
  <c r="B47" i="4"/>
  <c r="G46" i="4"/>
  <c r="I45" i="4"/>
  <c r="N44" i="4"/>
  <c r="S43" i="4"/>
  <c r="B43" i="4"/>
  <c r="J42" i="4"/>
  <c r="R41" i="4"/>
  <c r="B41" i="4"/>
  <c r="U70" i="4"/>
  <c r="D69" i="4"/>
  <c r="N67" i="4"/>
  <c r="P66" i="4"/>
  <c r="U65" i="4"/>
  <c r="B65" i="4"/>
  <c r="G64" i="4"/>
  <c r="I63" i="4"/>
  <c r="N62" i="4"/>
  <c r="S61" i="4"/>
  <c r="X60" i="4"/>
  <c r="E60" i="4"/>
  <c r="G59" i="4"/>
  <c r="L58" i="4"/>
  <c r="Q57" i="4"/>
  <c r="V56" i="4"/>
  <c r="X55" i="4"/>
  <c r="E55" i="4"/>
  <c r="J54" i="4"/>
  <c r="O53" i="4"/>
  <c r="V51" i="4"/>
  <c r="C51" i="4"/>
  <c r="H50" i="4"/>
  <c r="M49" i="4"/>
  <c r="O48" i="4"/>
  <c r="T47" i="4"/>
  <c r="Y46" i="4"/>
  <c r="F46" i="4"/>
  <c r="H45" i="4"/>
  <c r="M44" i="4"/>
  <c r="R43" i="4"/>
  <c r="Y42" i="4"/>
  <c r="I42" i="4"/>
  <c r="Q41" i="4"/>
  <c r="Q70" i="4"/>
  <c r="V69" i="4"/>
  <c r="C69" i="4"/>
  <c r="H68" i="4"/>
  <c r="M67" i="4"/>
  <c r="O66" i="4"/>
  <c r="Y64" i="4"/>
  <c r="F64" i="4"/>
  <c r="H63" i="4"/>
  <c r="M62" i="4"/>
  <c r="R61" i="4"/>
  <c r="W60" i="4"/>
  <c r="Y59" i="4"/>
  <c r="F59" i="4"/>
  <c r="K58" i="4"/>
  <c r="P57" i="4"/>
  <c r="U56" i="4"/>
  <c r="W55" i="4"/>
  <c r="D55" i="4"/>
  <c r="I54" i="4"/>
  <c r="N53" i="4"/>
  <c r="U51" i="4"/>
  <c r="B51" i="4"/>
  <c r="G50" i="4"/>
  <c r="I49" i="4"/>
  <c r="N48" i="4"/>
  <c r="S47" i="4"/>
  <c r="X46" i="4"/>
  <c r="E46" i="4"/>
  <c r="G45" i="4"/>
  <c r="Q43" i="4"/>
  <c r="X42" i="4"/>
  <c r="H42" i="4"/>
  <c r="P41" i="4"/>
  <c r="Y70" i="4"/>
  <c r="B69" i="4"/>
  <c r="G67" i="4"/>
  <c r="G65" i="4"/>
  <c r="O63" i="4"/>
  <c r="U59" i="4"/>
  <c r="U57" i="4"/>
  <c r="F54" i="4"/>
  <c r="F52" i="4"/>
  <c r="K50" i="4"/>
  <c r="L48" i="4"/>
  <c r="Q46" i="4"/>
  <c r="V44" i="4"/>
  <c r="G43" i="4"/>
  <c r="W41" i="4"/>
  <c r="X70" i="4"/>
  <c r="F67" i="4"/>
  <c r="F65" i="4"/>
  <c r="G63" i="4"/>
  <c r="O61" i="4"/>
  <c r="O59" i="4"/>
  <c r="U55" i="4"/>
  <c r="E54" i="4"/>
  <c r="E52" i="4"/>
  <c r="F50" i="4"/>
  <c r="K48" i="4"/>
  <c r="K46" i="4"/>
  <c r="U44" i="4"/>
  <c r="F43" i="4"/>
  <c r="V41" i="4"/>
  <c r="P70" i="4"/>
  <c r="X68" i="4"/>
  <c r="X66" i="4"/>
  <c r="E65" i="4"/>
  <c r="F63" i="4"/>
  <c r="N61" i="4"/>
  <c r="N59" i="4"/>
  <c r="O57" i="4"/>
  <c r="T55" i="4"/>
  <c r="T53" i="4"/>
  <c r="Y51" i="4"/>
  <c r="E50" i="4"/>
  <c r="J48" i="4"/>
  <c r="Q44" i="4"/>
  <c r="E43" i="4"/>
  <c r="U41" i="4"/>
  <c r="O70" i="4"/>
  <c r="W68" i="4"/>
  <c r="W66" i="4"/>
  <c r="X64" i="4"/>
  <c r="E63" i="4"/>
  <c r="E61" i="4"/>
  <c r="M59" i="4"/>
  <c r="N57" i="4"/>
  <c r="S55" i="4"/>
  <c r="S53" i="4"/>
  <c r="T51" i="4"/>
  <c r="Y49" i="4"/>
  <c r="Y47" i="4"/>
  <c r="I46" i="4"/>
  <c r="D43" i="4"/>
  <c r="T41" i="4"/>
  <c r="N70" i="4"/>
  <c r="N68" i="4"/>
  <c r="V66" i="4"/>
  <c r="W64" i="4"/>
  <c r="D63" i="4"/>
  <c r="D61" i="4"/>
  <c r="E59" i="4"/>
  <c r="M57" i="4"/>
  <c r="M55" i="4"/>
  <c r="R53" i="4"/>
  <c r="S51" i="4"/>
  <c r="X47" i="4"/>
  <c r="Y45" i="4"/>
  <c r="K44" i="4"/>
  <c r="W42" i="4"/>
  <c r="O41" i="4"/>
  <c r="M70" i="4"/>
  <c r="M68" i="4"/>
  <c r="N66" i="4"/>
  <c r="V64" i="4"/>
  <c r="V62" i="4"/>
  <c r="C61" i="4"/>
  <c r="D59" i="4"/>
  <c r="I57" i="4"/>
  <c r="M53" i="4"/>
  <c r="R51" i="4"/>
  <c r="R49" i="4"/>
  <c r="W47" i="4"/>
  <c r="X45" i="4"/>
  <c r="J44" i="4"/>
  <c r="V42" i="4"/>
  <c r="N41" i="4"/>
  <c r="G70" i="4"/>
  <c r="L68" i="4"/>
  <c r="M66" i="4"/>
  <c r="U64" i="4"/>
  <c r="U62" i="4"/>
  <c r="V60" i="4"/>
  <c r="C59" i="4"/>
  <c r="C57" i="4"/>
  <c r="H55" i="4"/>
  <c r="I53" i="4"/>
  <c r="Q51" i="4"/>
  <c r="Q49" i="4"/>
  <c r="R47" i="4"/>
  <c r="W45" i="4"/>
  <c r="I44" i="4"/>
  <c r="U42" i="4"/>
  <c r="M41" i="4"/>
  <c r="F70" i="4"/>
  <c r="G68" i="4"/>
  <c r="L66" i="4"/>
  <c r="L64" i="4"/>
  <c r="Q62" i="4"/>
  <c r="U60" i="4"/>
  <c r="B57" i="4"/>
  <c r="C55" i="4"/>
  <c r="H53" i="4"/>
  <c r="H51" i="4"/>
  <c r="P49" i="4"/>
  <c r="Q47" i="4"/>
  <c r="H44" i="4"/>
  <c r="T42" i="4"/>
  <c r="L41" i="4"/>
  <c r="E70" i="4"/>
  <c r="F68" i="4"/>
  <c r="K66" i="4"/>
  <c r="K64" i="4"/>
  <c r="L62" i="4"/>
  <c r="Q60" i="4"/>
  <c r="Q58" i="4"/>
  <c r="Y56" i="4"/>
  <c r="B55" i="4"/>
  <c r="G53" i="4"/>
  <c r="H49" i="4"/>
  <c r="P47" i="4"/>
  <c r="Q45" i="4"/>
  <c r="X43" i="4"/>
  <c r="O42" i="4"/>
  <c r="G41" i="4"/>
  <c r="U69" i="4"/>
  <c r="E68" i="4"/>
  <c r="E66" i="4"/>
  <c r="J64" i="4"/>
  <c r="K62" i="4"/>
  <c r="P60" i="4"/>
  <c r="P58" i="4"/>
  <c r="Q56" i="4"/>
  <c r="Y54" i="4"/>
  <c r="Y52" i="4"/>
  <c r="F51" i="4"/>
  <c r="G49" i="4"/>
  <c r="O47" i="4"/>
  <c r="P45" i="4"/>
  <c r="W43" i="4"/>
  <c r="N42" i="4"/>
  <c r="F41" i="4"/>
  <c r="T69" i="4"/>
  <c r="Y65" i="4"/>
  <c r="E64" i="4"/>
  <c r="J62" i="4"/>
  <c r="J60" i="4"/>
  <c r="O58" i="4"/>
  <c r="P56" i="4"/>
  <c r="X54" i="4"/>
  <c r="X52" i="4"/>
  <c r="Y50" i="4"/>
  <c r="F49" i="4"/>
  <c r="O45" i="4"/>
  <c r="V43" i="4"/>
  <c r="M42" i="4"/>
  <c r="E41" i="4"/>
  <c r="S69" i="4"/>
  <c r="S67" i="4"/>
  <c r="X65" i="4"/>
  <c r="Y63" i="4"/>
  <c r="I62" i="4"/>
  <c r="I60" i="4"/>
  <c r="J58" i="4"/>
  <c r="O54" i="4"/>
  <c r="W52" i="4"/>
  <c r="E49" i="4"/>
  <c r="E47" i="4"/>
  <c r="N45" i="4"/>
  <c r="U43" i="4"/>
  <c r="L42" i="4"/>
  <c r="D41" i="4"/>
  <c r="R69" i="4"/>
  <c r="R67" i="4"/>
  <c r="S65" i="4"/>
  <c r="X63" i="4"/>
  <c r="X61" i="4"/>
  <c r="H60" i="4"/>
  <c r="I58" i="4"/>
  <c r="N56" i="4"/>
  <c r="N54" i="4"/>
  <c r="O52" i="4"/>
  <c r="W50" i="4"/>
  <c r="W48" i="4"/>
  <c r="D47" i="4"/>
  <c r="F45" i="4"/>
  <c r="P43" i="4"/>
  <c r="G42" i="4"/>
  <c r="I69" i="4"/>
  <c r="Q67" i="4"/>
  <c r="R65" i="4"/>
  <c r="W63" i="4"/>
  <c r="W61" i="4"/>
  <c r="X59" i="4"/>
  <c r="H58" i="4"/>
  <c r="H56" i="4"/>
  <c r="M54" i="4"/>
  <c r="V50" i="4"/>
  <c r="V48" i="4"/>
  <c r="W46" i="4"/>
  <c r="E45" i="4"/>
  <c r="O43" i="4"/>
  <c r="H69" i="4"/>
  <c r="I67" i="4"/>
  <c r="Q65" i="4"/>
  <c r="Q63" i="4"/>
  <c r="V61" i="4"/>
  <c r="W59" i="4"/>
  <c r="G58" i="4"/>
  <c r="G56" i="4"/>
  <c r="H54" i="4"/>
  <c r="M52" i="4"/>
  <c r="M50" i="4"/>
  <c r="U48" i="4"/>
  <c r="V46" i="4"/>
  <c r="D45" i="4"/>
  <c r="N43" i="4"/>
  <c r="E42" i="4"/>
  <c r="G69" i="4"/>
  <c r="H67" i="4"/>
  <c r="P65" i="4"/>
  <c r="P63" i="4"/>
  <c r="Q61" i="4"/>
  <c r="V59" i="4"/>
  <c r="V57" i="4"/>
  <c r="F56" i="4"/>
  <c r="G54" i="4"/>
  <c r="L52" i="4"/>
  <c r="L50" i="4"/>
  <c r="U46" i="4"/>
  <c r="C45" i="4"/>
  <c r="M43" i="4"/>
  <c r="D42" i="4"/>
  <c r="C17" i="2"/>
  <c r="E16" i="2"/>
  <c r="O221" i="4"/>
  <c r="N183" i="3"/>
  <c r="O364" i="6" l="1"/>
  <c r="M172" i="4"/>
  <c r="U171" i="4"/>
  <c r="E171" i="4"/>
  <c r="M170" i="4"/>
  <c r="U169" i="4"/>
  <c r="E169" i="4"/>
  <c r="M168" i="4"/>
  <c r="U167" i="4"/>
  <c r="E167" i="4"/>
  <c r="M166" i="4"/>
  <c r="U165" i="4"/>
  <c r="E165" i="4"/>
  <c r="M164" i="4"/>
  <c r="U163" i="4"/>
  <c r="E163" i="4"/>
  <c r="M162" i="4"/>
  <c r="U161" i="4"/>
  <c r="E161" i="4"/>
  <c r="M160" i="4"/>
  <c r="U159" i="4"/>
  <c r="E159" i="4"/>
  <c r="M158" i="4"/>
  <c r="U157" i="4"/>
  <c r="E157" i="4"/>
  <c r="M156" i="4"/>
  <c r="U155" i="4"/>
  <c r="E155" i="4"/>
  <c r="M154" i="4"/>
  <c r="U153" i="4"/>
  <c r="E153" i="4"/>
  <c r="M152" i="4"/>
  <c r="U151" i="4"/>
  <c r="E151" i="4"/>
  <c r="M150" i="4"/>
  <c r="U149" i="4"/>
  <c r="E149" i="4"/>
  <c r="M148" i="4"/>
  <c r="U147" i="4"/>
  <c r="E147" i="4"/>
  <c r="M146" i="4"/>
  <c r="U145" i="4"/>
  <c r="E145" i="4"/>
  <c r="M144" i="4"/>
  <c r="U143" i="4"/>
  <c r="E143" i="4"/>
  <c r="K172" i="4"/>
  <c r="S171" i="4"/>
  <c r="C171" i="4"/>
  <c r="K170" i="4"/>
  <c r="S169" i="4"/>
  <c r="C169" i="4"/>
  <c r="K168" i="4"/>
  <c r="S167" i="4"/>
  <c r="C167" i="4"/>
  <c r="K166" i="4"/>
  <c r="S165" i="4"/>
  <c r="C165" i="4"/>
  <c r="K164" i="4"/>
  <c r="S163" i="4"/>
  <c r="C163" i="4"/>
  <c r="K162" i="4"/>
  <c r="S161" i="4"/>
  <c r="C161" i="4"/>
  <c r="K160" i="4"/>
  <c r="S159" i="4"/>
  <c r="C159" i="4"/>
  <c r="K158" i="4"/>
  <c r="S157" i="4"/>
  <c r="C157" i="4"/>
  <c r="K156" i="4"/>
  <c r="Y172" i="4"/>
  <c r="I172" i="4"/>
  <c r="Q171" i="4"/>
  <c r="Y170" i="4"/>
  <c r="I170" i="4"/>
  <c r="Q169" i="4"/>
  <c r="Y168" i="4"/>
  <c r="I168" i="4"/>
  <c r="Q167" i="4"/>
  <c r="Y166" i="4"/>
  <c r="I166" i="4"/>
  <c r="Q165" i="4"/>
  <c r="Y164" i="4"/>
  <c r="I164" i="4"/>
  <c r="Q163" i="4"/>
  <c r="Y162" i="4"/>
  <c r="I162" i="4"/>
  <c r="Q161" i="4"/>
  <c r="Y160" i="4"/>
  <c r="I160" i="4"/>
  <c r="Q159" i="4"/>
  <c r="Y158" i="4"/>
  <c r="I158" i="4"/>
  <c r="Q157" i="4"/>
  <c r="Y156" i="4"/>
  <c r="I156" i="4"/>
  <c r="Q155" i="4"/>
  <c r="Y154" i="4"/>
  <c r="I154" i="4"/>
  <c r="Q153" i="4"/>
  <c r="Y152" i="4"/>
  <c r="I152" i="4"/>
  <c r="Q151" i="4"/>
  <c r="X172" i="4"/>
  <c r="H172" i="4"/>
  <c r="P171" i="4"/>
  <c r="X170" i="4"/>
  <c r="H170" i="4"/>
  <c r="P169" i="4"/>
  <c r="X168" i="4"/>
  <c r="H168" i="4"/>
  <c r="P167" i="4"/>
  <c r="X166" i="4"/>
  <c r="H166" i="4"/>
  <c r="P165" i="4"/>
  <c r="X164" i="4"/>
  <c r="U172" i="4"/>
  <c r="E172" i="4"/>
  <c r="M171" i="4"/>
  <c r="U170" i="4"/>
  <c r="E170" i="4"/>
  <c r="M169" i="4"/>
  <c r="T172" i="4"/>
  <c r="D172" i="4"/>
  <c r="L171" i="4"/>
  <c r="T170" i="4"/>
  <c r="D170" i="4"/>
  <c r="L169" i="4"/>
  <c r="T168" i="4"/>
  <c r="D168" i="4"/>
  <c r="L167" i="4"/>
  <c r="T166" i="4"/>
  <c r="D166" i="4"/>
  <c r="L165" i="4"/>
  <c r="T164" i="4"/>
  <c r="D164" i="4"/>
  <c r="L163" i="4"/>
  <c r="T162" i="4"/>
  <c r="D162" i="4"/>
  <c r="L161" i="4"/>
  <c r="T160" i="4"/>
  <c r="D160" i="4"/>
  <c r="L159" i="4"/>
  <c r="T158" i="4"/>
  <c r="D158" i="4"/>
  <c r="L157" i="4"/>
  <c r="T156" i="4"/>
  <c r="D156" i="4"/>
  <c r="Y171" i="4"/>
  <c r="O170" i="4"/>
  <c r="D169" i="4"/>
  <c r="J167" i="4"/>
  <c r="X165" i="4"/>
  <c r="N164" i="4"/>
  <c r="B163" i="4"/>
  <c r="I161" i="4"/>
  <c r="W159" i="4"/>
  <c r="L158" i="4"/>
  <c r="R156" i="4"/>
  <c r="O154" i="4"/>
  <c r="P152" i="4"/>
  <c r="R151" i="4"/>
  <c r="Q150" i="4"/>
  <c r="S149" i="4"/>
  <c r="R148" i="4"/>
  <c r="T147" i="4"/>
  <c r="T146" i="4"/>
  <c r="V145" i="4"/>
  <c r="W143" i="4"/>
  <c r="X171" i="4"/>
  <c r="N170" i="4"/>
  <c r="B169" i="4"/>
  <c r="I167" i="4"/>
  <c r="W165" i="4"/>
  <c r="L164" i="4"/>
  <c r="R162" i="4"/>
  <c r="H161" i="4"/>
  <c r="V159" i="4"/>
  <c r="J158" i="4"/>
  <c r="Q156" i="4"/>
  <c r="L155" i="4"/>
  <c r="N154" i="4"/>
  <c r="O152" i="4"/>
  <c r="P150" i="4"/>
  <c r="R149" i="4"/>
  <c r="Q148" i="4"/>
  <c r="S147" i="4"/>
  <c r="R146" i="4"/>
  <c r="T145" i="4"/>
  <c r="T144" i="4"/>
  <c r="V143" i="4"/>
  <c r="W171" i="4"/>
  <c r="L170" i="4"/>
  <c r="R168" i="4"/>
  <c r="H167" i="4"/>
  <c r="V165" i="4"/>
  <c r="J164" i="4"/>
  <c r="Q162" i="4"/>
  <c r="G161" i="4"/>
  <c r="T159" i="4"/>
  <c r="B158" i="4"/>
  <c r="P156" i="4"/>
  <c r="J155" i="4"/>
  <c r="L154" i="4"/>
  <c r="L153" i="4"/>
  <c r="N152" i="4"/>
  <c r="O150" i="4"/>
  <c r="P148" i="4"/>
  <c r="R147" i="4"/>
  <c r="Q146" i="4"/>
  <c r="S145" i="4"/>
  <c r="R144" i="4"/>
  <c r="T143" i="4"/>
  <c r="V171" i="4"/>
  <c r="J170" i="4"/>
  <c r="Q168" i="4"/>
  <c r="G167" i="4"/>
  <c r="T165" i="4"/>
  <c r="B164" i="4"/>
  <c r="P162" i="4"/>
  <c r="F161" i="4"/>
  <c r="R159" i="4"/>
  <c r="Y157" i="4"/>
  <c r="O156" i="4"/>
  <c r="I155" i="4"/>
  <c r="K154" i="4"/>
  <c r="J153" i="4"/>
  <c r="L152" i="4"/>
  <c r="L151" i="4"/>
  <c r="N150" i="4"/>
  <c r="O148" i="4"/>
  <c r="P146" i="4"/>
  <c r="R145" i="4"/>
  <c r="Q144" i="4"/>
  <c r="S143" i="4"/>
  <c r="T171" i="4"/>
  <c r="B170" i="4"/>
  <c r="P168" i="4"/>
  <c r="F167" i="4"/>
  <c r="R165" i="4"/>
  <c r="Y163" i="4"/>
  <c r="O162" i="4"/>
  <c r="D161" i="4"/>
  <c r="J159" i="4"/>
  <c r="X157" i="4"/>
  <c r="N156" i="4"/>
  <c r="H155" i="4"/>
  <c r="J154" i="4"/>
  <c r="I153" i="4"/>
  <c r="K152" i="4"/>
  <c r="J151" i="4"/>
  <c r="L150" i="4"/>
  <c r="L149" i="4"/>
  <c r="N148" i="4"/>
  <c r="O146" i="4"/>
  <c r="P144" i="4"/>
  <c r="R143" i="4"/>
  <c r="R171" i="4"/>
  <c r="Y169" i="4"/>
  <c r="O168" i="4"/>
  <c r="D167" i="4"/>
  <c r="J165" i="4"/>
  <c r="X163" i="4"/>
  <c r="N162" i="4"/>
  <c r="B161" i="4"/>
  <c r="I159" i="4"/>
  <c r="W157" i="4"/>
  <c r="L156" i="4"/>
  <c r="G155" i="4"/>
  <c r="H153" i="4"/>
  <c r="J152" i="4"/>
  <c r="I151" i="4"/>
  <c r="K150" i="4"/>
  <c r="J149" i="4"/>
  <c r="L148" i="4"/>
  <c r="L147" i="4"/>
  <c r="N146" i="4"/>
  <c r="O144" i="4"/>
  <c r="J171" i="4"/>
  <c r="X169" i="4"/>
  <c r="N168" i="4"/>
  <c r="B167" i="4"/>
  <c r="I165" i="4"/>
  <c r="W163" i="4"/>
  <c r="L162" i="4"/>
  <c r="R160" i="4"/>
  <c r="H159" i="4"/>
  <c r="V157" i="4"/>
  <c r="J156" i="4"/>
  <c r="F155" i="4"/>
  <c r="G153" i="4"/>
  <c r="H151" i="4"/>
  <c r="J150" i="4"/>
  <c r="I149" i="4"/>
  <c r="K148" i="4"/>
  <c r="J147" i="4"/>
  <c r="L146" i="4"/>
  <c r="L145" i="4"/>
  <c r="N144" i="4"/>
  <c r="I171" i="4"/>
  <c r="W169" i="4"/>
  <c r="L168" i="4"/>
  <c r="R166" i="4"/>
  <c r="H165" i="4"/>
  <c r="V163" i="4"/>
  <c r="J162" i="4"/>
  <c r="Q160" i="4"/>
  <c r="G159" i="4"/>
  <c r="T157" i="4"/>
  <c r="B156" i="4"/>
  <c r="D155" i="4"/>
  <c r="D154" i="4"/>
  <c r="F153" i="4"/>
  <c r="G151" i="4"/>
  <c r="H149" i="4"/>
  <c r="J148" i="4"/>
  <c r="I147" i="4"/>
  <c r="K146" i="4"/>
  <c r="J145" i="4"/>
  <c r="L144" i="4"/>
  <c r="L143" i="4"/>
  <c r="R172" i="4"/>
  <c r="H171" i="4"/>
  <c r="V169" i="4"/>
  <c r="J168" i="4"/>
  <c r="Q166" i="4"/>
  <c r="G165" i="4"/>
  <c r="T163" i="4"/>
  <c r="B162" i="4"/>
  <c r="P160" i="4"/>
  <c r="F159" i="4"/>
  <c r="R157" i="4"/>
  <c r="Y155" i="4"/>
  <c r="C155" i="4"/>
  <c r="B154" i="4"/>
  <c r="D153" i="4"/>
  <c r="D152" i="4"/>
  <c r="F151" i="4"/>
  <c r="G149" i="4"/>
  <c r="H147" i="4"/>
  <c r="J146" i="4"/>
  <c r="I145" i="4"/>
  <c r="K144" i="4"/>
  <c r="J143" i="4"/>
  <c r="Q172" i="4"/>
  <c r="G171" i="4"/>
  <c r="T169" i="4"/>
  <c r="B168" i="4"/>
  <c r="P166" i="4"/>
  <c r="F165" i="4"/>
  <c r="R163" i="4"/>
  <c r="Y161" i="4"/>
  <c r="O160" i="4"/>
  <c r="D159" i="4"/>
  <c r="J157" i="4"/>
  <c r="X155" i="4"/>
  <c r="B155" i="4"/>
  <c r="Y153" i="4"/>
  <c r="C153" i="4"/>
  <c r="B152" i="4"/>
  <c r="D151" i="4"/>
  <c r="D150" i="4"/>
  <c r="F149" i="4"/>
  <c r="G147" i="4"/>
  <c r="H145" i="4"/>
  <c r="J144" i="4"/>
  <c r="I143" i="4"/>
  <c r="P172" i="4"/>
  <c r="F171" i="4"/>
  <c r="R169" i="4"/>
  <c r="Y167" i="4"/>
  <c r="O166" i="4"/>
  <c r="D165" i="4"/>
  <c r="J163" i="4"/>
  <c r="X161" i="4"/>
  <c r="N160" i="4"/>
  <c r="B159" i="4"/>
  <c r="I157" i="4"/>
  <c r="W155" i="4"/>
  <c r="X153" i="4"/>
  <c r="B153" i="4"/>
  <c r="Y151" i="4"/>
  <c r="C151" i="4"/>
  <c r="B150" i="4"/>
  <c r="D149" i="4"/>
  <c r="D148" i="4"/>
  <c r="F147" i="4"/>
  <c r="G145" i="4"/>
  <c r="H143" i="4"/>
  <c r="O172" i="4"/>
  <c r="D171" i="4"/>
  <c r="J169" i="4"/>
  <c r="X167" i="4"/>
  <c r="N166" i="4"/>
  <c r="B165" i="4"/>
  <c r="I163" i="4"/>
  <c r="W161" i="4"/>
  <c r="L160" i="4"/>
  <c r="R158" i="4"/>
  <c r="H157" i="4"/>
  <c r="V155" i="4"/>
  <c r="W153" i="4"/>
  <c r="X151" i="4"/>
  <c r="B151" i="4"/>
  <c r="Y149" i="4"/>
  <c r="C149" i="4"/>
  <c r="B148" i="4"/>
  <c r="D147" i="4"/>
  <c r="D146" i="4"/>
  <c r="F145" i="4"/>
  <c r="G143" i="4"/>
  <c r="H169" i="4"/>
  <c r="G163" i="4"/>
  <c r="F157" i="4"/>
  <c r="T152" i="4"/>
  <c r="C145" i="4"/>
  <c r="G169" i="4"/>
  <c r="F163" i="4"/>
  <c r="D157" i="4"/>
  <c r="R152" i="4"/>
  <c r="B145" i="4"/>
  <c r="F169" i="4"/>
  <c r="D163" i="4"/>
  <c r="B157" i="4"/>
  <c r="Q152" i="4"/>
  <c r="T148" i="4"/>
  <c r="W167" i="4"/>
  <c r="V161" i="4"/>
  <c r="T155" i="4"/>
  <c r="W151" i="4"/>
  <c r="Y147" i="4"/>
  <c r="D144" i="4"/>
  <c r="V167" i="4"/>
  <c r="T161" i="4"/>
  <c r="S155" i="4"/>
  <c r="V151" i="4"/>
  <c r="X147" i="4"/>
  <c r="B144" i="4"/>
  <c r="T167" i="4"/>
  <c r="R161" i="4"/>
  <c r="R155" i="4"/>
  <c r="T151" i="4"/>
  <c r="W147" i="4"/>
  <c r="Y143" i="4"/>
  <c r="R167" i="4"/>
  <c r="J161" i="4"/>
  <c r="N155" i="4"/>
  <c r="S151" i="4"/>
  <c r="V147" i="4"/>
  <c r="X143" i="4"/>
  <c r="N172" i="4"/>
  <c r="L166" i="4"/>
  <c r="J160" i="4"/>
  <c r="T154" i="4"/>
  <c r="V150" i="4"/>
  <c r="C147" i="4"/>
  <c r="F143" i="4"/>
  <c r="L172" i="4"/>
  <c r="J166" i="4"/>
  <c r="B160" i="4"/>
  <c r="R154" i="4"/>
  <c r="B147" i="4"/>
  <c r="D143" i="4"/>
  <c r="J172" i="4"/>
  <c r="B166" i="4"/>
  <c r="Y159" i="4"/>
  <c r="Q154" i="4"/>
  <c r="T150" i="4"/>
  <c r="C143" i="4"/>
  <c r="B172" i="4"/>
  <c r="Y165" i="4"/>
  <c r="X159" i="4"/>
  <c r="P154" i="4"/>
  <c r="R150" i="4"/>
  <c r="B143" i="4"/>
  <c r="B171" i="4"/>
  <c r="R164" i="4"/>
  <c r="Q158" i="4"/>
  <c r="V153" i="4"/>
  <c r="X149" i="4"/>
  <c r="B146" i="4"/>
  <c r="R170" i="4"/>
  <c r="Q164" i="4"/>
  <c r="P158" i="4"/>
  <c r="T153" i="4"/>
  <c r="W149" i="4"/>
  <c r="Y145" i="4"/>
  <c r="Q170" i="4"/>
  <c r="P164" i="4"/>
  <c r="O158" i="4"/>
  <c r="S153" i="4"/>
  <c r="V149" i="4"/>
  <c r="X145" i="4"/>
  <c r="P170" i="4"/>
  <c r="O164" i="4"/>
  <c r="N158" i="4"/>
  <c r="R153" i="4"/>
  <c r="T149" i="4"/>
  <c r="W145" i="4"/>
  <c r="I169" i="4"/>
  <c r="H163" i="4"/>
  <c r="G157" i="4"/>
  <c r="U152" i="4"/>
  <c r="B149" i="4"/>
  <c r="D145" i="4"/>
  <c r="M155" i="4"/>
  <c r="U160" i="4"/>
  <c r="E166" i="4"/>
  <c r="N149" i="4"/>
  <c r="N161" i="4"/>
  <c r="V170" i="4"/>
  <c r="W144" i="4"/>
  <c r="O155" i="4"/>
  <c r="M143" i="4"/>
  <c r="F150" i="4"/>
  <c r="F162" i="4"/>
  <c r="O145" i="4"/>
  <c r="G156" i="4"/>
  <c r="U148" i="4"/>
  <c r="V156" i="4"/>
  <c r="V168" i="4"/>
  <c r="W154" i="4"/>
  <c r="W166" i="4"/>
  <c r="X146" i="4"/>
  <c r="P157" i="4"/>
  <c r="Y146" i="4"/>
  <c r="K145" i="4"/>
  <c r="C156" i="4"/>
  <c r="S166" i="4"/>
  <c r="E144" i="4"/>
  <c r="U156" i="4"/>
  <c r="U162" i="4"/>
  <c r="N157" i="4"/>
  <c r="O143" i="4"/>
  <c r="W156" i="4"/>
  <c r="O167" i="4"/>
  <c r="P147" i="4"/>
  <c r="H158" i="4"/>
  <c r="Q147" i="4"/>
  <c r="C146" i="4"/>
  <c r="S156" i="4"/>
  <c r="K167" i="4"/>
  <c r="V144" i="4"/>
  <c r="U144" i="4"/>
  <c r="U168" i="4"/>
  <c r="F158" i="4"/>
  <c r="N169" i="4"/>
  <c r="G144" i="4"/>
  <c r="O157" i="4"/>
  <c r="M145" i="4"/>
  <c r="M157" i="4"/>
  <c r="M163" i="4"/>
  <c r="N143" i="4"/>
  <c r="V158" i="4"/>
  <c r="G146" i="4"/>
  <c r="G158" i="4"/>
  <c r="W168" i="4"/>
  <c r="X148" i="4"/>
  <c r="P159" i="4"/>
  <c r="Y148" i="4"/>
  <c r="K147" i="4"/>
  <c r="C158" i="4"/>
  <c r="S168" i="4"/>
  <c r="V148" i="4"/>
  <c r="E146" i="4"/>
  <c r="F144" i="4"/>
  <c r="N159" i="4"/>
  <c r="F170" i="4"/>
  <c r="W146" i="4"/>
  <c r="W158" i="4"/>
  <c r="O169" i="4"/>
  <c r="P149" i="4"/>
  <c r="H160" i="4"/>
  <c r="Q149" i="4"/>
  <c r="C148" i="4"/>
  <c r="S158" i="4"/>
  <c r="K169" i="4"/>
  <c r="M147" i="4"/>
  <c r="E158" i="4"/>
  <c r="E164" i="4"/>
  <c r="N145" i="4"/>
  <c r="F160" i="4"/>
  <c r="O147" i="4"/>
  <c r="O159" i="4"/>
  <c r="G170" i="4"/>
  <c r="H150" i="4"/>
  <c r="X160" i="4"/>
  <c r="I150" i="4"/>
  <c r="S148" i="4"/>
  <c r="K159" i="4"/>
  <c r="C170" i="4"/>
  <c r="E148" i="4"/>
  <c r="F146" i="4"/>
  <c r="V160" i="4"/>
  <c r="N171" i="4"/>
  <c r="G148" i="4"/>
  <c r="M149" i="4"/>
  <c r="U158" i="4"/>
  <c r="U164" i="4"/>
  <c r="N147" i="4"/>
  <c r="V162" i="4"/>
  <c r="W148" i="4"/>
  <c r="W160" i="4"/>
  <c r="O171" i="4"/>
  <c r="P151" i="4"/>
  <c r="H162" i="4"/>
  <c r="C150" i="4"/>
  <c r="S160" i="4"/>
  <c r="K171" i="4"/>
  <c r="E150" i="4"/>
  <c r="F148" i="4"/>
  <c r="N163" i="4"/>
  <c r="O149" i="4"/>
  <c r="M151" i="4"/>
  <c r="M159" i="4"/>
  <c r="M165" i="4"/>
  <c r="N151" i="4"/>
  <c r="F164" i="4"/>
  <c r="F172" i="4"/>
  <c r="G150" i="4"/>
  <c r="G162" i="4"/>
  <c r="W172" i="4"/>
  <c r="X152" i="4"/>
  <c r="P163" i="4"/>
  <c r="K151" i="4"/>
  <c r="C162" i="4"/>
  <c r="S172" i="4"/>
  <c r="U146" i="4"/>
  <c r="E152" i="4"/>
  <c r="F152" i="4"/>
  <c r="V164" i="4"/>
  <c r="W150" i="4"/>
  <c r="V146" i="4"/>
  <c r="M153" i="4"/>
  <c r="E160" i="4"/>
  <c r="U166" i="4"/>
  <c r="V152" i="4"/>
  <c r="N165" i="4"/>
  <c r="V172" i="4"/>
  <c r="O151" i="4"/>
  <c r="E154" i="4"/>
  <c r="N153" i="4"/>
  <c r="F166" i="4"/>
  <c r="G152" i="4"/>
  <c r="M161" i="4"/>
  <c r="M167" i="4"/>
  <c r="F154" i="4"/>
  <c r="V166" i="4"/>
  <c r="W152" i="4"/>
  <c r="U150" i="4"/>
  <c r="U154" i="4"/>
  <c r="V154" i="4"/>
  <c r="N167" i="4"/>
  <c r="O153" i="4"/>
  <c r="O161" i="4"/>
  <c r="H148" i="4"/>
  <c r="Q145" i="4"/>
  <c r="K153" i="4"/>
  <c r="W162" i="4"/>
  <c r="X150" i="4"/>
  <c r="I146" i="4"/>
  <c r="C154" i="4"/>
  <c r="O163" i="4"/>
  <c r="H152" i="4"/>
  <c r="I148" i="4"/>
  <c r="S154" i="4"/>
  <c r="G164" i="4"/>
  <c r="P153" i="4"/>
  <c r="Y150" i="4"/>
  <c r="K155" i="4"/>
  <c r="W164" i="4"/>
  <c r="H154" i="4"/>
  <c r="K157" i="4"/>
  <c r="E156" i="4"/>
  <c r="O165" i="4"/>
  <c r="X154" i="4"/>
  <c r="C160" i="4"/>
  <c r="E162" i="4"/>
  <c r="G166" i="4"/>
  <c r="P155" i="4"/>
  <c r="K161" i="4"/>
  <c r="E168" i="4"/>
  <c r="G168" i="4"/>
  <c r="H156" i="4"/>
  <c r="S162" i="4"/>
  <c r="F156" i="4"/>
  <c r="W170" i="4"/>
  <c r="X156" i="4"/>
  <c r="K143" i="4"/>
  <c r="K163" i="4"/>
  <c r="F168" i="4"/>
  <c r="G172" i="4"/>
  <c r="X158" i="4"/>
  <c r="C144" i="4"/>
  <c r="C164" i="4"/>
  <c r="P161" i="4"/>
  <c r="S144" i="4"/>
  <c r="S164" i="4"/>
  <c r="G154" i="4"/>
  <c r="P143" i="4"/>
  <c r="X162" i="4"/>
  <c r="S146" i="4"/>
  <c r="K165" i="4"/>
  <c r="H144" i="4"/>
  <c r="H164" i="4"/>
  <c r="K149" i="4"/>
  <c r="C166" i="4"/>
  <c r="X144" i="4"/>
  <c r="Q143" i="4"/>
  <c r="S150" i="4"/>
  <c r="C168" i="4"/>
  <c r="G160" i="4"/>
  <c r="H146" i="4"/>
  <c r="Y144" i="4"/>
  <c r="S152" i="4"/>
  <c r="C172" i="4"/>
  <c r="P145" i="4"/>
  <c r="I144" i="4"/>
  <c r="C152" i="4"/>
  <c r="S170" i="4"/>
  <c r="L325" i="5"/>
  <c r="T71" i="3"/>
  <c r="D71" i="3"/>
  <c r="L70" i="3"/>
  <c r="T69" i="3"/>
  <c r="D69" i="3"/>
  <c r="L68" i="3"/>
  <c r="T67" i="3"/>
  <c r="D67" i="3"/>
  <c r="L66" i="3"/>
  <c r="T65" i="3"/>
  <c r="D65" i="3"/>
  <c r="L64" i="3"/>
  <c r="T63" i="3"/>
  <c r="D63" i="3"/>
  <c r="L62" i="3"/>
  <c r="T61" i="3"/>
  <c r="D61" i="3"/>
  <c r="L60" i="3"/>
  <c r="T59" i="3"/>
  <c r="D59" i="3"/>
  <c r="L58" i="3"/>
  <c r="T57" i="3"/>
  <c r="D57" i="3"/>
  <c r="L56" i="3"/>
  <c r="T55" i="3"/>
  <c r="D55" i="3"/>
  <c r="L54" i="3"/>
  <c r="T53" i="3"/>
  <c r="D53" i="3"/>
  <c r="L52" i="3"/>
  <c r="T51" i="3"/>
  <c r="D51" i="3"/>
  <c r="L50" i="3"/>
  <c r="T49" i="3"/>
  <c r="D49" i="3"/>
  <c r="L48" i="3"/>
  <c r="T47" i="3"/>
  <c r="D47" i="3"/>
  <c r="L46" i="3"/>
  <c r="T45" i="3"/>
  <c r="D45" i="3"/>
  <c r="L44" i="3"/>
  <c r="T43" i="3"/>
  <c r="D43" i="3"/>
  <c r="L42" i="3"/>
  <c r="S71" i="3"/>
  <c r="C71" i="3"/>
  <c r="K70" i="3"/>
  <c r="S69" i="3"/>
  <c r="C69" i="3"/>
  <c r="K68" i="3"/>
  <c r="S67" i="3"/>
  <c r="C67" i="3"/>
  <c r="K66" i="3"/>
  <c r="S65" i="3"/>
  <c r="C65" i="3"/>
  <c r="K64" i="3"/>
  <c r="S63" i="3"/>
  <c r="C63" i="3"/>
  <c r="K62" i="3"/>
  <c r="S61" i="3"/>
  <c r="C61" i="3"/>
  <c r="K60" i="3"/>
  <c r="S59" i="3"/>
  <c r="C59" i="3"/>
  <c r="K58" i="3"/>
  <c r="S57" i="3"/>
  <c r="C57" i="3"/>
  <c r="K56" i="3"/>
  <c r="S55" i="3"/>
  <c r="C55" i="3"/>
  <c r="K54" i="3"/>
  <c r="S53" i="3"/>
  <c r="C53" i="3"/>
  <c r="R71" i="3"/>
  <c r="B71" i="3"/>
  <c r="J70" i="3"/>
  <c r="R69" i="3"/>
  <c r="B69" i="3"/>
  <c r="J68" i="3"/>
  <c r="R67" i="3"/>
  <c r="B67" i="3"/>
  <c r="J66" i="3"/>
  <c r="R65" i="3"/>
  <c r="B65" i="3"/>
  <c r="J64" i="3"/>
  <c r="R63" i="3"/>
  <c r="B63" i="3"/>
  <c r="J62" i="3"/>
  <c r="R61" i="3"/>
  <c r="B61" i="3"/>
  <c r="J60" i="3"/>
  <c r="R59" i="3"/>
  <c r="B59" i="3"/>
  <c r="J58" i="3"/>
  <c r="R57" i="3"/>
  <c r="B57" i="3"/>
  <c r="J56" i="3"/>
  <c r="R55" i="3"/>
  <c r="B55" i="3"/>
  <c r="J54" i="3"/>
  <c r="R53" i="3"/>
  <c r="B53" i="3"/>
  <c r="J52" i="3"/>
  <c r="R51" i="3"/>
  <c r="B51" i="3"/>
  <c r="J50" i="3"/>
  <c r="R49" i="3"/>
  <c r="B49" i="3"/>
  <c r="J48" i="3"/>
  <c r="R47" i="3"/>
  <c r="B47" i="3"/>
  <c r="J46" i="3"/>
  <c r="R45" i="3"/>
  <c r="Q71" i="3"/>
  <c r="Y70" i="3"/>
  <c r="I70" i="3"/>
  <c r="Q69" i="3"/>
  <c r="Y68" i="3"/>
  <c r="I68" i="3"/>
  <c r="Q67" i="3"/>
  <c r="Y66" i="3"/>
  <c r="I66" i="3"/>
  <c r="Q65" i="3"/>
  <c r="Y64" i="3"/>
  <c r="I64" i="3"/>
  <c r="Q63" i="3"/>
  <c r="Y62" i="3"/>
  <c r="I62" i="3"/>
  <c r="Q61" i="3"/>
  <c r="Y60" i="3"/>
  <c r="I60" i="3"/>
  <c r="Q59" i="3"/>
  <c r="Y58" i="3"/>
  <c r="I58" i="3"/>
  <c r="Q57" i="3"/>
  <c r="Y56" i="3"/>
  <c r="I56" i="3"/>
  <c r="Q55" i="3"/>
  <c r="Y54" i="3"/>
  <c r="I54" i="3"/>
  <c r="Q53" i="3"/>
  <c r="Y52" i="3"/>
  <c r="I52" i="3"/>
  <c r="Q51" i="3"/>
  <c r="Y50" i="3"/>
  <c r="I50" i="3"/>
  <c r="Q49" i="3"/>
  <c r="Y48" i="3"/>
  <c r="I48" i="3"/>
  <c r="Q47" i="3"/>
  <c r="Y46" i="3"/>
  <c r="I46" i="3"/>
  <c r="P71" i="3"/>
  <c r="X70" i="3"/>
  <c r="H70" i="3"/>
  <c r="P69" i="3"/>
  <c r="X68" i="3"/>
  <c r="H68" i="3"/>
  <c r="P67" i="3"/>
  <c r="X66" i="3"/>
  <c r="H66" i="3"/>
  <c r="P65" i="3"/>
  <c r="X64" i="3"/>
  <c r="H64" i="3"/>
  <c r="P63" i="3"/>
  <c r="X62" i="3"/>
  <c r="H62" i="3"/>
  <c r="P61" i="3"/>
  <c r="X60" i="3"/>
  <c r="H60" i="3"/>
  <c r="P59" i="3"/>
  <c r="X58" i="3"/>
  <c r="H58" i="3"/>
  <c r="P57" i="3"/>
  <c r="X56" i="3"/>
  <c r="H56" i="3"/>
  <c r="P55" i="3"/>
  <c r="X54" i="3"/>
  <c r="H54" i="3"/>
  <c r="P53" i="3"/>
  <c r="X52" i="3"/>
  <c r="H52" i="3"/>
  <c r="P51" i="3"/>
  <c r="X50" i="3"/>
  <c r="H50" i="3"/>
  <c r="P49" i="3"/>
  <c r="X48" i="3"/>
  <c r="H48" i="3"/>
  <c r="P47" i="3"/>
  <c r="X46" i="3"/>
  <c r="H46" i="3"/>
  <c r="P45" i="3"/>
  <c r="X44" i="3"/>
  <c r="H44" i="3"/>
  <c r="P43" i="3"/>
  <c r="X42" i="3"/>
  <c r="H42" i="3"/>
  <c r="O71" i="3"/>
  <c r="W70" i="3"/>
  <c r="G70" i="3"/>
  <c r="O69" i="3"/>
  <c r="W68" i="3"/>
  <c r="G68" i="3"/>
  <c r="O67" i="3"/>
  <c r="W66" i="3"/>
  <c r="G66" i="3"/>
  <c r="O65" i="3"/>
  <c r="W64" i="3"/>
  <c r="G64" i="3"/>
  <c r="O63" i="3"/>
  <c r="W62" i="3"/>
  <c r="G62" i="3"/>
  <c r="O61" i="3"/>
  <c r="W60" i="3"/>
  <c r="G60" i="3"/>
  <c r="O59" i="3"/>
  <c r="W58" i="3"/>
  <c r="G58" i="3"/>
  <c r="O57" i="3"/>
  <c r="W56" i="3"/>
  <c r="G56" i="3"/>
  <c r="O55" i="3"/>
  <c r="W54" i="3"/>
  <c r="G54" i="3"/>
  <c r="O53" i="3"/>
  <c r="W52" i="3"/>
  <c r="G52" i="3"/>
  <c r="O51" i="3"/>
  <c r="W50" i="3"/>
  <c r="G50" i="3"/>
  <c r="O49" i="3"/>
  <c r="W48" i="3"/>
  <c r="G48" i="3"/>
  <c r="O47" i="3"/>
  <c r="W46" i="3"/>
  <c r="G46" i="3"/>
  <c r="O45" i="3"/>
  <c r="W44" i="3"/>
  <c r="G44" i="3"/>
  <c r="O43" i="3"/>
  <c r="W42" i="3"/>
  <c r="G42" i="3"/>
  <c r="M71" i="3"/>
  <c r="U70" i="3"/>
  <c r="E70" i="3"/>
  <c r="M69" i="3"/>
  <c r="U68" i="3"/>
  <c r="E68" i="3"/>
  <c r="M67" i="3"/>
  <c r="U66" i="3"/>
  <c r="E66" i="3"/>
  <c r="M65" i="3"/>
  <c r="U64" i="3"/>
  <c r="E64" i="3"/>
  <c r="M63" i="3"/>
  <c r="U62" i="3"/>
  <c r="E62" i="3"/>
  <c r="M61" i="3"/>
  <c r="U60" i="3"/>
  <c r="E60" i="3"/>
  <c r="M59" i="3"/>
  <c r="U58" i="3"/>
  <c r="E58" i="3"/>
  <c r="M57" i="3"/>
  <c r="U56" i="3"/>
  <c r="E56" i="3"/>
  <c r="M55" i="3"/>
  <c r="U54" i="3"/>
  <c r="E54" i="3"/>
  <c r="M53" i="3"/>
  <c r="U52" i="3"/>
  <c r="E52" i="3"/>
  <c r="M51" i="3"/>
  <c r="U50" i="3"/>
  <c r="E50" i="3"/>
  <c r="M49" i="3"/>
  <c r="U48" i="3"/>
  <c r="E48" i="3"/>
  <c r="M47" i="3"/>
  <c r="U46" i="3"/>
  <c r="E46" i="3"/>
  <c r="L71" i="3"/>
  <c r="T70" i="3"/>
  <c r="D70" i="3"/>
  <c r="L69" i="3"/>
  <c r="T68" i="3"/>
  <c r="D68" i="3"/>
  <c r="L67" i="3"/>
  <c r="T66" i="3"/>
  <c r="D66" i="3"/>
  <c r="L65" i="3"/>
  <c r="T64" i="3"/>
  <c r="D64" i="3"/>
  <c r="L63" i="3"/>
  <c r="T62" i="3"/>
  <c r="D62" i="3"/>
  <c r="L61" i="3"/>
  <c r="T60" i="3"/>
  <c r="D60" i="3"/>
  <c r="L59" i="3"/>
  <c r="T58" i="3"/>
  <c r="D58" i="3"/>
  <c r="L57" i="3"/>
  <c r="T56" i="3"/>
  <c r="D56" i="3"/>
  <c r="L55" i="3"/>
  <c r="T54" i="3"/>
  <c r="D54" i="3"/>
  <c r="L53" i="3"/>
  <c r="T52" i="3"/>
  <c r="D52" i="3"/>
  <c r="L51" i="3"/>
  <c r="T50" i="3"/>
  <c r="D50" i="3"/>
  <c r="L49" i="3"/>
  <c r="T48" i="3"/>
  <c r="D48" i="3"/>
  <c r="L47" i="3"/>
  <c r="T46" i="3"/>
  <c r="D46" i="3"/>
  <c r="K71" i="3"/>
  <c r="S70" i="3"/>
  <c r="C70" i="3"/>
  <c r="K69" i="3"/>
  <c r="S68" i="3"/>
  <c r="C68" i="3"/>
  <c r="K67" i="3"/>
  <c r="S66" i="3"/>
  <c r="C66" i="3"/>
  <c r="K65" i="3"/>
  <c r="S64" i="3"/>
  <c r="C64" i="3"/>
  <c r="K63" i="3"/>
  <c r="S62" i="3"/>
  <c r="C62" i="3"/>
  <c r="K61" i="3"/>
  <c r="S60" i="3"/>
  <c r="C60" i="3"/>
  <c r="K59" i="3"/>
  <c r="S58" i="3"/>
  <c r="C58" i="3"/>
  <c r="K57" i="3"/>
  <c r="S56" i="3"/>
  <c r="C56" i="3"/>
  <c r="K55" i="3"/>
  <c r="S54" i="3"/>
  <c r="C54" i="3"/>
  <c r="K53" i="3"/>
  <c r="S52" i="3"/>
  <c r="C52" i="3"/>
  <c r="K51" i="3"/>
  <c r="S50" i="3"/>
  <c r="C50" i="3"/>
  <c r="K49" i="3"/>
  <c r="S48" i="3"/>
  <c r="C48" i="3"/>
  <c r="K47" i="3"/>
  <c r="S46" i="3"/>
  <c r="J71" i="3"/>
  <c r="R70" i="3"/>
  <c r="B70" i="3"/>
  <c r="J69" i="3"/>
  <c r="R68" i="3"/>
  <c r="B68" i="3"/>
  <c r="J67" i="3"/>
  <c r="R66" i="3"/>
  <c r="X71" i="3"/>
  <c r="H71" i="3"/>
  <c r="P70" i="3"/>
  <c r="X69" i="3"/>
  <c r="H69" i="3"/>
  <c r="P68" i="3"/>
  <c r="X67" i="3"/>
  <c r="H67" i="3"/>
  <c r="W71" i="3"/>
  <c r="G71" i="3"/>
  <c r="O70" i="3"/>
  <c r="W69" i="3"/>
  <c r="G69" i="3"/>
  <c r="O68" i="3"/>
  <c r="W67" i="3"/>
  <c r="G67" i="3"/>
  <c r="O66" i="3"/>
  <c r="W65" i="3"/>
  <c r="G65" i="3"/>
  <c r="O64" i="3"/>
  <c r="W63" i="3"/>
  <c r="U69" i="3"/>
  <c r="E67" i="3"/>
  <c r="F65" i="3"/>
  <c r="I63" i="3"/>
  <c r="W61" i="3"/>
  <c r="M60" i="3"/>
  <c r="R58" i="3"/>
  <c r="H57" i="3"/>
  <c r="V55" i="3"/>
  <c r="F54" i="3"/>
  <c r="Q52" i="3"/>
  <c r="G51" i="3"/>
  <c r="U49" i="3"/>
  <c r="B48" i="3"/>
  <c r="P46" i="3"/>
  <c r="K45" i="3"/>
  <c r="O44" i="3"/>
  <c r="Q43" i="3"/>
  <c r="S42" i="3"/>
  <c r="V66" i="3"/>
  <c r="H63" i="3"/>
  <c r="V61" i="3"/>
  <c r="F60" i="3"/>
  <c r="Q58" i="3"/>
  <c r="G57" i="3"/>
  <c r="U55" i="3"/>
  <c r="B54" i="3"/>
  <c r="P52" i="3"/>
  <c r="F51" i="3"/>
  <c r="N49" i="3"/>
  <c r="Y47" i="3"/>
  <c r="O46" i="3"/>
  <c r="J45" i="3"/>
  <c r="N44" i="3"/>
  <c r="N43" i="3"/>
  <c r="R42" i="3"/>
  <c r="O52" i="3"/>
  <c r="N46" i="3"/>
  <c r="M44" i="3"/>
  <c r="Q42" i="3"/>
  <c r="N69" i="3"/>
  <c r="E65" i="3"/>
  <c r="Y71" i="3"/>
  <c r="I69" i="3"/>
  <c r="Q66" i="3"/>
  <c r="V64" i="3"/>
  <c r="G63" i="3"/>
  <c r="U61" i="3"/>
  <c r="B60" i="3"/>
  <c r="P58" i="3"/>
  <c r="F57" i="3"/>
  <c r="N55" i="3"/>
  <c r="Y53" i="3"/>
  <c r="E51" i="3"/>
  <c r="J49" i="3"/>
  <c r="X47" i="3"/>
  <c r="I45" i="3"/>
  <c r="M43" i="3"/>
  <c r="X61" i="3"/>
  <c r="V49" i="3"/>
  <c r="V71" i="3"/>
  <c r="F69" i="3"/>
  <c r="P66" i="3"/>
  <c r="R64" i="3"/>
  <c r="F63" i="3"/>
  <c r="N61" i="3"/>
  <c r="Y59" i="3"/>
  <c r="O58" i="3"/>
  <c r="E57" i="3"/>
  <c r="J55" i="3"/>
  <c r="X53" i="3"/>
  <c r="N52" i="3"/>
  <c r="V50" i="3"/>
  <c r="I49" i="3"/>
  <c r="W47" i="3"/>
  <c r="M46" i="3"/>
  <c r="H45" i="3"/>
  <c r="J44" i="3"/>
  <c r="L43" i="3"/>
  <c r="P42" i="3"/>
  <c r="H65" i="3"/>
  <c r="H51" i="3"/>
  <c r="T42" i="3"/>
  <c r="U71" i="3"/>
  <c r="E69" i="3"/>
  <c r="N66" i="3"/>
  <c r="Q64" i="3"/>
  <c r="E63" i="3"/>
  <c r="J61" i="3"/>
  <c r="X59" i="3"/>
  <c r="N58" i="3"/>
  <c r="V56" i="3"/>
  <c r="I55" i="3"/>
  <c r="W53" i="3"/>
  <c r="M52" i="3"/>
  <c r="R50" i="3"/>
  <c r="H49" i="3"/>
  <c r="V47" i="3"/>
  <c r="F46" i="3"/>
  <c r="G45" i="3"/>
  <c r="I44" i="3"/>
  <c r="K43" i="3"/>
  <c r="O42" i="3"/>
  <c r="F67" i="3"/>
  <c r="M54" i="3"/>
  <c r="L45" i="3"/>
  <c r="N71" i="3"/>
  <c r="V68" i="3"/>
  <c r="M66" i="3"/>
  <c r="P64" i="3"/>
  <c r="V62" i="3"/>
  <c r="I61" i="3"/>
  <c r="W59" i="3"/>
  <c r="M58" i="3"/>
  <c r="R56" i="3"/>
  <c r="H55" i="3"/>
  <c r="V53" i="3"/>
  <c r="F52" i="3"/>
  <c r="Q50" i="3"/>
  <c r="G49" i="3"/>
  <c r="U47" i="3"/>
  <c r="C46" i="3"/>
  <c r="F45" i="3"/>
  <c r="F44" i="3"/>
  <c r="J43" i="3"/>
  <c r="N42" i="3"/>
  <c r="V58" i="3"/>
  <c r="I71" i="3"/>
  <c r="Q68" i="3"/>
  <c r="F66" i="3"/>
  <c r="N64" i="3"/>
  <c r="R62" i="3"/>
  <c r="H61" i="3"/>
  <c r="V59" i="3"/>
  <c r="F58" i="3"/>
  <c r="Q56" i="3"/>
  <c r="G55" i="3"/>
  <c r="U53" i="3"/>
  <c r="B52" i="3"/>
  <c r="P50" i="3"/>
  <c r="F49" i="3"/>
  <c r="N47" i="3"/>
  <c r="B46" i="3"/>
  <c r="E45" i="3"/>
  <c r="E44" i="3"/>
  <c r="I43" i="3"/>
  <c r="M42" i="3"/>
  <c r="F71" i="3"/>
  <c r="N68" i="3"/>
  <c r="B66" i="3"/>
  <c r="M64" i="3"/>
  <c r="Q62" i="3"/>
  <c r="G61" i="3"/>
  <c r="U59" i="3"/>
  <c r="B58" i="3"/>
  <c r="P56" i="3"/>
  <c r="F55" i="3"/>
  <c r="N53" i="3"/>
  <c r="Y51" i="3"/>
  <c r="O50" i="3"/>
  <c r="E49" i="3"/>
  <c r="J47" i="3"/>
  <c r="Y45" i="3"/>
  <c r="B45" i="3"/>
  <c r="D44" i="3"/>
  <c r="H43" i="3"/>
  <c r="J42" i="3"/>
  <c r="V69" i="3"/>
  <c r="R52" i="3"/>
  <c r="E71" i="3"/>
  <c r="M68" i="3"/>
  <c r="Y65" i="3"/>
  <c r="F64" i="3"/>
  <c r="P62" i="3"/>
  <c r="F61" i="3"/>
  <c r="N59" i="3"/>
  <c r="Y57" i="3"/>
  <c r="O56" i="3"/>
  <c r="E55" i="3"/>
  <c r="J53" i="3"/>
  <c r="X51" i="3"/>
  <c r="N50" i="3"/>
  <c r="V48" i="3"/>
  <c r="I47" i="3"/>
  <c r="X45" i="3"/>
  <c r="Y44" i="3"/>
  <c r="C44" i="3"/>
  <c r="G43" i="3"/>
  <c r="I42" i="3"/>
  <c r="N60" i="3"/>
  <c r="F48" i="3"/>
  <c r="V70" i="3"/>
  <c r="F68" i="3"/>
  <c r="X65" i="3"/>
  <c r="B64" i="3"/>
  <c r="O62" i="3"/>
  <c r="E61" i="3"/>
  <c r="J59" i="3"/>
  <c r="X57" i="3"/>
  <c r="N56" i="3"/>
  <c r="V54" i="3"/>
  <c r="I53" i="3"/>
  <c r="W51" i="3"/>
  <c r="M50" i="3"/>
  <c r="R48" i="3"/>
  <c r="H47" i="3"/>
  <c r="W45" i="3"/>
  <c r="V44" i="3"/>
  <c r="B44" i="3"/>
  <c r="F43" i="3"/>
  <c r="F42" i="3"/>
  <c r="W55" i="3"/>
  <c r="R43" i="3"/>
  <c r="Q70" i="3"/>
  <c r="Y67" i="3"/>
  <c r="V65" i="3"/>
  <c r="Y63" i="3"/>
  <c r="N62" i="3"/>
  <c r="V60" i="3"/>
  <c r="I59" i="3"/>
  <c r="W57" i="3"/>
  <c r="M56" i="3"/>
  <c r="R54" i="3"/>
  <c r="H53" i="3"/>
  <c r="V51" i="3"/>
  <c r="F50" i="3"/>
  <c r="Q48" i="3"/>
  <c r="G47" i="3"/>
  <c r="V45" i="3"/>
  <c r="U44" i="3"/>
  <c r="Y43" i="3"/>
  <c r="E43" i="3"/>
  <c r="E42" i="3"/>
  <c r="J63" i="3"/>
  <c r="N70" i="3"/>
  <c r="V67" i="3"/>
  <c r="U65" i="3"/>
  <c r="X63" i="3"/>
  <c r="M62" i="3"/>
  <c r="R60" i="3"/>
  <c r="H59" i="3"/>
  <c r="V57" i="3"/>
  <c r="F56" i="3"/>
  <c r="Q54" i="3"/>
  <c r="G53" i="3"/>
  <c r="U51" i="3"/>
  <c r="B50" i="3"/>
  <c r="P48" i="3"/>
  <c r="F47" i="3"/>
  <c r="U45" i="3"/>
  <c r="T44" i="3"/>
  <c r="X43" i="3"/>
  <c r="B43" i="3"/>
  <c r="D42" i="3"/>
  <c r="I57" i="3"/>
  <c r="Q46" i="3"/>
  <c r="M70" i="3"/>
  <c r="U67" i="3"/>
  <c r="N65" i="3"/>
  <c r="V63" i="3"/>
  <c r="F62" i="3"/>
  <c r="Q60" i="3"/>
  <c r="G59" i="3"/>
  <c r="U57" i="3"/>
  <c r="B56" i="3"/>
  <c r="P54" i="3"/>
  <c r="F53" i="3"/>
  <c r="N51" i="3"/>
  <c r="Y49" i="3"/>
  <c r="O48" i="3"/>
  <c r="E47" i="3"/>
  <c r="Q45" i="3"/>
  <c r="S44" i="3"/>
  <c r="W43" i="3"/>
  <c r="Y42" i="3"/>
  <c r="C42" i="3"/>
  <c r="F70" i="3"/>
  <c r="N67" i="3"/>
  <c r="J65" i="3"/>
  <c r="U63" i="3"/>
  <c r="B62" i="3"/>
  <c r="P60" i="3"/>
  <c r="F59" i="3"/>
  <c r="N57" i="3"/>
  <c r="Y55" i="3"/>
  <c r="O54" i="3"/>
  <c r="E53" i="3"/>
  <c r="J51" i="3"/>
  <c r="X49" i="3"/>
  <c r="N48" i="3"/>
  <c r="V46" i="3"/>
  <c r="N45" i="3"/>
  <c r="R44" i="3"/>
  <c r="V43" i="3"/>
  <c r="V42" i="3"/>
  <c r="B42" i="3"/>
  <c r="P44" i="3"/>
  <c r="Y69" i="3"/>
  <c r="I67" i="3"/>
  <c r="I65" i="3"/>
  <c r="N63" i="3"/>
  <c r="Y61" i="3"/>
  <c r="O60" i="3"/>
  <c r="E59" i="3"/>
  <c r="J57" i="3"/>
  <c r="X55" i="3"/>
  <c r="N54" i="3"/>
  <c r="V52" i="3"/>
  <c r="I51" i="3"/>
  <c r="W49" i="3"/>
  <c r="M48" i="3"/>
  <c r="R46" i="3"/>
  <c r="M45" i="3"/>
  <c r="Q44" i="3"/>
  <c r="U43" i="3"/>
  <c r="U42" i="3"/>
  <c r="S45" i="3"/>
  <c r="K46" i="3"/>
  <c r="C47" i="3"/>
  <c r="S47" i="3"/>
  <c r="K48" i="3"/>
  <c r="S49" i="3"/>
  <c r="K50" i="3"/>
  <c r="S51" i="3"/>
  <c r="K52" i="3"/>
  <c r="C43" i="3"/>
  <c r="K42" i="3"/>
  <c r="K44" i="3"/>
  <c r="C51" i="3"/>
  <c r="C45" i="3"/>
  <c r="C49" i="3"/>
  <c r="S43" i="3"/>
  <c r="M364" i="6"/>
  <c r="L104" i="4"/>
  <c r="T103" i="4"/>
  <c r="D103" i="4"/>
  <c r="L102" i="4"/>
  <c r="T101" i="4"/>
  <c r="D101" i="4"/>
  <c r="L100" i="4"/>
  <c r="T99" i="4"/>
  <c r="D99" i="4"/>
  <c r="L98" i="4"/>
  <c r="T97" i="4"/>
  <c r="D97" i="4"/>
  <c r="L96" i="4"/>
  <c r="T95" i="4"/>
  <c r="D95" i="4"/>
  <c r="L94" i="4"/>
  <c r="T93" i="4"/>
  <c r="D93" i="4"/>
  <c r="L92" i="4"/>
  <c r="T91" i="4"/>
  <c r="D91" i="4"/>
  <c r="L90" i="4"/>
  <c r="T89" i="4"/>
  <c r="D89" i="4"/>
  <c r="L88" i="4"/>
  <c r="T87" i="4"/>
  <c r="D87" i="4"/>
  <c r="L86" i="4"/>
  <c r="T85" i="4"/>
  <c r="D85" i="4"/>
  <c r="L84" i="4"/>
  <c r="T83" i="4"/>
  <c r="D83" i="4"/>
  <c r="L82" i="4"/>
  <c r="T81" i="4"/>
  <c r="D81" i="4"/>
  <c r="L80" i="4"/>
  <c r="T79" i="4"/>
  <c r="D79" i="4"/>
  <c r="L78" i="4"/>
  <c r="T77" i="4"/>
  <c r="D77" i="4"/>
  <c r="L76" i="4"/>
  <c r="T75" i="4"/>
  <c r="D75" i="4"/>
  <c r="K104" i="4"/>
  <c r="S103" i="4"/>
  <c r="C103" i="4"/>
  <c r="K102" i="4"/>
  <c r="S101" i="4"/>
  <c r="C101" i="4"/>
  <c r="K100" i="4"/>
  <c r="S99" i="4"/>
  <c r="C99" i="4"/>
  <c r="K98" i="4"/>
  <c r="S97" i="4"/>
  <c r="C97" i="4"/>
  <c r="K96" i="4"/>
  <c r="S95" i="4"/>
  <c r="C95" i="4"/>
  <c r="K94" i="4"/>
  <c r="S93" i="4"/>
  <c r="C93" i="4"/>
  <c r="K92" i="4"/>
  <c r="S91" i="4"/>
  <c r="C91" i="4"/>
  <c r="K90" i="4"/>
  <c r="S89" i="4"/>
  <c r="C89" i="4"/>
  <c r="K88" i="4"/>
  <c r="S87" i="4"/>
  <c r="C87" i="4"/>
  <c r="K86" i="4"/>
  <c r="S85" i="4"/>
  <c r="C85" i="4"/>
  <c r="K84" i="4"/>
  <c r="S83" i="4"/>
  <c r="C83" i="4"/>
  <c r="K82" i="4"/>
  <c r="S81" i="4"/>
  <c r="C81" i="4"/>
  <c r="K80" i="4"/>
  <c r="S79" i="4"/>
  <c r="C79" i="4"/>
  <c r="K78" i="4"/>
  <c r="S77" i="4"/>
  <c r="C77" i="4"/>
  <c r="K76" i="4"/>
  <c r="S75" i="4"/>
  <c r="C75" i="4"/>
  <c r="J104" i="4"/>
  <c r="R103" i="4"/>
  <c r="B103" i="4"/>
  <c r="J102" i="4"/>
  <c r="R101" i="4"/>
  <c r="B101" i="4"/>
  <c r="J100" i="4"/>
  <c r="R99" i="4"/>
  <c r="B99" i="4"/>
  <c r="J98" i="4"/>
  <c r="R97" i="4"/>
  <c r="B97" i="4"/>
  <c r="J96" i="4"/>
  <c r="R95" i="4"/>
  <c r="B95" i="4"/>
  <c r="J94" i="4"/>
  <c r="R93" i="4"/>
  <c r="B93" i="4"/>
  <c r="J92" i="4"/>
  <c r="R91" i="4"/>
  <c r="B91" i="4"/>
  <c r="J90" i="4"/>
  <c r="R89" i="4"/>
  <c r="B89" i="4"/>
  <c r="J88" i="4"/>
  <c r="R87" i="4"/>
  <c r="B87" i="4"/>
  <c r="J86" i="4"/>
  <c r="R85" i="4"/>
  <c r="B85" i="4"/>
  <c r="J84" i="4"/>
  <c r="R83" i="4"/>
  <c r="B83" i="4"/>
  <c r="J82" i="4"/>
  <c r="R81" i="4"/>
  <c r="B81" i="4"/>
  <c r="J80" i="4"/>
  <c r="R79" i="4"/>
  <c r="B79" i="4"/>
  <c r="J78" i="4"/>
  <c r="R77" i="4"/>
  <c r="B77" i="4"/>
  <c r="J76" i="4"/>
  <c r="R75" i="4"/>
  <c r="B75" i="4"/>
  <c r="Y104" i="4"/>
  <c r="I104" i="4"/>
  <c r="Q103" i="4"/>
  <c r="Y102" i="4"/>
  <c r="I102" i="4"/>
  <c r="Q101" i="4"/>
  <c r="Y100" i="4"/>
  <c r="I100" i="4"/>
  <c r="Q99" i="4"/>
  <c r="Y98" i="4"/>
  <c r="I98" i="4"/>
  <c r="X104" i="4"/>
  <c r="H104" i="4"/>
  <c r="P103" i="4"/>
  <c r="X102" i="4"/>
  <c r="H102" i="4"/>
  <c r="P101" i="4"/>
  <c r="X100" i="4"/>
  <c r="H100" i="4"/>
  <c r="P99" i="4"/>
  <c r="X98" i="4"/>
  <c r="W104" i="4"/>
  <c r="G104" i="4"/>
  <c r="O103" i="4"/>
  <c r="W102" i="4"/>
  <c r="G102" i="4"/>
  <c r="O101" i="4"/>
  <c r="W100" i="4"/>
  <c r="G100" i="4"/>
  <c r="O99" i="4"/>
  <c r="W98" i="4"/>
  <c r="U104" i="4"/>
  <c r="E104" i="4"/>
  <c r="M103" i="4"/>
  <c r="U102" i="4"/>
  <c r="E102" i="4"/>
  <c r="T104" i="4"/>
  <c r="D104" i="4"/>
  <c r="L103" i="4"/>
  <c r="T102" i="4"/>
  <c r="V103" i="4"/>
  <c r="G101" i="4"/>
  <c r="C100" i="4"/>
  <c r="E99" i="4"/>
  <c r="C98" i="4"/>
  <c r="H97" i="4"/>
  <c r="M96" i="4"/>
  <c r="O95" i="4"/>
  <c r="T94" i="4"/>
  <c r="Y93" i="4"/>
  <c r="F93" i="4"/>
  <c r="H92" i="4"/>
  <c r="R90" i="4"/>
  <c r="W89" i="4"/>
  <c r="Y88" i="4"/>
  <c r="K87" i="4"/>
  <c r="P86" i="4"/>
  <c r="U85" i="4"/>
  <c r="D84" i="4"/>
  <c r="I83" i="4"/>
  <c r="N82" i="4"/>
  <c r="P81" i="4"/>
  <c r="B80" i="4"/>
  <c r="G79" i="4"/>
  <c r="I78" i="4"/>
  <c r="S76" i="4"/>
  <c r="X75" i="4"/>
  <c r="E75" i="4"/>
  <c r="U103" i="4"/>
  <c r="D102" i="4"/>
  <c r="F101" i="4"/>
  <c r="B100" i="4"/>
  <c r="B98" i="4"/>
  <c r="G97" i="4"/>
  <c r="I96" i="4"/>
  <c r="S94" i="4"/>
  <c r="X93" i="4"/>
  <c r="E93" i="4"/>
  <c r="G92" i="4"/>
  <c r="L91" i="4"/>
  <c r="Q90" i="4"/>
  <c r="V89" i="4"/>
  <c r="X88" i="4"/>
  <c r="J87" i="4"/>
  <c r="O86" i="4"/>
  <c r="Q85" i="4"/>
  <c r="C84" i="4"/>
  <c r="H83" i="4"/>
  <c r="M82" i="4"/>
  <c r="T80" i="4"/>
  <c r="Y79" i="4"/>
  <c r="F79" i="4"/>
  <c r="H78" i="4"/>
  <c r="R76" i="4"/>
  <c r="W75" i="4"/>
  <c r="K103" i="4"/>
  <c r="C102" i="4"/>
  <c r="E101" i="4"/>
  <c r="Y99" i="4"/>
  <c r="U98" i="4"/>
  <c r="Y97" i="4"/>
  <c r="F97" i="4"/>
  <c r="H96" i="4"/>
  <c r="M95" i="4"/>
  <c r="R94" i="4"/>
  <c r="W93" i="4"/>
  <c r="Y92" i="4"/>
  <c r="K91" i="4"/>
  <c r="P90" i="4"/>
  <c r="U89" i="4"/>
  <c r="W88" i="4"/>
  <c r="D88" i="4"/>
  <c r="I87" i="4"/>
  <c r="N86" i="4"/>
  <c r="P85" i="4"/>
  <c r="B84" i="4"/>
  <c r="G83" i="4"/>
  <c r="I82" i="4"/>
  <c r="S80" i="4"/>
  <c r="X79" i="4"/>
  <c r="E79" i="4"/>
  <c r="G78" i="4"/>
  <c r="L77" i="4"/>
  <c r="Q76" i="4"/>
  <c r="V75" i="4"/>
  <c r="J103" i="4"/>
  <c r="B102" i="4"/>
  <c r="V100" i="4"/>
  <c r="X99" i="4"/>
  <c r="T98" i="4"/>
  <c r="X97" i="4"/>
  <c r="E97" i="4"/>
  <c r="G96" i="4"/>
  <c r="L95" i="4"/>
  <c r="Q94" i="4"/>
  <c r="V93" i="4"/>
  <c r="X92" i="4"/>
  <c r="E92" i="4"/>
  <c r="J91" i="4"/>
  <c r="O90" i="4"/>
  <c r="Q89" i="4"/>
  <c r="V88" i="4"/>
  <c r="C88" i="4"/>
  <c r="H87" i="4"/>
  <c r="M86" i="4"/>
  <c r="O85" i="4"/>
  <c r="T84" i="4"/>
  <c r="Y83" i="4"/>
  <c r="F83" i="4"/>
  <c r="H82" i="4"/>
  <c r="M81" i="4"/>
  <c r="R80" i="4"/>
  <c r="W79" i="4"/>
  <c r="Y78" i="4"/>
  <c r="F78" i="4"/>
  <c r="K77" i="4"/>
  <c r="P76" i="4"/>
  <c r="U75" i="4"/>
  <c r="S104" i="4"/>
  <c r="I103" i="4"/>
  <c r="Y101" i="4"/>
  <c r="U100" i="4"/>
  <c r="W99" i="4"/>
  <c r="S98" i="4"/>
  <c r="W97" i="4"/>
  <c r="Y96" i="4"/>
  <c r="F96" i="4"/>
  <c r="K95" i="4"/>
  <c r="P94" i="4"/>
  <c r="U93" i="4"/>
  <c r="W92" i="4"/>
  <c r="D92" i="4"/>
  <c r="I91" i="4"/>
  <c r="N90" i="4"/>
  <c r="P89" i="4"/>
  <c r="U88" i="4"/>
  <c r="B88" i="4"/>
  <c r="G87" i="4"/>
  <c r="I86" i="4"/>
  <c r="N85" i="4"/>
  <c r="S84" i="4"/>
  <c r="X83" i="4"/>
  <c r="E83" i="4"/>
  <c r="G82" i="4"/>
  <c r="L81" i="4"/>
  <c r="Q80" i="4"/>
  <c r="V79" i="4"/>
  <c r="X78" i="4"/>
  <c r="E78" i="4"/>
  <c r="J77" i="4"/>
  <c r="O76" i="4"/>
  <c r="Q75" i="4"/>
  <c r="R104" i="4"/>
  <c r="H103" i="4"/>
  <c r="X101" i="4"/>
  <c r="T100" i="4"/>
  <c r="V99" i="4"/>
  <c r="R98" i="4"/>
  <c r="V97" i="4"/>
  <c r="X96" i="4"/>
  <c r="E96" i="4"/>
  <c r="J95" i="4"/>
  <c r="O94" i="4"/>
  <c r="Q93" i="4"/>
  <c r="V92" i="4"/>
  <c r="C92" i="4"/>
  <c r="H91" i="4"/>
  <c r="M90" i="4"/>
  <c r="O89" i="4"/>
  <c r="T88" i="4"/>
  <c r="Y87" i="4"/>
  <c r="F87" i="4"/>
  <c r="H86" i="4"/>
  <c r="M85" i="4"/>
  <c r="R84" i="4"/>
  <c r="W83" i="4"/>
  <c r="Y82" i="4"/>
  <c r="F82" i="4"/>
  <c r="K81" i="4"/>
  <c r="P104" i="4"/>
  <c r="F103" i="4"/>
  <c r="V101" i="4"/>
  <c r="R100" i="4"/>
  <c r="N99" i="4"/>
  <c r="P98" i="4"/>
  <c r="Q97" i="4"/>
  <c r="V96" i="4"/>
  <c r="C96" i="4"/>
  <c r="H95" i="4"/>
  <c r="M94" i="4"/>
  <c r="O104" i="4"/>
  <c r="E103" i="4"/>
  <c r="U101" i="4"/>
  <c r="Q100" i="4"/>
  <c r="M99" i="4"/>
  <c r="O98" i="4"/>
  <c r="P97" i="4"/>
  <c r="U96" i="4"/>
  <c r="B96" i="4"/>
  <c r="G95" i="4"/>
  <c r="I94" i="4"/>
  <c r="N93" i="4"/>
  <c r="S92" i="4"/>
  <c r="X91" i="4"/>
  <c r="E91" i="4"/>
  <c r="G90" i="4"/>
  <c r="L89" i="4"/>
  <c r="Q88" i="4"/>
  <c r="V87" i="4"/>
  <c r="X86" i="4"/>
  <c r="E86" i="4"/>
  <c r="J85" i="4"/>
  <c r="O84" i="4"/>
  <c r="Q83" i="4"/>
  <c r="V82" i="4"/>
  <c r="C82" i="4"/>
  <c r="H81" i="4"/>
  <c r="M80" i="4"/>
  <c r="O79" i="4"/>
  <c r="T78" i="4"/>
  <c r="Y77" i="4"/>
  <c r="F77" i="4"/>
  <c r="H76" i="4"/>
  <c r="M75" i="4"/>
  <c r="N104" i="4"/>
  <c r="S102" i="4"/>
  <c r="N101" i="4"/>
  <c r="P100" i="4"/>
  <c r="L99" i="4"/>
  <c r="N98" i="4"/>
  <c r="O97" i="4"/>
  <c r="T96" i="4"/>
  <c r="Y95" i="4"/>
  <c r="F95" i="4"/>
  <c r="H94" i="4"/>
  <c r="M93" i="4"/>
  <c r="R92" i="4"/>
  <c r="W91" i="4"/>
  <c r="Y90" i="4"/>
  <c r="F90" i="4"/>
  <c r="K89" i="4"/>
  <c r="P88" i="4"/>
  <c r="U87" i="4"/>
  <c r="W86" i="4"/>
  <c r="D86" i="4"/>
  <c r="I85" i="4"/>
  <c r="N84" i="4"/>
  <c r="P83" i="4"/>
  <c r="U82" i="4"/>
  <c r="B82" i="4"/>
  <c r="G81" i="4"/>
  <c r="I80" i="4"/>
  <c r="N79" i="4"/>
  <c r="S78" i="4"/>
  <c r="X77" i="4"/>
  <c r="E77" i="4"/>
  <c r="G76" i="4"/>
  <c r="L75" i="4"/>
  <c r="M104" i="4"/>
  <c r="R102" i="4"/>
  <c r="M101" i="4"/>
  <c r="O100" i="4"/>
  <c r="K99" i="4"/>
  <c r="M98" i="4"/>
  <c r="N97" i="4"/>
  <c r="S96" i="4"/>
  <c r="X95" i="4"/>
  <c r="E95" i="4"/>
  <c r="G94" i="4"/>
  <c r="L93" i="4"/>
  <c r="Q92" i="4"/>
  <c r="V91" i="4"/>
  <c r="X90" i="4"/>
  <c r="E90" i="4"/>
  <c r="J89" i="4"/>
  <c r="O88" i="4"/>
  <c r="Q87" i="4"/>
  <c r="V86" i="4"/>
  <c r="C86" i="4"/>
  <c r="H85" i="4"/>
  <c r="M84" i="4"/>
  <c r="O83" i="4"/>
  <c r="T82" i="4"/>
  <c r="Y81" i="4"/>
  <c r="F81" i="4"/>
  <c r="H80" i="4"/>
  <c r="M79" i="4"/>
  <c r="R78" i="4"/>
  <c r="W77" i="4"/>
  <c r="Y76" i="4"/>
  <c r="K75" i="4"/>
  <c r="C104" i="4"/>
  <c r="Q102" i="4"/>
  <c r="L101" i="4"/>
  <c r="N100" i="4"/>
  <c r="J99" i="4"/>
  <c r="H98" i="4"/>
  <c r="M97" i="4"/>
  <c r="R96" i="4"/>
  <c r="W95" i="4"/>
  <c r="Y94" i="4"/>
  <c r="F94" i="4"/>
  <c r="K93" i="4"/>
  <c r="P92" i="4"/>
  <c r="U91" i="4"/>
  <c r="W90" i="4"/>
  <c r="D90" i="4"/>
  <c r="I89" i="4"/>
  <c r="N88" i="4"/>
  <c r="P87" i="4"/>
  <c r="U86" i="4"/>
  <c r="B86" i="4"/>
  <c r="G85" i="4"/>
  <c r="I84" i="4"/>
  <c r="N83" i="4"/>
  <c r="S82" i="4"/>
  <c r="X81" i="4"/>
  <c r="E81" i="4"/>
  <c r="G80" i="4"/>
  <c r="L79" i="4"/>
  <c r="Q78" i="4"/>
  <c r="V77" i="4"/>
  <c r="X76" i="4"/>
  <c r="E76" i="4"/>
  <c r="J75" i="4"/>
  <c r="B104" i="4"/>
  <c r="P102" i="4"/>
  <c r="K101" i="4"/>
  <c r="M100" i="4"/>
  <c r="I99" i="4"/>
  <c r="G98" i="4"/>
  <c r="L97" i="4"/>
  <c r="Q96" i="4"/>
  <c r="V95" i="4"/>
  <c r="X94" i="4"/>
  <c r="E94" i="4"/>
  <c r="J93" i="4"/>
  <c r="O92" i="4"/>
  <c r="Q91" i="4"/>
  <c r="V90" i="4"/>
  <c r="C90" i="4"/>
  <c r="H89" i="4"/>
  <c r="M88" i="4"/>
  <c r="O87" i="4"/>
  <c r="T86" i="4"/>
  <c r="Y85" i="4"/>
  <c r="F85" i="4"/>
  <c r="H84" i="4"/>
  <c r="M83" i="4"/>
  <c r="R82" i="4"/>
  <c r="W81" i="4"/>
  <c r="Y103" i="4"/>
  <c r="O102" i="4"/>
  <c r="J101" i="4"/>
  <c r="F100" i="4"/>
  <c r="H99" i="4"/>
  <c r="F98" i="4"/>
  <c r="K97" i="4"/>
  <c r="P96" i="4"/>
  <c r="U95" i="4"/>
  <c r="W94" i="4"/>
  <c r="D94" i="4"/>
  <c r="I93" i="4"/>
  <c r="N92" i="4"/>
  <c r="P91" i="4"/>
  <c r="U90" i="4"/>
  <c r="B90" i="4"/>
  <c r="G89" i="4"/>
  <c r="I88" i="4"/>
  <c r="N87" i="4"/>
  <c r="S86" i="4"/>
  <c r="X85" i="4"/>
  <c r="E85" i="4"/>
  <c r="G84" i="4"/>
  <c r="L83" i="4"/>
  <c r="Q82" i="4"/>
  <c r="V81" i="4"/>
  <c r="X80" i="4"/>
  <c r="X103" i="4"/>
  <c r="N102" i="4"/>
  <c r="I101" i="4"/>
  <c r="E100" i="4"/>
  <c r="G99" i="4"/>
  <c r="E98" i="4"/>
  <c r="J97" i="4"/>
  <c r="O96" i="4"/>
  <c r="Q95" i="4"/>
  <c r="V94" i="4"/>
  <c r="C94" i="4"/>
  <c r="H93" i="4"/>
  <c r="M92" i="4"/>
  <c r="O91" i="4"/>
  <c r="T90" i="4"/>
  <c r="Y89" i="4"/>
  <c r="F89" i="4"/>
  <c r="H88" i="4"/>
  <c r="M87" i="4"/>
  <c r="R86" i="4"/>
  <c r="W85" i="4"/>
  <c r="Y84" i="4"/>
  <c r="F84" i="4"/>
  <c r="K83" i="4"/>
  <c r="P82" i="4"/>
  <c r="U81" i="4"/>
  <c r="W103" i="4"/>
  <c r="P95" i="4"/>
  <c r="S90" i="4"/>
  <c r="G86" i="4"/>
  <c r="D82" i="4"/>
  <c r="P79" i="4"/>
  <c r="Q77" i="4"/>
  <c r="Y75" i="4"/>
  <c r="G103" i="4"/>
  <c r="I95" i="4"/>
  <c r="I90" i="4"/>
  <c r="F86" i="4"/>
  <c r="Q81" i="4"/>
  <c r="K79" i="4"/>
  <c r="P77" i="4"/>
  <c r="P75" i="4"/>
  <c r="M102" i="4"/>
  <c r="U94" i="4"/>
  <c r="H90" i="4"/>
  <c r="V85" i="4"/>
  <c r="J81" i="4"/>
  <c r="J79" i="4"/>
  <c r="O77" i="4"/>
  <c r="O75" i="4"/>
  <c r="W101" i="4"/>
  <c r="N94" i="4"/>
  <c r="X89" i="4"/>
  <c r="L85" i="4"/>
  <c r="I81" i="4"/>
  <c r="I79" i="4"/>
  <c r="I77" i="4"/>
  <c r="N75" i="4"/>
  <c r="H101" i="4"/>
  <c r="B94" i="4"/>
  <c r="N89" i="4"/>
  <c r="K85" i="4"/>
  <c r="Y80" i="4"/>
  <c r="H79" i="4"/>
  <c r="H77" i="4"/>
  <c r="I75" i="4"/>
  <c r="S100" i="4"/>
  <c r="P93" i="4"/>
  <c r="M89" i="4"/>
  <c r="X84" i="4"/>
  <c r="W80" i="4"/>
  <c r="W78" i="4"/>
  <c r="G77" i="4"/>
  <c r="H75" i="4"/>
  <c r="D100" i="4"/>
  <c r="O93" i="4"/>
  <c r="E89" i="4"/>
  <c r="Q84" i="4"/>
  <c r="V80" i="4"/>
  <c r="V78" i="4"/>
  <c r="W76" i="4"/>
  <c r="G75" i="4"/>
  <c r="U99" i="4"/>
  <c r="G93" i="4"/>
  <c r="S88" i="4"/>
  <c r="P84" i="4"/>
  <c r="P80" i="4"/>
  <c r="U78" i="4"/>
  <c r="V76" i="4"/>
  <c r="F75" i="4"/>
  <c r="F99" i="4"/>
  <c r="U92" i="4"/>
  <c r="R88" i="4"/>
  <c r="E84" i="4"/>
  <c r="O80" i="4"/>
  <c r="P78" i="4"/>
  <c r="U76" i="4"/>
  <c r="Q98" i="4"/>
  <c r="T92" i="4"/>
  <c r="G88" i="4"/>
  <c r="V83" i="4"/>
  <c r="N80" i="4"/>
  <c r="O78" i="4"/>
  <c r="T76" i="4"/>
  <c r="D98" i="4"/>
  <c r="I92" i="4"/>
  <c r="X87" i="4"/>
  <c r="U83" i="4"/>
  <c r="F80" i="4"/>
  <c r="N78" i="4"/>
  <c r="N76" i="4"/>
  <c r="U97" i="4"/>
  <c r="B92" i="4"/>
  <c r="W87" i="4"/>
  <c r="J83" i="4"/>
  <c r="E80" i="4"/>
  <c r="M78" i="4"/>
  <c r="M76" i="4"/>
  <c r="I97" i="4"/>
  <c r="Y91" i="4"/>
  <c r="L87" i="4"/>
  <c r="X82" i="4"/>
  <c r="D80" i="4"/>
  <c r="D78" i="4"/>
  <c r="I76" i="4"/>
  <c r="W96" i="4"/>
  <c r="N91" i="4"/>
  <c r="E87" i="4"/>
  <c r="W82" i="4"/>
  <c r="C80" i="4"/>
  <c r="C78" i="4"/>
  <c r="D76" i="4"/>
  <c r="N96" i="4"/>
  <c r="G91" i="4"/>
  <c r="Y86" i="4"/>
  <c r="O82" i="4"/>
  <c r="U79" i="4"/>
  <c r="B78" i="4"/>
  <c r="C76" i="4"/>
  <c r="Q104" i="4"/>
  <c r="D96" i="4"/>
  <c r="F91" i="4"/>
  <c r="Q86" i="4"/>
  <c r="E82" i="4"/>
  <c r="Q79" i="4"/>
  <c r="U77" i="4"/>
  <c r="B76" i="4"/>
  <c r="F76" i="4"/>
  <c r="V102" i="4"/>
  <c r="M77" i="4"/>
  <c r="O81" i="4"/>
  <c r="N103" i="4"/>
  <c r="V84" i="4"/>
  <c r="E88" i="4"/>
  <c r="N95" i="4"/>
  <c r="F104" i="4"/>
  <c r="V98" i="4"/>
  <c r="N81" i="4"/>
  <c r="U80" i="4"/>
  <c r="V104" i="4"/>
  <c r="U84" i="4"/>
  <c r="F92" i="4"/>
  <c r="N77" i="4"/>
  <c r="W84" i="4"/>
  <c r="F88" i="4"/>
  <c r="M91" i="4"/>
  <c r="F102" i="4"/>
  <c r="K364" i="6"/>
  <c r="S37" i="4"/>
  <c r="C37" i="4"/>
  <c r="K36" i="4"/>
  <c r="S35" i="4"/>
  <c r="C35" i="4"/>
  <c r="K34" i="4"/>
  <c r="S33" i="4"/>
  <c r="C33" i="4"/>
  <c r="K32" i="4"/>
  <c r="S31" i="4"/>
  <c r="C31" i="4"/>
  <c r="K30" i="4"/>
  <c r="S29" i="4"/>
  <c r="C29" i="4"/>
  <c r="K28" i="4"/>
  <c r="S27" i="4"/>
  <c r="C27" i="4"/>
  <c r="K26" i="4"/>
  <c r="S25" i="4"/>
  <c r="C25" i="4"/>
  <c r="K24" i="4"/>
  <c r="S23" i="4"/>
  <c r="C23" i="4"/>
  <c r="K22" i="4"/>
  <c r="S21" i="4"/>
  <c r="C21" i="4"/>
  <c r="K20" i="4"/>
  <c r="S19" i="4"/>
  <c r="C19" i="4"/>
  <c r="K18" i="4"/>
  <c r="S17" i="4"/>
  <c r="C17" i="4"/>
  <c r="K16" i="4"/>
  <c r="S15" i="4"/>
  <c r="C15" i="4"/>
  <c r="K14" i="4"/>
  <c r="S13" i="4"/>
  <c r="C13" i="4"/>
  <c r="K12" i="4"/>
  <c r="S11" i="4"/>
  <c r="B11" i="4"/>
  <c r="J10" i="4"/>
  <c r="R9" i="4"/>
  <c r="B9" i="4"/>
  <c r="J8" i="4"/>
  <c r="R7" i="4"/>
  <c r="B7" i="4"/>
  <c r="R37" i="4"/>
  <c r="B37" i="4"/>
  <c r="J36" i="4"/>
  <c r="R35" i="4"/>
  <c r="B35" i="4"/>
  <c r="J34" i="4"/>
  <c r="R33" i="4"/>
  <c r="B33" i="4"/>
  <c r="J32" i="4"/>
  <c r="R31" i="4"/>
  <c r="B31" i="4"/>
  <c r="J30" i="4"/>
  <c r="R29" i="4"/>
  <c r="B29" i="4"/>
  <c r="J28" i="4"/>
  <c r="R27" i="4"/>
  <c r="B27" i="4"/>
  <c r="J26" i="4"/>
  <c r="R25" i="4"/>
  <c r="B25" i="4"/>
  <c r="J24" i="4"/>
  <c r="R23" i="4"/>
  <c r="B23" i="4"/>
  <c r="J22" i="4"/>
  <c r="R21" i="4"/>
  <c r="B21" i="4"/>
  <c r="J20" i="4"/>
  <c r="R19" i="4"/>
  <c r="B19" i="4"/>
  <c r="J18" i="4"/>
  <c r="R17" i="4"/>
  <c r="B17" i="4"/>
  <c r="J16" i="4"/>
  <c r="R15" i="4"/>
  <c r="B15" i="4"/>
  <c r="J14" i="4"/>
  <c r="R13" i="4"/>
  <c r="B13" i="4"/>
  <c r="J12" i="4"/>
  <c r="R11" i="4"/>
  <c r="Y10" i="4"/>
  <c r="I10" i="4"/>
  <c r="Q9" i="4"/>
  <c r="Y8" i="4"/>
  <c r="I8" i="4"/>
  <c r="Q7" i="4"/>
  <c r="Q37" i="4"/>
  <c r="Y36" i="4"/>
  <c r="I36" i="4"/>
  <c r="Q35" i="4"/>
  <c r="Y34" i="4"/>
  <c r="I34" i="4"/>
  <c r="Q33" i="4"/>
  <c r="Y32" i="4"/>
  <c r="I32" i="4"/>
  <c r="Q31" i="4"/>
  <c r="Y30" i="4"/>
  <c r="I30" i="4"/>
  <c r="Q29" i="4"/>
  <c r="Y28" i="4"/>
  <c r="I28" i="4"/>
  <c r="Q27" i="4"/>
  <c r="Y26" i="4"/>
  <c r="I26" i="4"/>
  <c r="Q25" i="4"/>
  <c r="Y24" i="4"/>
  <c r="I24" i="4"/>
  <c r="Q23" i="4"/>
  <c r="Y22" i="4"/>
  <c r="I22" i="4"/>
  <c r="Q21" i="4"/>
  <c r="Y20" i="4"/>
  <c r="I20" i="4"/>
  <c r="Q19" i="4"/>
  <c r="Y18" i="4"/>
  <c r="I18" i="4"/>
  <c r="Q17" i="4"/>
  <c r="Y16" i="4"/>
  <c r="I16" i="4"/>
  <c r="Q15" i="4"/>
  <c r="Y14" i="4"/>
  <c r="I14" i="4"/>
  <c r="Q13" i="4"/>
  <c r="Y12" i="4"/>
  <c r="I12" i="4"/>
  <c r="Q11" i="4"/>
  <c r="X10" i="4"/>
  <c r="H10" i="4"/>
  <c r="P9" i="4"/>
  <c r="X8" i="4"/>
  <c r="H8" i="4"/>
  <c r="P7" i="4"/>
  <c r="P37" i="4"/>
  <c r="X36" i="4"/>
  <c r="H36" i="4"/>
  <c r="P35" i="4"/>
  <c r="X34" i="4"/>
  <c r="H34" i="4"/>
  <c r="P33" i="4"/>
  <c r="X32" i="4"/>
  <c r="H32" i="4"/>
  <c r="P31" i="4"/>
  <c r="X30" i="4"/>
  <c r="H30" i="4"/>
  <c r="K37" i="4"/>
  <c r="S36" i="4"/>
  <c r="C36" i="4"/>
  <c r="K35" i="4"/>
  <c r="J37" i="4"/>
  <c r="R36" i="4"/>
  <c r="B36" i="4"/>
  <c r="J35" i="4"/>
  <c r="Y37" i="4"/>
  <c r="I37" i="4"/>
  <c r="Q36" i="4"/>
  <c r="Y35" i="4"/>
  <c r="X37" i="4"/>
  <c r="H37" i="4"/>
  <c r="P36" i="4"/>
  <c r="X35" i="4"/>
  <c r="H35" i="4"/>
  <c r="O37" i="4"/>
  <c r="G36" i="4"/>
  <c r="D35" i="4"/>
  <c r="D34" i="4"/>
  <c r="H33" i="4"/>
  <c r="L32" i="4"/>
  <c r="L31" i="4"/>
  <c r="P30" i="4"/>
  <c r="T29" i="4"/>
  <c r="V28" i="4"/>
  <c r="C28" i="4"/>
  <c r="H27" i="4"/>
  <c r="M26" i="4"/>
  <c r="O25" i="4"/>
  <c r="T24" i="4"/>
  <c r="Y23" i="4"/>
  <c r="F23" i="4"/>
  <c r="H22" i="4"/>
  <c r="M21" i="4"/>
  <c r="R20" i="4"/>
  <c r="W19" i="4"/>
  <c r="D19" i="4"/>
  <c r="F18" i="4"/>
  <c r="K17" i="4"/>
  <c r="P16" i="4"/>
  <c r="U15" i="4"/>
  <c r="W14" i="4"/>
  <c r="D14" i="4"/>
  <c r="I13" i="4"/>
  <c r="N12" i="4"/>
  <c r="P11" i="4"/>
  <c r="T10" i="4"/>
  <c r="Y9" i="4"/>
  <c r="F9" i="4"/>
  <c r="K8" i="4"/>
  <c r="M7" i="4"/>
  <c r="N37" i="4"/>
  <c r="F36" i="4"/>
  <c r="W34" i="4"/>
  <c r="C34" i="4"/>
  <c r="G33" i="4"/>
  <c r="G32" i="4"/>
  <c r="K31" i="4"/>
  <c r="O30" i="4"/>
  <c r="P29" i="4"/>
  <c r="U28" i="4"/>
  <c r="B28" i="4"/>
  <c r="G27" i="4"/>
  <c r="L26" i="4"/>
  <c r="N25" i="4"/>
  <c r="S24" i="4"/>
  <c r="X23" i="4"/>
  <c r="E23" i="4"/>
  <c r="G22" i="4"/>
  <c r="L21" i="4"/>
  <c r="Q20" i="4"/>
  <c r="V19" i="4"/>
  <c r="X18" i="4"/>
  <c r="E18" i="4"/>
  <c r="J17" i="4"/>
  <c r="O16" i="4"/>
  <c r="T15" i="4"/>
  <c r="V14" i="4"/>
  <c r="C14" i="4"/>
  <c r="H13" i="4"/>
  <c r="M12" i="4"/>
  <c r="O11" i="4"/>
  <c r="S10" i="4"/>
  <c r="X9" i="4"/>
  <c r="E9" i="4"/>
  <c r="G8" i="4"/>
  <c r="L7" i="4"/>
  <c r="M37" i="4"/>
  <c r="E36" i="4"/>
  <c r="V34" i="4"/>
  <c r="B34" i="4"/>
  <c r="F33" i="4"/>
  <c r="F32" i="4"/>
  <c r="J31" i="4"/>
  <c r="N30" i="4"/>
  <c r="O29" i="4"/>
  <c r="T28" i="4"/>
  <c r="Y27" i="4"/>
  <c r="F27" i="4"/>
  <c r="H26" i="4"/>
  <c r="M25" i="4"/>
  <c r="R24" i="4"/>
  <c r="W23" i="4"/>
  <c r="D23" i="4"/>
  <c r="F22" i="4"/>
  <c r="K21" i="4"/>
  <c r="P20" i="4"/>
  <c r="U19" i="4"/>
  <c r="W18" i="4"/>
  <c r="D18" i="4"/>
  <c r="I17" i="4"/>
  <c r="N16" i="4"/>
  <c r="P15" i="4"/>
  <c r="U14" i="4"/>
  <c r="B14" i="4"/>
  <c r="G13" i="4"/>
  <c r="L12" i="4"/>
  <c r="N11" i="4"/>
  <c r="R10" i="4"/>
  <c r="W9" i="4"/>
  <c r="D9" i="4"/>
  <c r="F8" i="4"/>
  <c r="K7" i="4"/>
  <c r="L37" i="4"/>
  <c r="D36" i="4"/>
  <c r="U34" i="4"/>
  <c r="Y33" i="4"/>
  <c r="E33" i="4"/>
  <c r="E32" i="4"/>
  <c r="I31" i="4"/>
  <c r="M30" i="4"/>
  <c r="N29" i="4"/>
  <c r="S28" i="4"/>
  <c r="X27" i="4"/>
  <c r="E27" i="4"/>
  <c r="G26" i="4"/>
  <c r="L25" i="4"/>
  <c r="Q24" i="4"/>
  <c r="V23" i="4"/>
  <c r="X22" i="4"/>
  <c r="E22" i="4"/>
  <c r="J21" i="4"/>
  <c r="O20" i="4"/>
  <c r="T19" i="4"/>
  <c r="V18" i="4"/>
  <c r="C18" i="4"/>
  <c r="H17" i="4"/>
  <c r="M16" i="4"/>
  <c r="O15" i="4"/>
  <c r="T14" i="4"/>
  <c r="Y13" i="4"/>
  <c r="F13" i="4"/>
  <c r="H12" i="4"/>
  <c r="M11" i="4"/>
  <c r="Q10" i="4"/>
  <c r="V9" i="4"/>
  <c r="C9" i="4"/>
  <c r="E8" i="4"/>
  <c r="J7" i="4"/>
  <c r="G37" i="4"/>
  <c r="W35" i="4"/>
  <c r="T34" i="4"/>
  <c r="X33" i="4"/>
  <c r="D33" i="4"/>
  <c r="D32" i="4"/>
  <c r="H31" i="4"/>
  <c r="L30" i="4"/>
  <c r="M29" i="4"/>
  <c r="R28" i="4"/>
  <c r="W27" i="4"/>
  <c r="D27" i="4"/>
  <c r="F26" i="4"/>
  <c r="K25" i="4"/>
  <c r="P24" i="4"/>
  <c r="U23" i="4"/>
  <c r="W22" i="4"/>
  <c r="D22" i="4"/>
  <c r="I21" i="4"/>
  <c r="N20" i="4"/>
  <c r="P19" i="4"/>
  <c r="U18" i="4"/>
  <c r="B18" i="4"/>
  <c r="G17" i="4"/>
  <c r="L16" i="4"/>
  <c r="N15" i="4"/>
  <c r="S14" i="4"/>
  <c r="X13" i="4"/>
  <c r="E13" i="4"/>
  <c r="G12" i="4"/>
  <c r="L11" i="4"/>
  <c r="P10" i="4"/>
  <c r="U9" i="4"/>
  <c r="W8" i="4"/>
  <c r="D8" i="4"/>
  <c r="I7" i="4"/>
  <c r="F37" i="4"/>
  <c r="V35" i="4"/>
  <c r="S34" i="4"/>
  <c r="W33" i="4"/>
  <c r="W32" i="4"/>
  <c r="C32" i="4"/>
  <c r="G31" i="4"/>
  <c r="G30" i="4"/>
  <c r="L29" i="4"/>
  <c r="Q28" i="4"/>
  <c r="V27" i="4"/>
  <c r="X26" i="4"/>
  <c r="E26" i="4"/>
  <c r="J25" i="4"/>
  <c r="O24" i="4"/>
  <c r="T23" i="4"/>
  <c r="V22" i="4"/>
  <c r="C22" i="4"/>
  <c r="H21" i="4"/>
  <c r="M20" i="4"/>
  <c r="O19" i="4"/>
  <c r="T18" i="4"/>
  <c r="Y17" i="4"/>
  <c r="F17" i="4"/>
  <c r="H16" i="4"/>
  <c r="M15" i="4"/>
  <c r="R14" i="4"/>
  <c r="W13" i="4"/>
  <c r="D13" i="4"/>
  <c r="F12" i="4"/>
  <c r="K11" i="4"/>
  <c r="O10" i="4"/>
  <c r="T9" i="4"/>
  <c r="V8" i="4"/>
  <c r="C8" i="4"/>
  <c r="H7" i="4"/>
  <c r="E37" i="4"/>
  <c r="U35" i="4"/>
  <c r="R34" i="4"/>
  <c r="V33" i="4"/>
  <c r="V32" i="4"/>
  <c r="B32" i="4"/>
  <c r="F31" i="4"/>
  <c r="F30" i="4"/>
  <c r="K29" i="4"/>
  <c r="P28" i="4"/>
  <c r="U27" i="4"/>
  <c r="W26" i="4"/>
  <c r="D26" i="4"/>
  <c r="I25" i="4"/>
  <c r="N24" i="4"/>
  <c r="P23" i="4"/>
  <c r="U22" i="4"/>
  <c r="B22" i="4"/>
  <c r="G21" i="4"/>
  <c r="L20" i="4"/>
  <c r="N19" i="4"/>
  <c r="S18" i="4"/>
  <c r="X17" i="4"/>
  <c r="E17" i="4"/>
  <c r="G16" i="4"/>
  <c r="L15" i="4"/>
  <c r="Q14" i="4"/>
  <c r="V13" i="4"/>
  <c r="X12" i="4"/>
  <c r="E12" i="4"/>
  <c r="J11" i="4"/>
  <c r="N10" i="4"/>
  <c r="S9" i="4"/>
  <c r="U8" i="4"/>
  <c r="B8" i="4"/>
  <c r="G7" i="4"/>
  <c r="D37" i="4"/>
  <c r="T35" i="4"/>
  <c r="Q34" i="4"/>
  <c r="U33" i="4"/>
  <c r="U32" i="4"/>
  <c r="Y31" i="4"/>
  <c r="E31" i="4"/>
  <c r="E30" i="4"/>
  <c r="J29" i="4"/>
  <c r="O28" i="4"/>
  <c r="T27" i="4"/>
  <c r="V26" i="4"/>
  <c r="C26" i="4"/>
  <c r="H25" i="4"/>
  <c r="M24" i="4"/>
  <c r="O23" i="4"/>
  <c r="T22" i="4"/>
  <c r="Y21" i="4"/>
  <c r="F21" i="4"/>
  <c r="H20" i="4"/>
  <c r="M19" i="4"/>
  <c r="R18" i="4"/>
  <c r="W17" i="4"/>
  <c r="D17" i="4"/>
  <c r="F16" i="4"/>
  <c r="K15" i="4"/>
  <c r="P14" i="4"/>
  <c r="U13" i="4"/>
  <c r="W12" i="4"/>
  <c r="D12" i="4"/>
  <c r="I11" i="4"/>
  <c r="M10" i="4"/>
  <c r="O9" i="4"/>
  <c r="T8" i="4"/>
  <c r="Y7" i="4"/>
  <c r="F7" i="4"/>
  <c r="W36" i="4"/>
  <c r="O35" i="4"/>
  <c r="P34" i="4"/>
  <c r="T33" i="4"/>
  <c r="T32" i="4"/>
  <c r="X31" i="4"/>
  <c r="D31" i="4"/>
  <c r="D30" i="4"/>
  <c r="I29" i="4"/>
  <c r="N28" i="4"/>
  <c r="P27" i="4"/>
  <c r="U26" i="4"/>
  <c r="B26" i="4"/>
  <c r="G25" i="4"/>
  <c r="L24" i="4"/>
  <c r="N23" i="4"/>
  <c r="S22" i="4"/>
  <c r="X21" i="4"/>
  <c r="E21" i="4"/>
  <c r="G20" i="4"/>
  <c r="L19" i="4"/>
  <c r="Q18" i="4"/>
  <c r="V17" i="4"/>
  <c r="X16" i="4"/>
  <c r="E16" i="4"/>
  <c r="J15" i="4"/>
  <c r="O14" i="4"/>
  <c r="T13" i="4"/>
  <c r="V12" i="4"/>
  <c r="C12" i="4"/>
  <c r="G11" i="4"/>
  <c r="L10" i="4"/>
  <c r="N9" i="4"/>
  <c r="S8" i="4"/>
  <c r="X7" i="4"/>
  <c r="E7" i="4"/>
  <c r="V36" i="4"/>
  <c r="N35" i="4"/>
  <c r="O34" i="4"/>
  <c r="O33" i="4"/>
  <c r="S32" i="4"/>
  <c r="W31" i="4"/>
  <c r="W30" i="4"/>
  <c r="C30" i="4"/>
  <c r="H29" i="4"/>
  <c r="M28" i="4"/>
  <c r="O27" i="4"/>
  <c r="T26" i="4"/>
  <c r="Y25" i="4"/>
  <c r="F25" i="4"/>
  <c r="H24" i="4"/>
  <c r="M23" i="4"/>
  <c r="R22" i="4"/>
  <c r="W21" i="4"/>
  <c r="D21" i="4"/>
  <c r="F20" i="4"/>
  <c r="K19" i="4"/>
  <c r="P18" i="4"/>
  <c r="U17" i="4"/>
  <c r="W16" i="4"/>
  <c r="D16" i="4"/>
  <c r="I15" i="4"/>
  <c r="N14" i="4"/>
  <c r="P13" i="4"/>
  <c r="U12" i="4"/>
  <c r="B12" i="4"/>
  <c r="F11" i="4"/>
  <c r="K10" i="4"/>
  <c r="M9" i="4"/>
  <c r="R8" i="4"/>
  <c r="W7" i="4"/>
  <c r="D7" i="4"/>
  <c r="U36" i="4"/>
  <c r="M35" i="4"/>
  <c r="N34" i="4"/>
  <c r="N33" i="4"/>
  <c r="R32" i="4"/>
  <c r="V31" i="4"/>
  <c r="V30" i="4"/>
  <c r="B30" i="4"/>
  <c r="G29" i="4"/>
  <c r="L28" i="4"/>
  <c r="N27" i="4"/>
  <c r="S26" i="4"/>
  <c r="X25" i="4"/>
  <c r="E25" i="4"/>
  <c r="G24" i="4"/>
  <c r="L23" i="4"/>
  <c r="Q22" i="4"/>
  <c r="V21" i="4"/>
  <c r="X20" i="4"/>
  <c r="E20" i="4"/>
  <c r="J19" i="4"/>
  <c r="O18" i="4"/>
  <c r="T17" i="4"/>
  <c r="V16" i="4"/>
  <c r="C16" i="4"/>
  <c r="H15" i="4"/>
  <c r="M14" i="4"/>
  <c r="O13" i="4"/>
  <c r="T12" i="4"/>
  <c r="Y11" i="4"/>
  <c r="E11" i="4"/>
  <c r="G10" i="4"/>
  <c r="L9" i="4"/>
  <c r="Q8" i="4"/>
  <c r="V7" i="4"/>
  <c r="C7" i="4"/>
  <c r="T36" i="4"/>
  <c r="L35" i="4"/>
  <c r="M34" i="4"/>
  <c r="M33" i="4"/>
  <c r="Q32" i="4"/>
  <c r="U31" i="4"/>
  <c r="U30" i="4"/>
  <c r="Y29" i="4"/>
  <c r="F29" i="4"/>
  <c r="H28" i="4"/>
  <c r="M27" i="4"/>
  <c r="R26" i="4"/>
  <c r="W25" i="4"/>
  <c r="D25" i="4"/>
  <c r="F24" i="4"/>
  <c r="K23" i="4"/>
  <c r="P22" i="4"/>
  <c r="U21" i="4"/>
  <c r="W20" i="4"/>
  <c r="D20" i="4"/>
  <c r="I19" i="4"/>
  <c r="N18" i="4"/>
  <c r="P17" i="4"/>
  <c r="U16" i="4"/>
  <c r="B16" i="4"/>
  <c r="G15" i="4"/>
  <c r="L14" i="4"/>
  <c r="N13" i="4"/>
  <c r="S12" i="4"/>
  <c r="X11" i="4"/>
  <c r="D11" i="4"/>
  <c r="F10" i="4"/>
  <c r="K9" i="4"/>
  <c r="P8" i="4"/>
  <c r="U7" i="4"/>
  <c r="W37" i="4"/>
  <c r="O36" i="4"/>
  <c r="I35" i="4"/>
  <c r="L34" i="4"/>
  <c r="L33" i="4"/>
  <c r="P32" i="4"/>
  <c r="T31" i="4"/>
  <c r="T30" i="4"/>
  <c r="X29" i="4"/>
  <c r="E29" i="4"/>
  <c r="G28" i="4"/>
  <c r="L27" i="4"/>
  <c r="Q26" i="4"/>
  <c r="V25" i="4"/>
  <c r="X24" i="4"/>
  <c r="E24" i="4"/>
  <c r="J23" i="4"/>
  <c r="O22" i="4"/>
  <c r="T21" i="4"/>
  <c r="V20" i="4"/>
  <c r="C20" i="4"/>
  <c r="H19" i="4"/>
  <c r="M18" i="4"/>
  <c r="O17" i="4"/>
  <c r="T16" i="4"/>
  <c r="Y15" i="4"/>
  <c r="F15" i="4"/>
  <c r="H14" i="4"/>
  <c r="M13" i="4"/>
  <c r="R12" i="4"/>
  <c r="W11" i="4"/>
  <c r="C11" i="4"/>
  <c r="E10" i="4"/>
  <c r="J9" i="4"/>
  <c r="O8" i="4"/>
  <c r="T7" i="4"/>
  <c r="V37" i="4"/>
  <c r="N36" i="4"/>
  <c r="G35" i="4"/>
  <c r="G34" i="4"/>
  <c r="K33" i="4"/>
  <c r="O32" i="4"/>
  <c r="O31" i="4"/>
  <c r="S30" i="4"/>
  <c r="W29" i="4"/>
  <c r="D29" i="4"/>
  <c r="F28" i="4"/>
  <c r="K27" i="4"/>
  <c r="P26" i="4"/>
  <c r="U25" i="4"/>
  <c r="W24" i="4"/>
  <c r="D24" i="4"/>
  <c r="I23" i="4"/>
  <c r="N22" i="4"/>
  <c r="P21" i="4"/>
  <c r="U20" i="4"/>
  <c r="B20" i="4"/>
  <c r="G19" i="4"/>
  <c r="L18" i="4"/>
  <c r="N17" i="4"/>
  <c r="S16" i="4"/>
  <c r="X15" i="4"/>
  <c r="E15" i="4"/>
  <c r="G14" i="4"/>
  <c r="L13" i="4"/>
  <c r="Q12" i="4"/>
  <c r="V11" i="4"/>
  <c r="W10" i="4"/>
  <c r="D10" i="4"/>
  <c r="I9" i="4"/>
  <c r="N8" i="4"/>
  <c r="S7" i="4"/>
  <c r="U37" i="4"/>
  <c r="M36" i="4"/>
  <c r="F35" i="4"/>
  <c r="F34" i="4"/>
  <c r="J33" i="4"/>
  <c r="N32" i="4"/>
  <c r="N31" i="4"/>
  <c r="R30" i="4"/>
  <c r="V29" i="4"/>
  <c r="X28" i="4"/>
  <c r="E28" i="4"/>
  <c r="J27" i="4"/>
  <c r="O26" i="4"/>
  <c r="T25" i="4"/>
  <c r="V24" i="4"/>
  <c r="C24" i="4"/>
  <c r="H23" i="4"/>
  <c r="M22" i="4"/>
  <c r="O21" i="4"/>
  <c r="T20" i="4"/>
  <c r="Y19" i="4"/>
  <c r="F19" i="4"/>
  <c r="H18" i="4"/>
  <c r="M17" i="4"/>
  <c r="R16" i="4"/>
  <c r="W15" i="4"/>
  <c r="D15" i="4"/>
  <c r="F14" i="4"/>
  <c r="K13" i="4"/>
  <c r="P12" i="4"/>
  <c r="U11" i="4"/>
  <c r="V10" i="4"/>
  <c r="C10" i="4"/>
  <c r="H9" i="4"/>
  <c r="M8" i="4"/>
  <c r="O7" i="4"/>
  <c r="T37" i="4"/>
  <c r="L36" i="4"/>
  <c r="E35" i="4"/>
  <c r="E34" i="4"/>
  <c r="I33" i="4"/>
  <c r="M32" i="4"/>
  <c r="M31" i="4"/>
  <c r="Q30" i="4"/>
  <c r="U29" i="4"/>
  <c r="W28" i="4"/>
  <c r="D28" i="4"/>
  <c r="I27" i="4"/>
  <c r="N26" i="4"/>
  <c r="P25" i="4"/>
  <c r="U24" i="4"/>
  <c r="B24" i="4"/>
  <c r="G23" i="4"/>
  <c r="L22" i="4"/>
  <c r="N21" i="4"/>
  <c r="S20" i="4"/>
  <c r="X19" i="4"/>
  <c r="E19" i="4"/>
  <c r="G18" i="4"/>
  <c r="L17" i="4"/>
  <c r="Q16" i="4"/>
  <c r="V15" i="4"/>
  <c r="X14" i="4"/>
  <c r="E14" i="4"/>
  <c r="J13" i="4"/>
  <c r="O12" i="4"/>
  <c r="T11" i="4"/>
  <c r="U10" i="4"/>
  <c r="B10" i="4"/>
  <c r="G9" i="4"/>
  <c r="L8" i="4"/>
  <c r="N7" i="4"/>
  <c r="N325" i="5"/>
  <c r="K139" i="3"/>
  <c r="S138" i="3"/>
  <c r="C138" i="3"/>
  <c r="K137" i="3"/>
  <c r="S136" i="3"/>
  <c r="C136" i="3"/>
  <c r="K135" i="3"/>
  <c r="S134" i="3"/>
  <c r="C134" i="3"/>
  <c r="K133" i="3"/>
  <c r="S132" i="3"/>
  <c r="C132" i="3"/>
  <c r="K131" i="3"/>
  <c r="S130" i="3"/>
  <c r="C130" i="3"/>
  <c r="K129" i="3"/>
  <c r="S128" i="3"/>
  <c r="C128" i="3"/>
  <c r="K127" i="3"/>
  <c r="S126" i="3"/>
  <c r="C126" i="3"/>
  <c r="K125" i="3"/>
  <c r="S124" i="3"/>
  <c r="C124" i="3"/>
  <c r="K123" i="3"/>
  <c r="S122" i="3"/>
  <c r="C122" i="3"/>
  <c r="K121" i="3"/>
  <c r="S120" i="3"/>
  <c r="C120" i="3"/>
  <c r="K119" i="3"/>
  <c r="S118" i="3"/>
  <c r="C118" i="3"/>
  <c r="K117" i="3"/>
  <c r="S116" i="3"/>
  <c r="C116" i="3"/>
  <c r="K115" i="3"/>
  <c r="S114" i="3"/>
  <c r="C114" i="3"/>
  <c r="K113" i="3"/>
  <c r="S112" i="3"/>
  <c r="C112" i="3"/>
  <c r="K111" i="3"/>
  <c r="S110" i="3"/>
  <c r="C110" i="3"/>
  <c r="J139" i="3"/>
  <c r="R138" i="3"/>
  <c r="B138" i="3"/>
  <c r="J137" i="3"/>
  <c r="R136" i="3"/>
  <c r="B136" i="3"/>
  <c r="J135" i="3"/>
  <c r="R134" i="3"/>
  <c r="B134" i="3"/>
  <c r="J133" i="3"/>
  <c r="R132" i="3"/>
  <c r="B132" i="3"/>
  <c r="J131" i="3"/>
  <c r="R130" i="3"/>
  <c r="B130" i="3"/>
  <c r="J129" i="3"/>
  <c r="R128" i="3"/>
  <c r="B128" i="3"/>
  <c r="J127" i="3"/>
  <c r="R126" i="3"/>
  <c r="B126" i="3"/>
  <c r="J125" i="3"/>
  <c r="R124" i="3"/>
  <c r="B124" i="3"/>
  <c r="J123" i="3"/>
  <c r="R122" i="3"/>
  <c r="B122" i="3"/>
  <c r="J121" i="3"/>
  <c r="R120" i="3"/>
  <c r="B120" i="3"/>
  <c r="J119" i="3"/>
  <c r="R118" i="3"/>
  <c r="B118" i="3"/>
  <c r="J117" i="3"/>
  <c r="R116" i="3"/>
  <c r="B116" i="3"/>
  <c r="J115" i="3"/>
  <c r="R114" i="3"/>
  <c r="B114" i="3"/>
  <c r="J113" i="3"/>
  <c r="R112" i="3"/>
  <c r="B112" i="3"/>
  <c r="J111" i="3"/>
  <c r="R110" i="3"/>
  <c r="B110" i="3"/>
  <c r="Y139" i="3"/>
  <c r="I139" i="3"/>
  <c r="Q138" i="3"/>
  <c r="Y137" i="3"/>
  <c r="I137" i="3"/>
  <c r="Q136" i="3"/>
  <c r="Y135" i="3"/>
  <c r="I135" i="3"/>
  <c r="Q134" i="3"/>
  <c r="Y133" i="3"/>
  <c r="I133" i="3"/>
  <c r="Q132" i="3"/>
  <c r="Y131" i="3"/>
  <c r="I131" i="3"/>
  <c r="Q130" i="3"/>
  <c r="Y129" i="3"/>
  <c r="I129" i="3"/>
  <c r="Q128" i="3"/>
  <c r="Y127" i="3"/>
  <c r="I127" i="3"/>
  <c r="Q126" i="3"/>
  <c r="Y125" i="3"/>
  <c r="X139" i="3"/>
  <c r="H139" i="3"/>
  <c r="V139" i="3"/>
  <c r="F139" i="3"/>
  <c r="N138" i="3"/>
  <c r="V137" i="3"/>
  <c r="F137" i="3"/>
  <c r="N136" i="3"/>
  <c r="V135" i="3"/>
  <c r="F135" i="3"/>
  <c r="N134" i="3"/>
  <c r="V133" i="3"/>
  <c r="F133" i="3"/>
  <c r="N132" i="3"/>
  <c r="V131" i="3"/>
  <c r="F131" i="3"/>
  <c r="N130" i="3"/>
  <c r="V129" i="3"/>
  <c r="F129" i="3"/>
  <c r="N128" i="3"/>
  <c r="V127" i="3"/>
  <c r="F127" i="3"/>
  <c r="N126" i="3"/>
  <c r="V125" i="3"/>
  <c r="F125" i="3"/>
  <c r="N124" i="3"/>
  <c r="V123" i="3"/>
  <c r="F123" i="3"/>
  <c r="N122" i="3"/>
  <c r="V121" i="3"/>
  <c r="F121" i="3"/>
  <c r="N120" i="3"/>
  <c r="V119" i="3"/>
  <c r="F119" i="3"/>
  <c r="N118" i="3"/>
  <c r="V117" i="3"/>
  <c r="F117" i="3"/>
  <c r="N116" i="3"/>
  <c r="V115" i="3"/>
  <c r="F115" i="3"/>
  <c r="N114" i="3"/>
  <c r="V113" i="3"/>
  <c r="U139" i="3"/>
  <c r="E139" i="3"/>
  <c r="M138" i="3"/>
  <c r="U137" i="3"/>
  <c r="E137" i="3"/>
  <c r="M136" i="3"/>
  <c r="U135" i="3"/>
  <c r="E135" i="3"/>
  <c r="M134" i="3"/>
  <c r="U133" i="3"/>
  <c r="E133" i="3"/>
  <c r="M132" i="3"/>
  <c r="U131" i="3"/>
  <c r="E131" i="3"/>
  <c r="M130" i="3"/>
  <c r="U129" i="3"/>
  <c r="E129" i="3"/>
  <c r="M128" i="3"/>
  <c r="U127" i="3"/>
  <c r="E127" i="3"/>
  <c r="M126" i="3"/>
  <c r="U125" i="3"/>
  <c r="E125" i="3"/>
  <c r="M124" i="3"/>
  <c r="U123" i="3"/>
  <c r="E123" i="3"/>
  <c r="M122" i="3"/>
  <c r="U121" i="3"/>
  <c r="E121" i="3"/>
  <c r="M120" i="3"/>
  <c r="U119" i="3"/>
  <c r="E119" i="3"/>
  <c r="M118" i="3"/>
  <c r="U117" i="3"/>
  <c r="E117" i="3"/>
  <c r="M116" i="3"/>
  <c r="U115" i="3"/>
  <c r="E115" i="3"/>
  <c r="M114" i="3"/>
  <c r="U113" i="3"/>
  <c r="T139" i="3"/>
  <c r="D139" i="3"/>
  <c r="L138" i="3"/>
  <c r="T137" i="3"/>
  <c r="D137" i="3"/>
  <c r="L136" i="3"/>
  <c r="T135" i="3"/>
  <c r="D135" i="3"/>
  <c r="L134" i="3"/>
  <c r="T133" i="3"/>
  <c r="D133" i="3"/>
  <c r="L132" i="3"/>
  <c r="T131" i="3"/>
  <c r="D131" i="3"/>
  <c r="L130" i="3"/>
  <c r="T129" i="3"/>
  <c r="D129" i="3"/>
  <c r="L128" i="3"/>
  <c r="T127" i="3"/>
  <c r="D127" i="3"/>
  <c r="L126" i="3"/>
  <c r="T125" i="3"/>
  <c r="R139" i="3"/>
  <c r="B139" i="3"/>
  <c r="J138" i="3"/>
  <c r="R137" i="3"/>
  <c r="B137" i="3"/>
  <c r="J136" i="3"/>
  <c r="R135" i="3"/>
  <c r="B135" i="3"/>
  <c r="J134" i="3"/>
  <c r="R133" i="3"/>
  <c r="B133" i="3"/>
  <c r="J132" i="3"/>
  <c r="R131" i="3"/>
  <c r="B131" i="3"/>
  <c r="J130" i="3"/>
  <c r="R129" i="3"/>
  <c r="B129" i="3"/>
  <c r="J128" i="3"/>
  <c r="R127" i="3"/>
  <c r="B127" i="3"/>
  <c r="J126" i="3"/>
  <c r="R125" i="3"/>
  <c r="Q139" i="3"/>
  <c r="Y138" i="3"/>
  <c r="I138" i="3"/>
  <c r="Q137" i="3"/>
  <c r="Y136" i="3"/>
  <c r="I136" i="3"/>
  <c r="Q135" i="3"/>
  <c r="Y134" i="3"/>
  <c r="I134" i="3"/>
  <c r="Q133" i="3"/>
  <c r="Y132" i="3"/>
  <c r="I132" i="3"/>
  <c r="Q131" i="3"/>
  <c r="Y130" i="3"/>
  <c r="I130" i="3"/>
  <c r="Q129" i="3"/>
  <c r="Y128" i="3"/>
  <c r="I128" i="3"/>
  <c r="Q127" i="3"/>
  <c r="Y126" i="3"/>
  <c r="I126" i="3"/>
  <c r="Q125" i="3"/>
  <c r="Y124" i="3"/>
  <c r="I124" i="3"/>
  <c r="Q123" i="3"/>
  <c r="Y122" i="3"/>
  <c r="I122" i="3"/>
  <c r="Q121" i="3"/>
  <c r="Y120" i="3"/>
  <c r="I120" i="3"/>
  <c r="Q119" i="3"/>
  <c r="Y118" i="3"/>
  <c r="I118" i="3"/>
  <c r="Q117" i="3"/>
  <c r="Y116" i="3"/>
  <c r="I116" i="3"/>
  <c r="Q115" i="3"/>
  <c r="Y114" i="3"/>
  <c r="I114" i="3"/>
  <c r="Q113" i="3"/>
  <c r="Y112" i="3"/>
  <c r="I112" i="3"/>
  <c r="N139" i="3"/>
  <c r="V138" i="3"/>
  <c r="F138" i="3"/>
  <c r="N137" i="3"/>
  <c r="V136" i="3"/>
  <c r="F136" i="3"/>
  <c r="T138" i="3"/>
  <c r="W136" i="3"/>
  <c r="H135" i="3"/>
  <c r="P133" i="3"/>
  <c r="F132" i="3"/>
  <c r="T130" i="3"/>
  <c r="G129" i="3"/>
  <c r="O127" i="3"/>
  <c r="E126" i="3"/>
  <c r="W124" i="3"/>
  <c r="X123" i="3"/>
  <c r="X122" i="3"/>
  <c r="Y121" i="3"/>
  <c r="B121" i="3"/>
  <c r="D120" i="3"/>
  <c r="E118" i="3"/>
  <c r="D117" i="3"/>
  <c r="G115" i="3"/>
  <c r="G114" i="3"/>
  <c r="H113" i="3"/>
  <c r="H112" i="3"/>
  <c r="L111" i="3"/>
  <c r="L110" i="3"/>
  <c r="P138" i="3"/>
  <c r="U136" i="3"/>
  <c r="G135" i="3"/>
  <c r="O133" i="3"/>
  <c r="E132" i="3"/>
  <c r="P130" i="3"/>
  <c r="X128" i="3"/>
  <c r="N127" i="3"/>
  <c r="D126" i="3"/>
  <c r="V124" i="3"/>
  <c r="W123" i="3"/>
  <c r="W122" i="3"/>
  <c r="X121" i="3"/>
  <c r="X120" i="3"/>
  <c r="Y119" i="3"/>
  <c r="B119" i="3"/>
  <c r="D118" i="3"/>
  <c r="E116" i="3"/>
  <c r="D115" i="3"/>
  <c r="G113" i="3"/>
  <c r="G112" i="3"/>
  <c r="I111" i="3"/>
  <c r="O138" i="3"/>
  <c r="T136" i="3"/>
  <c r="X134" i="3"/>
  <c r="N133" i="3"/>
  <c r="D132" i="3"/>
  <c r="O130" i="3"/>
  <c r="W128" i="3"/>
  <c r="M127" i="3"/>
  <c r="X125" i="3"/>
  <c r="U124" i="3"/>
  <c r="T123" i="3"/>
  <c r="V122" i="3"/>
  <c r="W121" i="3"/>
  <c r="W120" i="3"/>
  <c r="X119" i="3"/>
  <c r="X118" i="3"/>
  <c r="Y117" i="3"/>
  <c r="B117" i="3"/>
  <c r="D116" i="3"/>
  <c r="E114" i="3"/>
  <c r="D113" i="3"/>
  <c r="H111" i="3"/>
  <c r="J110" i="3"/>
  <c r="H138" i="3"/>
  <c r="P136" i="3"/>
  <c r="W134" i="3"/>
  <c r="M133" i="3"/>
  <c r="X131" i="3"/>
  <c r="H130" i="3"/>
  <c r="V128" i="3"/>
  <c r="L127" i="3"/>
  <c r="W125" i="3"/>
  <c r="T124" i="3"/>
  <c r="U122" i="3"/>
  <c r="T121" i="3"/>
  <c r="V120" i="3"/>
  <c r="W119" i="3"/>
  <c r="W118" i="3"/>
  <c r="X117" i="3"/>
  <c r="X116" i="3"/>
  <c r="Y115" i="3"/>
  <c r="B115" i="3"/>
  <c r="D114" i="3"/>
  <c r="E112" i="3"/>
  <c r="G111" i="3"/>
  <c r="I110" i="3"/>
  <c r="G138" i="3"/>
  <c r="O136" i="3"/>
  <c r="V134" i="3"/>
  <c r="L133" i="3"/>
  <c r="W131" i="3"/>
  <c r="G130" i="3"/>
  <c r="U128" i="3"/>
  <c r="H127" i="3"/>
  <c r="P125" i="3"/>
  <c r="Q124" i="3"/>
  <c r="R123" i="3"/>
  <c r="T122" i="3"/>
  <c r="U120" i="3"/>
  <c r="T119" i="3"/>
  <c r="W117" i="3"/>
  <c r="W116" i="3"/>
  <c r="X115" i="3"/>
  <c r="X114" i="3"/>
  <c r="Y113" i="3"/>
  <c r="B113" i="3"/>
  <c r="D112" i="3"/>
  <c r="D111" i="3"/>
  <c r="H110" i="3"/>
  <c r="E138" i="3"/>
  <c r="H136" i="3"/>
  <c r="U134" i="3"/>
  <c r="H133" i="3"/>
  <c r="P131" i="3"/>
  <c r="F130" i="3"/>
  <c r="T128" i="3"/>
  <c r="G127" i="3"/>
  <c r="O125" i="3"/>
  <c r="P124" i="3"/>
  <c r="P123" i="3"/>
  <c r="Q122" i="3"/>
  <c r="R121" i="3"/>
  <c r="T120" i="3"/>
  <c r="U118" i="3"/>
  <c r="T117" i="3"/>
  <c r="W115" i="3"/>
  <c r="W114" i="3"/>
  <c r="X113" i="3"/>
  <c r="X112" i="3"/>
  <c r="Y111" i="3"/>
  <c r="G110" i="3"/>
  <c r="D138" i="3"/>
  <c r="G136" i="3"/>
  <c r="T134" i="3"/>
  <c r="G133" i="3"/>
  <c r="O131" i="3"/>
  <c r="E130" i="3"/>
  <c r="P128" i="3"/>
  <c r="X126" i="3"/>
  <c r="N125" i="3"/>
  <c r="O124" i="3"/>
  <c r="O123" i="3"/>
  <c r="W139" i="3"/>
  <c r="X137" i="3"/>
  <c r="E136" i="3"/>
  <c r="P134" i="3"/>
  <c r="X132" i="3"/>
  <c r="N131" i="3"/>
  <c r="D130" i="3"/>
  <c r="O128" i="3"/>
  <c r="W126" i="3"/>
  <c r="M125" i="3"/>
  <c r="L124" i="3"/>
  <c r="N123" i="3"/>
  <c r="O122" i="3"/>
  <c r="O121" i="3"/>
  <c r="P120" i="3"/>
  <c r="P119" i="3"/>
  <c r="Q118" i="3"/>
  <c r="R117" i="3"/>
  <c r="T116" i="3"/>
  <c r="U114" i="3"/>
  <c r="T113" i="3"/>
  <c r="W111" i="3"/>
  <c r="Y110" i="3"/>
  <c r="E110" i="3"/>
  <c r="P139" i="3"/>
  <c r="W137" i="3"/>
  <c r="D136" i="3"/>
  <c r="O134" i="3"/>
  <c r="W132" i="3"/>
  <c r="M131" i="3"/>
  <c r="X129" i="3"/>
  <c r="H128" i="3"/>
  <c r="V126" i="3"/>
  <c r="L125" i="3"/>
  <c r="M123" i="3"/>
  <c r="L122" i="3"/>
  <c r="N121" i="3"/>
  <c r="O120" i="3"/>
  <c r="O119" i="3"/>
  <c r="P118" i="3"/>
  <c r="P117" i="3"/>
  <c r="Q116" i="3"/>
  <c r="R115" i="3"/>
  <c r="T114" i="3"/>
  <c r="U112" i="3"/>
  <c r="T111" i="3"/>
  <c r="X110" i="3"/>
  <c r="D110" i="3"/>
  <c r="O139" i="3"/>
  <c r="P137" i="3"/>
  <c r="X135" i="3"/>
  <c r="H134" i="3"/>
  <c r="V132" i="3"/>
  <c r="L131" i="3"/>
  <c r="W129" i="3"/>
  <c r="G128" i="3"/>
  <c r="U126" i="3"/>
  <c r="I125" i="3"/>
  <c r="J124" i="3"/>
  <c r="L123" i="3"/>
  <c r="M121" i="3"/>
  <c r="L120" i="3"/>
  <c r="O118" i="3"/>
  <c r="O117" i="3"/>
  <c r="P116" i="3"/>
  <c r="P115" i="3"/>
  <c r="Q114" i="3"/>
  <c r="R113" i="3"/>
  <c r="T112" i="3"/>
  <c r="W110" i="3"/>
  <c r="M139" i="3"/>
  <c r="O137" i="3"/>
  <c r="W135" i="3"/>
  <c r="G134" i="3"/>
  <c r="U132" i="3"/>
  <c r="H131" i="3"/>
  <c r="P129" i="3"/>
  <c r="F128" i="3"/>
  <c r="T126" i="3"/>
  <c r="H125" i="3"/>
  <c r="H124" i="3"/>
  <c r="I123" i="3"/>
  <c r="J122" i="3"/>
  <c r="L121" i="3"/>
  <c r="M119" i="3"/>
  <c r="L118" i="3"/>
  <c r="N117" i="3"/>
  <c r="O116" i="3"/>
  <c r="O115" i="3"/>
  <c r="P114" i="3"/>
  <c r="P113" i="3"/>
  <c r="Q112" i="3"/>
  <c r="R111" i="3"/>
  <c r="L139" i="3"/>
  <c r="M137" i="3"/>
  <c r="P135" i="3"/>
  <c r="F134" i="3"/>
  <c r="T132" i="3"/>
  <c r="G131" i="3"/>
  <c r="O129" i="3"/>
  <c r="E128" i="3"/>
  <c r="P126" i="3"/>
  <c r="G125" i="3"/>
  <c r="G124" i="3"/>
  <c r="H123" i="3"/>
  <c r="H122" i="3"/>
  <c r="I121" i="3"/>
  <c r="J120" i="3"/>
  <c r="L119" i="3"/>
  <c r="K118" i="3"/>
  <c r="M117" i="3"/>
  <c r="L116" i="3"/>
  <c r="N115" i="3"/>
  <c r="O114" i="3"/>
  <c r="O113" i="3"/>
  <c r="P112" i="3"/>
  <c r="Q111" i="3"/>
  <c r="U110" i="3"/>
  <c r="G139" i="3"/>
  <c r="L137" i="3"/>
  <c r="O135" i="3"/>
  <c r="E134" i="3"/>
  <c r="P132" i="3"/>
  <c r="X130" i="3"/>
  <c r="N129" i="3"/>
  <c r="D128" i="3"/>
  <c r="O126" i="3"/>
  <c r="D125" i="3"/>
  <c r="F124" i="3"/>
  <c r="G123" i="3"/>
  <c r="G122" i="3"/>
  <c r="H121" i="3"/>
  <c r="H120" i="3"/>
  <c r="I119" i="3"/>
  <c r="J118" i="3"/>
  <c r="L117" i="3"/>
  <c r="M115" i="3"/>
  <c r="L114" i="3"/>
  <c r="N113" i="3"/>
  <c r="O112" i="3"/>
  <c r="P111" i="3"/>
  <c r="T110" i="3"/>
  <c r="X138" i="3"/>
  <c r="H137" i="3"/>
  <c r="N135" i="3"/>
  <c r="D134" i="3"/>
  <c r="O132" i="3"/>
  <c r="W130" i="3"/>
  <c r="M129" i="3"/>
  <c r="X127" i="3"/>
  <c r="H126" i="3"/>
  <c r="C125" i="3"/>
  <c r="E124" i="3"/>
  <c r="D123" i="3"/>
  <c r="F122" i="3"/>
  <c r="G121" i="3"/>
  <c r="G120" i="3"/>
  <c r="H119" i="3"/>
  <c r="H118" i="3"/>
  <c r="I117" i="3"/>
  <c r="J116" i="3"/>
  <c r="L115" i="3"/>
  <c r="M113" i="3"/>
  <c r="L112" i="3"/>
  <c r="O111" i="3"/>
  <c r="Q110" i="3"/>
  <c r="W138" i="3"/>
  <c r="G137" i="3"/>
  <c r="M135" i="3"/>
  <c r="X133" i="3"/>
  <c r="H132" i="3"/>
  <c r="V130" i="3"/>
  <c r="L129" i="3"/>
  <c r="W127" i="3"/>
  <c r="G126" i="3"/>
  <c r="B125" i="3"/>
  <c r="D124" i="3"/>
  <c r="C123" i="3"/>
  <c r="E122" i="3"/>
  <c r="D121" i="3"/>
  <c r="F120" i="3"/>
  <c r="G119" i="3"/>
  <c r="G118" i="3"/>
  <c r="H117" i="3"/>
  <c r="H116" i="3"/>
  <c r="I115" i="3"/>
  <c r="J114" i="3"/>
  <c r="L113" i="3"/>
  <c r="N111" i="3"/>
  <c r="P110" i="3"/>
  <c r="U138" i="3"/>
  <c r="Q120" i="3"/>
  <c r="W112" i="3"/>
  <c r="X136" i="3"/>
  <c r="E120" i="3"/>
  <c r="J112" i="3"/>
  <c r="L135" i="3"/>
  <c r="R119" i="3"/>
  <c r="X111" i="3"/>
  <c r="W133" i="3"/>
  <c r="D119" i="3"/>
  <c r="M111" i="3"/>
  <c r="G132" i="3"/>
  <c r="T118" i="3"/>
  <c r="B111" i="3"/>
  <c r="U130" i="3"/>
  <c r="F118" i="3"/>
  <c r="O110" i="3"/>
  <c r="H129" i="3"/>
  <c r="S117" i="3"/>
  <c r="F110" i="3"/>
  <c r="P127" i="3"/>
  <c r="G117" i="3"/>
  <c r="I113" i="3"/>
  <c r="F126" i="3"/>
  <c r="U116" i="3"/>
  <c r="X124" i="3"/>
  <c r="G116" i="3"/>
  <c r="Y123" i="3"/>
  <c r="T115" i="3"/>
  <c r="B123" i="3"/>
  <c r="H115" i="3"/>
  <c r="C121" i="3"/>
  <c r="P122" i="3"/>
  <c r="V114" i="3"/>
  <c r="D122" i="3"/>
  <c r="H114" i="3"/>
  <c r="P121" i="3"/>
  <c r="W113" i="3"/>
  <c r="K124" i="3"/>
  <c r="K128" i="3"/>
  <c r="M110" i="3"/>
  <c r="K112" i="3"/>
  <c r="C129" i="3"/>
  <c r="S135" i="3"/>
  <c r="E111" i="3"/>
  <c r="K114" i="3"/>
  <c r="S129" i="3"/>
  <c r="U111" i="3"/>
  <c r="K116" i="3"/>
  <c r="K130" i="3"/>
  <c r="K136" i="3"/>
  <c r="M112" i="3"/>
  <c r="K120" i="3"/>
  <c r="C131" i="3"/>
  <c r="E113" i="3"/>
  <c r="C117" i="3"/>
  <c r="S131" i="3"/>
  <c r="C137" i="3"/>
  <c r="C113" i="3"/>
  <c r="V110" i="3"/>
  <c r="N110" i="3"/>
  <c r="F112" i="3"/>
  <c r="K132" i="3"/>
  <c r="S137" i="3"/>
  <c r="F111" i="3"/>
  <c r="V112" i="3"/>
  <c r="C119" i="3"/>
  <c r="V111" i="3"/>
  <c r="F114" i="3"/>
  <c r="S111" i="3"/>
  <c r="C133" i="3"/>
  <c r="K138" i="3"/>
  <c r="N112" i="3"/>
  <c r="F116" i="3"/>
  <c r="S113" i="3"/>
  <c r="F113" i="3"/>
  <c r="V116" i="3"/>
  <c r="K110" i="3"/>
  <c r="S115" i="3"/>
  <c r="S133" i="3"/>
  <c r="C139" i="3"/>
  <c r="C115" i="3"/>
  <c r="V118" i="3"/>
  <c r="S121" i="3"/>
  <c r="S125" i="3"/>
  <c r="C127" i="3"/>
  <c r="C111" i="3"/>
  <c r="S123" i="3"/>
  <c r="S127" i="3"/>
  <c r="C135" i="3"/>
  <c r="S119" i="3"/>
  <c r="K122" i="3"/>
  <c r="K134" i="3"/>
  <c r="S139" i="3"/>
  <c r="N119" i="3"/>
  <c r="K126" i="3"/>
  <c r="E21" i="5"/>
  <c r="W17" i="5"/>
  <c r="I28" i="5"/>
  <c r="Q17" i="5"/>
  <c r="O29" i="5"/>
  <c r="T16" i="5"/>
  <c r="P36" i="5"/>
  <c r="M24" i="5"/>
  <c r="L12" i="5"/>
  <c r="N30" i="5"/>
  <c r="S32" i="5"/>
  <c r="S35" i="5"/>
  <c r="O23" i="5"/>
  <c r="C34" i="5"/>
  <c r="L29" i="5"/>
  <c r="N26" i="5"/>
  <c r="V12" i="5"/>
  <c r="M26" i="5"/>
  <c r="U12" i="5"/>
  <c r="K25" i="5"/>
  <c r="B12" i="5"/>
  <c r="J25" i="5"/>
  <c r="Y11" i="5"/>
  <c r="H25" i="5"/>
  <c r="W11" i="5"/>
  <c r="C25" i="5"/>
  <c r="V11" i="5"/>
  <c r="B25" i="5"/>
  <c r="U11" i="5"/>
  <c r="X24" i="5"/>
  <c r="T11" i="5"/>
  <c r="V24" i="5"/>
  <c r="R11" i="5"/>
  <c r="U24" i="5"/>
  <c r="Q11" i="5"/>
  <c r="Q27" i="5"/>
  <c r="Y16" i="5"/>
  <c r="V28" i="5"/>
  <c r="C16" i="5"/>
  <c r="V35" i="5"/>
  <c r="S23" i="5"/>
  <c r="S11" i="5"/>
  <c r="T29" i="5"/>
  <c r="Y31" i="5"/>
  <c r="X34" i="5"/>
  <c r="I33" i="5"/>
  <c r="R28" i="5"/>
  <c r="X36" i="5"/>
  <c r="M25" i="5"/>
  <c r="D12" i="5"/>
  <c r="L25" i="5"/>
  <c r="C12" i="5"/>
  <c r="F24" i="5"/>
  <c r="G11" i="5"/>
  <c r="D24" i="5"/>
  <c r="F11" i="5"/>
  <c r="C24" i="5"/>
  <c r="E11" i="5"/>
  <c r="B24" i="5"/>
  <c r="D11" i="5"/>
  <c r="Y23" i="5"/>
  <c r="C11" i="5"/>
  <c r="X23" i="5"/>
  <c r="Y10" i="5"/>
  <c r="V23" i="5"/>
  <c r="X10" i="5"/>
  <c r="U23" i="5"/>
  <c r="W10" i="5"/>
  <c r="Q35" i="5"/>
  <c r="Q23" i="5"/>
  <c r="H35" i="5"/>
  <c r="C21" i="5"/>
  <c r="X7" i="5"/>
  <c r="G25" i="5"/>
  <c r="I10" i="5"/>
  <c r="R26" i="5"/>
  <c r="K27" i="5"/>
  <c r="W28" i="5"/>
  <c r="T31" i="5"/>
  <c r="M32" i="5"/>
  <c r="I23" i="5"/>
  <c r="C9" i="5"/>
  <c r="B20" i="5"/>
  <c r="W33" i="5"/>
  <c r="W15" i="5"/>
  <c r="O28" i="5"/>
  <c r="S12" i="5"/>
  <c r="H22" i="5"/>
  <c r="D8" i="5"/>
  <c r="B19" i="5"/>
  <c r="R33" i="5"/>
  <c r="S15" i="5"/>
  <c r="K28" i="5"/>
  <c r="N12" i="5"/>
  <c r="C22" i="5"/>
  <c r="W7" i="5"/>
  <c r="T18" i="5"/>
  <c r="C33" i="5"/>
  <c r="E17" i="5"/>
  <c r="X32" i="5"/>
  <c r="C17" i="5"/>
  <c r="B21" i="5"/>
  <c r="W20" i="5"/>
  <c r="F20" i="5"/>
  <c r="D20" i="5"/>
  <c r="K19" i="5"/>
  <c r="I19" i="5"/>
  <c r="P18" i="5"/>
  <c r="E9" i="5"/>
  <c r="Y34" i="5"/>
  <c r="Y22" i="5"/>
  <c r="O34" i="5"/>
  <c r="J20" i="5"/>
  <c r="H7" i="5"/>
  <c r="X22" i="5"/>
  <c r="P9" i="5"/>
  <c r="X25" i="5"/>
  <c r="Q26" i="5"/>
  <c r="D28" i="5"/>
  <c r="X30" i="5"/>
  <c r="F36" i="5"/>
  <c r="N22" i="5"/>
  <c r="I8" i="5"/>
  <c r="G19" i="5"/>
  <c r="G32" i="5"/>
  <c r="D15" i="5"/>
  <c r="O27" i="5"/>
  <c r="L10" i="5"/>
  <c r="M21" i="5"/>
  <c r="J7" i="5"/>
  <c r="E18" i="5"/>
  <c r="W31" i="5"/>
  <c r="W14" i="5"/>
  <c r="E27" i="5"/>
  <c r="G10" i="5"/>
  <c r="H21" i="5"/>
  <c r="E7" i="5"/>
  <c r="Y17" i="5"/>
  <c r="N31" i="5"/>
  <c r="J16" i="5"/>
  <c r="L31" i="5"/>
  <c r="G16" i="5"/>
  <c r="U17" i="5"/>
  <c r="S17" i="5"/>
  <c r="B17" i="5"/>
  <c r="V16" i="5"/>
  <c r="F16" i="5"/>
  <c r="B16" i="5"/>
  <c r="I15" i="5"/>
  <c r="N8" i="5"/>
  <c r="I34" i="5"/>
  <c r="I22" i="5"/>
  <c r="V33" i="5"/>
  <c r="P19" i="5"/>
  <c r="F22" i="5"/>
  <c r="W8" i="5"/>
  <c r="F25" i="5"/>
  <c r="W25" i="5"/>
  <c r="J27" i="5"/>
  <c r="J36" i="5"/>
  <c r="F30" i="5"/>
  <c r="L35" i="5"/>
  <c r="R21" i="5"/>
  <c r="O7" i="5"/>
  <c r="K18" i="5"/>
  <c r="U30" i="5"/>
  <c r="H14" i="5"/>
  <c r="J26" i="5"/>
  <c r="R9" i="5"/>
  <c r="Q20" i="5"/>
  <c r="J17" i="5"/>
  <c r="Q30" i="5"/>
  <c r="D14" i="5"/>
  <c r="E26" i="5"/>
  <c r="M9" i="5"/>
  <c r="M20" i="5"/>
  <c r="T36" i="5"/>
  <c r="F17" i="5"/>
  <c r="G30" i="5"/>
  <c r="N15" i="5"/>
  <c r="D30" i="5"/>
  <c r="Q33" i="5"/>
  <c r="Q21" i="5"/>
  <c r="L32" i="5"/>
  <c r="W18" i="5"/>
  <c r="D35" i="5"/>
  <c r="L21" i="5"/>
  <c r="M7" i="5"/>
  <c r="L24" i="5"/>
  <c r="E25" i="5"/>
  <c r="P26" i="5"/>
  <c r="O35" i="5"/>
  <c r="X27" i="5"/>
  <c r="R34" i="5"/>
  <c r="V20" i="5"/>
  <c r="O17" i="5"/>
  <c r="V29" i="5"/>
  <c r="N13" i="5"/>
  <c r="E23" i="5"/>
  <c r="X8" i="5"/>
  <c r="V19" i="5"/>
  <c r="J35" i="5"/>
  <c r="O16" i="5"/>
  <c r="K29" i="5"/>
  <c r="J13" i="5"/>
  <c r="W22" i="5"/>
  <c r="S8" i="5"/>
  <c r="R19" i="5"/>
  <c r="E35" i="5"/>
  <c r="K16" i="5"/>
  <c r="G29" i="5"/>
  <c r="S14" i="5"/>
  <c r="E29" i="5"/>
  <c r="O14" i="5"/>
  <c r="M11" i="5"/>
  <c r="K11" i="5"/>
  <c r="S10" i="5"/>
  <c r="Q10" i="5"/>
  <c r="Y9" i="5"/>
  <c r="V9" i="5"/>
  <c r="F9" i="5"/>
  <c r="Q34" i="5"/>
  <c r="Y32" i="5"/>
  <c r="Y20" i="5"/>
  <c r="S31" i="5"/>
  <c r="M17" i="5"/>
  <c r="J34" i="5"/>
  <c r="R20" i="5"/>
  <c r="R23" i="5"/>
  <c r="K24" i="5"/>
  <c r="V25" i="5"/>
  <c r="U34" i="5"/>
  <c r="F27" i="5"/>
  <c r="X33" i="5"/>
  <c r="C20" i="5"/>
  <c r="X35" i="5"/>
  <c r="S16" i="5"/>
  <c r="P28" i="5"/>
  <c r="T12" i="5"/>
  <c r="J22" i="5"/>
  <c r="E8" i="5"/>
  <c r="C19" i="5"/>
  <c r="S33" i="5"/>
  <c r="T15" i="5"/>
  <c r="L28" i="5"/>
  <c r="O12" i="5"/>
  <c r="D22" i="5"/>
  <c r="Y7" i="5"/>
  <c r="U18" i="5"/>
  <c r="D33" i="5"/>
  <c r="O15" i="5"/>
  <c r="B28" i="5"/>
  <c r="W13" i="5"/>
  <c r="W27" i="5"/>
  <c r="T13" i="5"/>
  <c r="L8" i="5"/>
  <c r="J8" i="5"/>
  <c r="R7" i="5"/>
  <c r="P7" i="5"/>
  <c r="Q36" i="5"/>
  <c r="C36" i="5"/>
  <c r="B30" i="5"/>
  <c r="I32" i="5"/>
  <c r="I20" i="5"/>
  <c r="B31" i="5"/>
  <c r="J15" i="5"/>
  <c r="O33" i="5"/>
  <c r="X19" i="5"/>
  <c r="O36" i="5"/>
  <c r="P23" i="5"/>
  <c r="D25" i="5"/>
  <c r="O32" i="5"/>
  <c r="L26" i="5"/>
  <c r="F33" i="5"/>
  <c r="H19" i="5"/>
  <c r="E34" i="5"/>
  <c r="X15" i="5"/>
  <c r="P27" i="5"/>
  <c r="M10" i="5"/>
  <c r="N21" i="5"/>
  <c r="K7" i="5"/>
  <c r="G18" i="5"/>
  <c r="D32" i="5"/>
  <c r="X14" i="5"/>
  <c r="G27" i="5"/>
  <c r="H10" i="5"/>
  <c r="I21" i="5"/>
  <c r="F7" i="5"/>
  <c r="B18" i="5"/>
  <c r="O31" i="5"/>
  <c r="T14" i="5"/>
  <c r="B27" i="5"/>
  <c r="D13" i="5"/>
  <c r="W26" i="5"/>
  <c r="B13" i="5"/>
  <c r="M34" i="5"/>
  <c r="B33" i="5"/>
  <c r="V32" i="5"/>
  <c r="M31" i="5"/>
  <c r="J31" i="5"/>
  <c r="E30" i="5"/>
  <c r="Y29" i="5"/>
  <c r="F29" i="5"/>
  <c r="O18" i="5"/>
  <c r="Q31" i="5"/>
  <c r="Q19" i="5"/>
  <c r="H30" i="5"/>
  <c r="Q14" i="5"/>
  <c r="U32" i="5"/>
  <c r="F19" i="5"/>
  <c r="U35" i="5"/>
  <c r="N36" i="5"/>
  <c r="J24" i="5"/>
  <c r="U31" i="5"/>
  <c r="R25" i="5"/>
  <c r="K32" i="5"/>
  <c r="M18" i="5"/>
  <c r="H32" i="5"/>
  <c r="E15" i="5"/>
  <c r="K26" i="5"/>
  <c r="S9" i="5"/>
  <c r="S20" i="5"/>
  <c r="K17" i="5"/>
  <c r="R30" i="5"/>
  <c r="E14" i="5"/>
  <c r="F26" i="5"/>
  <c r="N9" i="5"/>
  <c r="N20" i="5"/>
  <c r="U36" i="5"/>
  <c r="G17" i="5"/>
  <c r="J30" i="5"/>
  <c r="Y13" i="5"/>
  <c r="U25" i="5"/>
  <c r="J12" i="5"/>
  <c r="Y30" i="5"/>
  <c r="Y18" i="5"/>
  <c r="E28" i="5"/>
  <c r="X13" i="5"/>
  <c r="C32" i="5"/>
  <c r="L18" i="5"/>
  <c r="C35" i="5"/>
  <c r="T35" i="5"/>
  <c r="C31" i="5"/>
  <c r="W24" i="5"/>
  <c r="P17" i="5"/>
  <c r="V30" i="5"/>
  <c r="J14" i="5"/>
  <c r="G23" i="5"/>
  <c r="Y8" i="5"/>
  <c r="W19" i="5"/>
  <c r="K35" i="5"/>
  <c r="P16" i="5"/>
  <c r="M29" i="5"/>
  <c r="K13" i="5"/>
  <c r="B23" i="5"/>
  <c r="T8" i="5"/>
  <c r="S19" i="5"/>
  <c r="F35" i="5"/>
  <c r="L16" i="5"/>
  <c r="H29" i="5"/>
  <c r="F13" i="5"/>
  <c r="T24" i="5"/>
  <c r="P11" i="5"/>
  <c r="R24" i="5"/>
  <c r="N11" i="5"/>
  <c r="O24" i="5"/>
  <c r="N23" i="5"/>
  <c r="K23" i="5"/>
  <c r="S22" i="5"/>
  <c r="P22" i="5"/>
  <c r="X21" i="5"/>
  <c r="S21" i="5"/>
  <c r="S24" i="5"/>
  <c r="I30" i="5"/>
  <c r="I18" i="5"/>
  <c r="L27" i="5"/>
  <c r="H13" i="5"/>
  <c r="I31" i="5"/>
  <c r="R17" i="5"/>
  <c r="H34" i="5"/>
  <c r="B35" i="5"/>
  <c r="M36" i="5"/>
  <c r="K36" i="5"/>
  <c r="E24" i="5"/>
  <c r="B36" i="5"/>
  <c r="U16" i="5"/>
  <c r="W29" i="5"/>
  <c r="O13" i="5"/>
  <c r="K22" i="5"/>
  <c r="G8" i="5"/>
  <c r="D19" i="5"/>
  <c r="T33" i="5"/>
  <c r="U15" i="5"/>
  <c r="M28" i="5"/>
  <c r="Q12" i="5"/>
  <c r="E22" i="5"/>
  <c r="B8" i="5"/>
  <c r="V18" i="5"/>
  <c r="K33" i="5"/>
  <c r="P15" i="5"/>
  <c r="C28" i="5"/>
  <c r="K12" i="5"/>
  <c r="T23" i="5"/>
  <c r="V10" i="5"/>
  <c r="Q29" i="5"/>
  <c r="I16" i="5"/>
  <c r="S26" i="5"/>
  <c r="P12" i="5"/>
  <c r="O30" i="5"/>
  <c r="W16" i="5"/>
  <c r="N33" i="5"/>
  <c r="G34" i="5"/>
  <c r="F34" i="5"/>
  <c r="P35" i="5"/>
  <c r="K34" i="5"/>
  <c r="Y15" i="5"/>
  <c r="Q28" i="5"/>
  <c r="I11" i="5"/>
  <c r="O21" i="5"/>
  <c r="L7" i="5"/>
  <c r="H18" i="5"/>
  <c r="E32" i="5"/>
  <c r="B15" i="5"/>
  <c r="H27" i="5"/>
  <c r="J10" i="5"/>
  <c r="J21" i="5"/>
  <c r="G7" i="5"/>
  <c r="C18" i="5"/>
  <c r="P31" i="5"/>
  <c r="U14" i="5"/>
  <c r="C27" i="5"/>
  <c r="E10" i="5"/>
  <c r="T22" i="5"/>
  <c r="D10" i="5"/>
  <c r="R22" i="5"/>
  <c r="B10" i="5"/>
  <c r="T17" i="5"/>
  <c r="D17" i="5"/>
  <c r="X16" i="5"/>
  <c r="H16" i="5"/>
  <c r="D16" i="5"/>
  <c r="M15" i="5"/>
  <c r="G15" i="5"/>
  <c r="Y28" i="5"/>
  <c r="Q15" i="5"/>
  <c r="B26" i="5"/>
  <c r="X11" i="5"/>
  <c r="U29" i="5"/>
  <c r="E16" i="5"/>
  <c r="T32" i="5"/>
  <c r="M33" i="5"/>
  <c r="L33" i="5"/>
  <c r="V34" i="5"/>
  <c r="H36" i="5"/>
  <c r="J32" i="5"/>
  <c r="F15" i="5"/>
  <c r="R27" i="5"/>
  <c r="N10" i="5"/>
  <c r="T20" i="5"/>
  <c r="L17" i="5"/>
  <c r="S30" i="5"/>
  <c r="F14" i="5"/>
  <c r="G26" i="5"/>
  <c r="O9" i="5"/>
  <c r="O20" i="5"/>
  <c r="V36" i="5"/>
  <c r="H17" i="5"/>
  <c r="K30" i="5"/>
  <c r="B14" i="5"/>
  <c r="C26" i="5"/>
  <c r="K9" i="5"/>
  <c r="Y21" i="5"/>
  <c r="J9" i="5"/>
  <c r="Y26" i="5"/>
  <c r="Y14" i="5"/>
  <c r="I25" i="5"/>
  <c r="H11" i="5"/>
  <c r="C29" i="5"/>
  <c r="K15" i="5"/>
  <c r="B32" i="5"/>
  <c r="G31" i="5"/>
  <c r="R32" i="5"/>
  <c r="D34" i="5"/>
  <c r="N35" i="5"/>
  <c r="G36" i="5"/>
  <c r="W30" i="5"/>
  <c r="I26" i="5"/>
  <c r="I14" i="5"/>
  <c r="P24" i="5"/>
  <c r="P10" i="5"/>
  <c r="H28" i="5"/>
  <c r="P14" i="5"/>
  <c r="H31" i="5"/>
  <c r="M30" i="5"/>
  <c r="X31" i="5"/>
  <c r="J33" i="5"/>
  <c r="T34" i="5"/>
  <c r="M35" i="5"/>
  <c r="X29" i="5"/>
  <c r="P13" i="5"/>
  <c r="H23" i="5"/>
  <c r="B9" i="5"/>
  <c r="E19" i="5"/>
  <c r="U33" i="5"/>
  <c r="V15" i="5"/>
  <c r="N28" i="5"/>
  <c r="R12" i="5"/>
  <c r="G22" i="5"/>
  <c r="C8" i="5"/>
  <c r="X18" i="5"/>
  <c r="P33" i="5"/>
  <c r="R15" i="5"/>
  <c r="J28" i="5"/>
  <c r="M12" i="5"/>
  <c r="B22" i="5"/>
  <c r="V7" i="5"/>
  <c r="K20" i="5"/>
  <c r="U7" i="5"/>
  <c r="Q25" i="5"/>
  <c r="W23" i="5"/>
  <c r="X9" i="5"/>
  <c r="N27" i="5"/>
  <c r="V13" i="5"/>
  <c r="B29" i="5"/>
  <c r="S29" i="5"/>
  <c r="F31" i="5"/>
  <c r="P32" i="5"/>
  <c r="B34" i="5"/>
  <c r="S34" i="5"/>
  <c r="S28" i="5"/>
  <c r="J11" i="5"/>
  <c r="L22" i="5"/>
  <c r="H8" i="5"/>
  <c r="J18" i="5"/>
  <c r="F32" i="5"/>
  <c r="C15" i="5"/>
  <c r="I27" i="5"/>
  <c r="K10" i="5"/>
  <c r="K21" i="5"/>
  <c r="I7" i="5"/>
  <c r="D18" i="5"/>
  <c r="R31" i="5"/>
  <c r="V14" i="5"/>
  <c r="D27" i="5"/>
  <c r="F10" i="5"/>
  <c r="G21" i="5"/>
  <c r="D7" i="5"/>
  <c r="N19" i="5"/>
  <c r="Y36" i="5"/>
  <c r="Y24" i="5"/>
  <c r="R36" i="5"/>
  <c r="F23" i="5"/>
  <c r="H9" i="5"/>
  <c r="T26" i="5"/>
  <c r="E13" i="5"/>
  <c r="G28" i="5"/>
  <c r="X28" i="5"/>
  <c r="L30" i="5"/>
  <c r="V31" i="5"/>
  <c r="H33" i="5"/>
  <c r="Y33" i="5"/>
  <c r="S27" i="5"/>
  <c r="T21" i="5"/>
  <c r="U20" i="5"/>
  <c r="L13" i="5"/>
  <c r="C14" i="5"/>
  <c r="X17" i="5"/>
  <c r="G9" i="5"/>
  <c r="Y27" i="5"/>
  <c r="J23" i="5"/>
  <c r="E31" i="5"/>
  <c r="D9" i="5"/>
  <c r="N7" i="5"/>
  <c r="P8" i="5"/>
  <c r="T9" i="5"/>
  <c r="Q9" i="5"/>
  <c r="I13" i="5"/>
  <c r="O8" i="5"/>
  <c r="M8" i="5"/>
  <c r="H20" i="5"/>
  <c r="Q13" i="5"/>
  <c r="O26" i="5"/>
  <c r="H15" i="5"/>
  <c r="Y25" i="5"/>
  <c r="V8" i="5"/>
  <c r="I29" i="5"/>
  <c r="C7" i="5"/>
  <c r="S7" i="5"/>
  <c r="U13" i="5"/>
  <c r="X26" i="5"/>
  <c r="O22" i="5"/>
  <c r="R14" i="5"/>
  <c r="B11" i="5"/>
  <c r="W35" i="5"/>
  <c r="C23" i="5"/>
  <c r="D26" i="5"/>
  <c r="L36" i="5"/>
  <c r="N34" i="5"/>
  <c r="U10" i="5"/>
  <c r="M19" i="5"/>
  <c r="W12" i="5"/>
  <c r="F12" i="5"/>
  <c r="M27" i="5"/>
  <c r="Y19" i="5"/>
  <c r="P20" i="5"/>
  <c r="V22" i="5"/>
  <c r="P34" i="5"/>
  <c r="D29" i="5"/>
  <c r="T7" i="5"/>
  <c r="C13" i="5"/>
  <c r="T25" i="5"/>
  <c r="O11" i="5"/>
  <c r="F28" i="5"/>
  <c r="N17" i="5"/>
  <c r="U19" i="5"/>
  <c r="G13" i="5"/>
  <c r="S25" i="5"/>
  <c r="Q24" i="5"/>
  <c r="W32" i="5"/>
  <c r="C10" i="5"/>
  <c r="R18" i="5"/>
  <c r="D36" i="5"/>
  <c r="F8" i="5"/>
  <c r="R29" i="5"/>
  <c r="R16" i="5"/>
  <c r="U8" i="5"/>
  <c r="L9" i="5"/>
  <c r="M23" i="5"/>
  <c r="N14" i="5"/>
  <c r="V27" i="5"/>
  <c r="B7" i="5"/>
  <c r="I12" i="5"/>
  <c r="O25" i="5"/>
  <c r="D31" i="5"/>
  <c r="R35" i="5"/>
  <c r="W36" i="5"/>
  <c r="R8" i="5"/>
  <c r="W21" i="5"/>
  <c r="U28" i="5"/>
  <c r="L23" i="5"/>
  <c r="K31" i="5"/>
  <c r="I9" i="5"/>
  <c r="U21" i="5"/>
  <c r="N32" i="5"/>
  <c r="T30" i="5"/>
  <c r="I35" i="5"/>
  <c r="U22" i="5"/>
  <c r="D21" i="5"/>
  <c r="X20" i="5"/>
  <c r="S13" i="5"/>
  <c r="V26" i="5"/>
  <c r="E36" i="5"/>
  <c r="M22" i="5"/>
  <c r="G33" i="5"/>
  <c r="P29" i="5"/>
  <c r="T19" i="5"/>
  <c r="L20" i="5"/>
  <c r="G20" i="5"/>
  <c r="M14" i="5"/>
  <c r="U27" i="5"/>
  <c r="Q22" i="5"/>
  <c r="C30" i="5"/>
  <c r="H24" i="5"/>
  <c r="Q16" i="5"/>
  <c r="I17" i="5"/>
  <c r="O19" i="5"/>
  <c r="L19" i="5"/>
  <c r="L11" i="5"/>
  <c r="E20" i="5"/>
  <c r="Y12" i="5"/>
  <c r="P25" i="5"/>
  <c r="K14" i="5"/>
  <c r="G14" i="5"/>
  <c r="N16" i="5"/>
  <c r="Q8" i="5"/>
  <c r="Q18" i="5"/>
  <c r="K8" i="5"/>
  <c r="R13" i="5"/>
  <c r="U26" i="5"/>
  <c r="V21" i="5"/>
  <c r="O10" i="5"/>
  <c r="M13" i="5"/>
  <c r="G35" i="5"/>
  <c r="S36" i="5"/>
  <c r="V17" i="5"/>
  <c r="L34" i="5"/>
  <c r="R10" i="5"/>
  <c r="J19" i="5"/>
  <c r="G12" i="5"/>
  <c r="I36" i="5"/>
  <c r="U9" i="5"/>
  <c r="N29" i="5"/>
  <c r="P30" i="5"/>
  <c r="W34" i="5"/>
  <c r="L15" i="5"/>
  <c r="T28" i="5"/>
  <c r="Q7" i="5"/>
  <c r="X12" i="5"/>
  <c r="N25" i="5"/>
  <c r="F18" i="5"/>
  <c r="I24" i="5"/>
  <c r="G24" i="5"/>
  <c r="H26" i="5"/>
  <c r="Y35" i="5"/>
  <c r="P21" i="5"/>
  <c r="D23" i="5"/>
  <c r="M16" i="5"/>
  <c r="S18" i="5"/>
  <c r="T10" i="5"/>
  <c r="L14" i="5"/>
  <c r="T27" i="5"/>
  <c r="E12" i="5"/>
  <c r="E33" i="5"/>
  <c r="J29" i="5"/>
  <c r="F21" i="5"/>
  <c r="H12" i="5"/>
  <c r="N24" i="5"/>
  <c r="Q32" i="5"/>
  <c r="W9" i="5"/>
  <c r="N18" i="5"/>
  <c r="F70" i="6"/>
  <c r="F66" i="6"/>
  <c r="V66" i="6"/>
  <c r="V70" i="6"/>
  <c r="N67" i="6"/>
  <c r="F68" i="6"/>
  <c r="V68" i="6"/>
  <c r="N69" i="6"/>
  <c r="V64" i="6"/>
  <c r="R58" i="6"/>
  <c r="J49" i="6"/>
  <c r="R56" i="6"/>
  <c r="B64" i="6"/>
  <c r="R46" i="6"/>
  <c r="B44" i="6"/>
  <c r="B50" i="6"/>
  <c r="J69" i="6"/>
  <c r="J63" i="6"/>
  <c r="B58" i="6"/>
  <c r="R52" i="6"/>
  <c r="Y57" i="6"/>
  <c r="L56" i="6"/>
  <c r="Q52" i="6"/>
  <c r="W49" i="6"/>
  <c r="B49" i="6"/>
  <c r="J47" i="6"/>
  <c r="I69" i="6"/>
  <c r="K46" i="6"/>
  <c r="H66" i="6"/>
  <c r="I63" i="6"/>
  <c r="R44" i="6"/>
  <c r="Y60" i="6"/>
  <c r="U43" i="6"/>
  <c r="M59" i="6"/>
  <c r="Y42" i="6"/>
  <c r="U45" i="6"/>
  <c r="P42" i="6"/>
  <c r="H49" i="6"/>
  <c r="H51" i="6"/>
  <c r="X57" i="6"/>
  <c r="P66" i="6"/>
  <c r="V45" i="6"/>
  <c r="G43" i="6"/>
  <c r="W67" i="6"/>
  <c r="R48" i="6"/>
  <c r="C64" i="6"/>
  <c r="S70" i="6"/>
  <c r="D44" i="6"/>
  <c r="T52" i="6"/>
  <c r="L59" i="6"/>
  <c r="E54" i="6"/>
  <c r="E58" i="6"/>
  <c r="V52" i="6"/>
  <c r="W44" i="6"/>
  <c r="W46" i="6"/>
  <c r="P43" i="6"/>
  <c r="X58" i="6"/>
  <c r="I60" i="6"/>
  <c r="B43" i="6"/>
  <c r="R61" i="6"/>
  <c r="D55" i="6"/>
  <c r="D62" i="6"/>
  <c r="M56" i="6"/>
  <c r="V62" i="6"/>
  <c r="O55" i="6"/>
  <c r="W66" i="6"/>
  <c r="P67" i="6"/>
  <c r="R63" i="6"/>
  <c r="E57" i="6"/>
  <c r="P64" i="6"/>
  <c r="W43" i="6"/>
  <c r="R50" i="6"/>
  <c r="S46" i="6"/>
  <c r="K53" i="6"/>
  <c r="C60" i="6"/>
  <c r="C62" i="6"/>
  <c r="S68" i="6"/>
  <c r="D42" i="6"/>
  <c r="T48" i="6"/>
  <c r="M43" i="6"/>
  <c r="M45" i="6"/>
  <c r="M47" i="6"/>
  <c r="E56" i="6"/>
  <c r="V50" i="6"/>
  <c r="H50" i="6"/>
  <c r="X56" i="6"/>
  <c r="Q51" i="6"/>
  <c r="I58" i="6"/>
  <c r="B45" i="6"/>
  <c r="T41" i="6"/>
  <c r="T70" i="6"/>
  <c r="B61" i="6"/>
  <c r="U66" i="6"/>
  <c r="O69" i="6"/>
  <c r="I70" i="6"/>
  <c r="J56" i="6"/>
  <c r="F60" i="6"/>
  <c r="C57" i="6"/>
  <c r="S59" i="6"/>
  <c r="N45" i="6"/>
  <c r="H47" i="6"/>
  <c r="X55" i="6"/>
  <c r="P62" i="6"/>
  <c r="G45" i="6"/>
  <c r="J51" i="6"/>
  <c r="K51" i="6"/>
  <c r="L55" i="6"/>
  <c r="L57" i="6"/>
  <c r="F48" i="6"/>
  <c r="X53" i="6"/>
  <c r="H69" i="6"/>
  <c r="V61" i="6"/>
  <c r="W45" i="6"/>
  <c r="Q48" i="6"/>
  <c r="J53" i="6"/>
  <c r="S42" i="6"/>
  <c r="S44" i="6"/>
  <c r="M48" i="6"/>
  <c r="H45" i="6"/>
  <c r="X51" i="6"/>
  <c r="P60" i="6"/>
  <c r="H67" i="6"/>
  <c r="N48" i="6"/>
  <c r="O46" i="6"/>
  <c r="Q62" i="6"/>
  <c r="B56" i="6"/>
  <c r="K49" i="6"/>
  <c r="C58" i="6"/>
  <c r="S64" i="6"/>
  <c r="T46" i="6"/>
  <c r="D60" i="6"/>
  <c r="U58" i="6"/>
  <c r="V46" i="6"/>
  <c r="N53" i="6"/>
  <c r="W50" i="6"/>
  <c r="H46" i="6"/>
  <c r="D45" i="6"/>
  <c r="T62" i="6"/>
  <c r="U64" i="6"/>
  <c r="D49" i="6"/>
  <c r="N63" i="6"/>
  <c r="O47" i="6"/>
  <c r="G70" i="6"/>
  <c r="R45" i="6"/>
  <c r="B57" i="6"/>
  <c r="J64" i="6"/>
  <c r="J68" i="6"/>
  <c r="S57" i="6"/>
  <c r="J50" i="6"/>
  <c r="U61" i="6"/>
  <c r="P51" i="6"/>
  <c r="X49" i="6"/>
  <c r="P58" i="6"/>
  <c r="O48" i="6"/>
  <c r="J57" i="6"/>
  <c r="C54" i="6"/>
  <c r="C56" i="6"/>
  <c r="S62" i="6"/>
  <c r="L51" i="6"/>
  <c r="E48" i="6"/>
  <c r="E50" i="6"/>
  <c r="U56" i="6"/>
  <c r="N49" i="6"/>
  <c r="N51" i="6"/>
  <c r="T50" i="6"/>
  <c r="Q43" i="6"/>
  <c r="Q45" i="6"/>
  <c r="I52" i="6"/>
  <c r="Y56" i="6"/>
  <c r="J48" i="6"/>
  <c r="X54" i="6"/>
  <c r="T45" i="6"/>
  <c r="T59" i="6"/>
  <c r="M67" i="6"/>
  <c r="L63" i="6"/>
  <c r="O67" i="6"/>
  <c r="Q56" i="6"/>
  <c r="H68" i="6"/>
  <c r="I49" i="6"/>
  <c r="I68" i="6"/>
  <c r="Y70" i="6"/>
  <c r="C69" i="6"/>
  <c r="C53" i="6"/>
  <c r="H41" i="6"/>
  <c r="H43" i="6"/>
  <c r="X47" i="6"/>
  <c r="P56" i="6"/>
  <c r="G49" i="6"/>
  <c r="I41" i="6"/>
  <c r="Q50" i="6"/>
  <c r="Y63" i="6"/>
  <c r="K45" i="6"/>
  <c r="K47" i="6"/>
  <c r="T44" i="6"/>
  <c r="M41" i="6"/>
  <c r="H44" i="6"/>
  <c r="P57" i="6"/>
  <c r="P59" i="6"/>
  <c r="I50" i="6"/>
  <c r="Y58" i="6"/>
  <c r="D61" i="6"/>
  <c r="T68" i="6"/>
  <c r="E62" i="6"/>
  <c r="G56" i="6"/>
  <c r="G62" i="6"/>
  <c r="D70" i="6"/>
  <c r="P63" i="6"/>
  <c r="H65" i="6"/>
  <c r="V67" i="6"/>
  <c r="G51" i="6"/>
  <c r="K43" i="6"/>
  <c r="C52" i="6"/>
  <c r="S60" i="6"/>
  <c r="K69" i="6"/>
  <c r="D58" i="6"/>
  <c r="E51" i="6"/>
  <c r="E67" i="6"/>
  <c r="X45" i="6"/>
  <c r="P54" i="6"/>
  <c r="H63" i="6"/>
  <c r="X69" i="6"/>
  <c r="F51" i="6"/>
  <c r="W51" i="6"/>
  <c r="Y51" i="6"/>
  <c r="S56" i="6"/>
  <c r="K63" i="6"/>
  <c r="K67" i="6"/>
  <c r="L49" i="6"/>
  <c r="D56" i="6"/>
  <c r="E41" i="6"/>
  <c r="U51" i="6"/>
  <c r="U67" i="6"/>
  <c r="H61" i="6"/>
  <c r="X67" i="6"/>
  <c r="V51" i="6"/>
  <c r="W53" i="6"/>
  <c r="Y41" i="6"/>
  <c r="C48" i="6"/>
  <c r="C50" i="6"/>
  <c r="S58" i="6"/>
  <c r="K65" i="6"/>
  <c r="L45" i="6"/>
  <c r="L47" i="6"/>
  <c r="D54" i="6"/>
  <c r="X43" i="6"/>
  <c r="P50" i="6"/>
  <c r="P52" i="6"/>
  <c r="G55" i="6"/>
  <c r="B42" i="6"/>
  <c r="K41" i="6"/>
  <c r="S52" i="6"/>
  <c r="S54" i="6"/>
  <c r="D52" i="6"/>
  <c r="T60" i="6"/>
  <c r="U50" i="6"/>
  <c r="F52" i="6"/>
  <c r="O41" i="6"/>
  <c r="X44" i="6"/>
  <c r="Q53" i="6"/>
  <c r="D64" i="6"/>
  <c r="U62" i="6"/>
  <c r="L69" i="6"/>
  <c r="W56" i="6"/>
  <c r="W62" i="6"/>
  <c r="P61" i="6"/>
  <c r="H64" i="6"/>
  <c r="X66" i="6"/>
  <c r="X68" i="6"/>
  <c r="Q63" i="6"/>
  <c r="R65" i="6"/>
  <c r="S69" i="6"/>
  <c r="U53" i="6"/>
  <c r="X41" i="6"/>
  <c r="P48" i="6"/>
  <c r="H59" i="6"/>
  <c r="X65" i="6"/>
  <c r="O56" i="6"/>
  <c r="J43" i="6"/>
  <c r="C70" i="6"/>
  <c r="L43" i="6"/>
  <c r="E55" i="6"/>
  <c r="H55" i="6"/>
  <c r="H57" i="6"/>
  <c r="N42" i="6"/>
  <c r="N56" i="6"/>
  <c r="G57" i="6"/>
  <c r="I43" i="6"/>
  <c r="C42" i="6"/>
  <c r="C46" i="6"/>
  <c r="K61" i="6"/>
  <c r="D48" i="6"/>
  <c r="T58" i="6"/>
  <c r="M42" i="6"/>
  <c r="P46" i="6"/>
  <c r="X63" i="6"/>
  <c r="F43" i="6"/>
  <c r="Y43" i="6"/>
  <c r="J45" i="6"/>
  <c r="C44" i="6"/>
  <c r="S50" i="6"/>
  <c r="E45" i="6"/>
  <c r="P44" i="6"/>
  <c r="X59" i="6"/>
  <c r="P68" i="6"/>
  <c r="F45" i="6"/>
  <c r="O42" i="6"/>
  <c r="K59" i="6"/>
  <c r="C68" i="6"/>
  <c r="M51" i="6"/>
  <c r="V44" i="6"/>
  <c r="G44" i="6"/>
  <c r="X46" i="6"/>
  <c r="J66" i="6"/>
  <c r="S43" i="6"/>
  <c r="D68" i="6"/>
  <c r="G64" i="6"/>
  <c r="X64" i="6"/>
  <c r="T51" i="6"/>
  <c r="L66" i="6"/>
  <c r="R41" i="6"/>
  <c r="U65" i="6"/>
  <c r="V53" i="6"/>
  <c r="V59" i="6"/>
  <c r="V58" i="6"/>
  <c r="W61" i="6"/>
  <c r="M44" i="6"/>
  <c r="Q42" i="6"/>
  <c r="B52" i="6"/>
  <c r="W54" i="6"/>
  <c r="T54" i="6"/>
  <c r="N59" i="6"/>
  <c r="O59" i="6"/>
  <c r="X60" i="6"/>
  <c r="I44" i="6"/>
  <c r="Q47" i="6"/>
  <c r="B67" i="6"/>
  <c r="G41" i="6"/>
  <c r="T53" i="6"/>
  <c r="N46" i="6"/>
  <c r="N55" i="6"/>
  <c r="V60" i="6"/>
  <c r="W68" i="6"/>
  <c r="Q67" i="6"/>
  <c r="S63" i="6"/>
  <c r="S67" i="6"/>
  <c r="T69" i="6"/>
  <c r="J44" i="6"/>
  <c r="F47" i="6"/>
  <c r="J60" i="6"/>
  <c r="G65" i="6"/>
  <c r="C47" i="6"/>
  <c r="Y53" i="6"/>
  <c r="J41" i="6"/>
  <c r="R66" i="6"/>
  <c r="K56" i="6"/>
  <c r="C59" i="6"/>
  <c r="M46" i="6"/>
  <c r="X61" i="6"/>
  <c r="D46" i="6"/>
  <c r="U44" i="6"/>
  <c r="M55" i="6"/>
  <c r="N41" i="6"/>
  <c r="V48" i="6"/>
  <c r="X50" i="6"/>
  <c r="H54" i="6"/>
  <c r="Y54" i="6"/>
  <c r="C45" i="6"/>
  <c r="C49" i="6"/>
  <c r="M69" i="6"/>
  <c r="G50" i="6"/>
  <c r="L48" i="6"/>
  <c r="T47" i="6"/>
  <c r="U57" i="6"/>
  <c r="M60" i="6"/>
  <c r="E69" i="6"/>
  <c r="V41" i="6"/>
  <c r="N60" i="6"/>
  <c r="V65" i="6"/>
  <c r="N62" i="6"/>
  <c r="W69" i="6"/>
  <c r="W47" i="6"/>
  <c r="R43" i="6"/>
  <c r="I51" i="6"/>
  <c r="I65" i="6"/>
  <c r="Q70" i="6"/>
  <c r="J61" i="6"/>
  <c r="W57" i="6"/>
  <c r="Y66" i="6"/>
  <c r="E63" i="6"/>
  <c r="S48" i="6"/>
  <c r="U48" i="6"/>
  <c r="E52" i="6"/>
  <c r="H58" i="6"/>
  <c r="I48" i="6"/>
  <c r="D41" i="6"/>
  <c r="Y49" i="6"/>
  <c r="N61" i="6"/>
  <c r="L52" i="6"/>
  <c r="L58" i="6"/>
  <c r="O49" i="6"/>
  <c r="K44" i="6"/>
  <c r="W64" i="6"/>
  <c r="G59" i="6"/>
  <c r="R49" i="6"/>
  <c r="N44" i="6"/>
  <c r="Y59" i="6"/>
  <c r="Y67" i="6"/>
  <c r="O44" i="6"/>
  <c r="J55" i="6"/>
  <c r="G63" i="6"/>
  <c r="C63" i="6"/>
  <c r="T57" i="6"/>
  <c r="E43" i="6"/>
  <c r="T56" i="6"/>
  <c r="P47" i="6"/>
  <c r="B41" i="6"/>
  <c r="C41" i="6"/>
  <c r="K48" i="6"/>
  <c r="T61" i="6"/>
  <c r="I66" i="6"/>
  <c r="E66" i="6"/>
  <c r="W60" i="6"/>
  <c r="C51" i="6"/>
  <c r="B51" i="6"/>
  <c r="K64" i="6"/>
  <c r="K68" i="6"/>
  <c r="L64" i="6"/>
  <c r="K50" i="6"/>
  <c r="M66" i="6"/>
  <c r="U47" i="6"/>
  <c r="V57" i="6"/>
  <c r="F69" i="6"/>
  <c r="W65" i="6"/>
  <c r="O70" i="6"/>
  <c r="N50" i="6"/>
  <c r="D47" i="6"/>
  <c r="Y47" i="6"/>
  <c r="E47" i="6"/>
  <c r="R64" i="6"/>
  <c r="B70" i="6"/>
  <c r="Q65" i="6"/>
  <c r="E60" i="6"/>
  <c r="F42" i="6"/>
  <c r="Q41" i="6"/>
  <c r="Y44" i="6"/>
  <c r="Q55" i="6"/>
  <c r="J42" i="6"/>
  <c r="D67" i="6"/>
  <c r="F56" i="6"/>
  <c r="G66" i="6"/>
  <c r="W52" i="6"/>
  <c r="J62" i="6"/>
  <c r="S45" i="6"/>
  <c r="S51" i="6"/>
  <c r="D59" i="6"/>
  <c r="L70" i="6"/>
  <c r="E53" i="6"/>
  <c r="E61" i="6"/>
  <c r="U63" i="6"/>
  <c r="L50" i="6"/>
  <c r="M54" i="6"/>
  <c r="W48" i="6"/>
  <c r="Y65" i="6"/>
  <c r="T49" i="6"/>
  <c r="R68" i="6"/>
  <c r="P70" i="6"/>
  <c r="E46" i="6"/>
  <c r="M49" i="6"/>
  <c r="U52" i="6"/>
  <c r="V42" i="6"/>
  <c r="O45" i="6"/>
  <c r="P55" i="6"/>
  <c r="S53" i="6"/>
  <c r="T67" i="6"/>
  <c r="L65" i="6"/>
  <c r="U70" i="6"/>
  <c r="V56" i="6"/>
  <c r="F62" i="6"/>
  <c r="Q46" i="6"/>
  <c r="O61" i="6"/>
  <c r="H62" i="6"/>
  <c r="P69" i="6"/>
  <c r="F58" i="6"/>
  <c r="I64" i="6"/>
  <c r="R67" i="6"/>
  <c r="S55" i="6"/>
  <c r="M58" i="6"/>
  <c r="J54" i="6"/>
  <c r="V63" i="6"/>
  <c r="N66" i="6"/>
  <c r="V55" i="6"/>
  <c r="S49" i="6"/>
  <c r="Q54" i="6"/>
  <c r="K52" i="6"/>
  <c r="J59" i="6"/>
  <c r="B62" i="6"/>
  <c r="J67" i="6"/>
  <c r="V43" i="6"/>
  <c r="F46" i="6"/>
  <c r="H48" i="6"/>
  <c r="Y48" i="6"/>
  <c r="Q59" i="6"/>
  <c r="C55" i="6"/>
  <c r="F49" i="6"/>
  <c r="W70" i="6"/>
  <c r="E70" i="6"/>
  <c r="B47" i="6"/>
  <c r="R57" i="6"/>
  <c r="D53" i="6"/>
  <c r="L62" i="6"/>
  <c r="U69" i="6"/>
  <c r="T55" i="6"/>
  <c r="F55" i="6"/>
  <c r="W41" i="6"/>
  <c r="W59" i="6"/>
  <c r="O66" i="6"/>
  <c r="W58" i="6"/>
  <c r="N54" i="6"/>
  <c r="Q60" i="6"/>
  <c r="O53" i="6"/>
  <c r="C67" i="6"/>
  <c r="Y62" i="6"/>
  <c r="J70" i="6"/>
  <c r="L41" i="6"/>
  <c r="D50" i="6"/>
  <c r="U42" i="6"/>
  <c r="F50" i="6"/>
  <c r="P41" i="6"/>
  <c r="I56" i="6"/>
  <c r="S41" i="6"/>
  <c r="L42" i="6"/>
  <c r="E42" i="6"/>
  <c r="D66" i="6"/>
  <c r="K66" i="6"/>
  <c r="X62" i="6"/>
  <c r="Y64" i="6"/>
  <c r="Y68" i="6"/>
  <c r="B63" i="6"/>
  <c r="C65" i="6"/>
  <c r="D65" i="6"/>
  <c r="T64" i="6"/>
  <c r="M64" i="6"/>
  <c r="I57" i="6"/>
  <c r="N58" i="6"/>
  <c r="F61" i="6"/>
  <c r="G53" i="6"/>
  <c r="K60" i="6"/>
  <c r="W55" i="6"/>
  <c r="O54" i="6"/>
  <c r="R42" i="6"/>
  <c r="R70" i="6"/>
  <c r="F41" i="6"/>
  <c r="T63" i="6"/>
  <c r="U55" i="6"/>
  <c r="M53" i="6"/>
  <c r="G42" i="6"/>
  <c r="G46" i="6"/>
  <c r="P45" i="6"/>
  <c r="X48" i="6"/>
  <c r="H52" i="6"/>
  <c r="H56" i="6"/>
  <c r="I42" i="6"/>
  <c r="I46" i="6"/>
  <c r="Y52" i="6"/>
  <c r="R51" i="6"/>
  <c r="D43" i="6"/>
  <c r="O57" i="6"/>
  <c r="J52" i="6"/>
  <c r="Y45" i="6"/>
  <c r="S47" i="6"/>
  <c r="M70" i="6"/>
  <c r="M62" i="6"/>
  <c r="V69" i="6"/>
  <c r="O50" i="6"/>
  <c r="G67" i="6"/>
  <c r="O62" i="6"/>
  <c r="L60" i="6"/>
  <c r="I55" i="6"/>
  <c r="N57" i="6"/>
  <c r="R62" i="6"/>
  <c r="J65" i="6"/>
  <c r="T43" i="6"/>
  <c r="D69" i="6"/>
  <c r="K55" i="6"/>
  <c r="U46" i="6"/>
  <c r="U60" i="6"/>
  <c r="N43" i="6"/>
  <c r="F54" i="6"/>
  <c r="H42" i="6"/>
  <c r="Q49" i="6"/>
  <c r="B55" i="6"/>
  <c r="Q61" i="6"/>
  <c r="Q69" i="6"/>
  <c r="E64" i="6"/>
  <c r="B69" i="6"/>
  <c r="B53" i="6"/>
  <c r="S65" i="6"/>
  <c r="L68" i="6"/>
  <c r="E49" i="6"/>
  <c r="M52" i="6"/>
  <c r="E59" i="6"/>
  <c r="N52" i="6"/>
  <c r="N64" i="6"/>
  <c r="F67" i="6"/>
  <c r="L44" i="6"/>
  <c r="M65" i="6"/>
  <c r="O65" i="6"/>
  <c r="B59" i="6"/>
  <c r="B54" i="6"/>
  <c r="B60" i="6"/>
  <c r="B68" i="6"/>
  <c r="Q44" i="6"/>
  <c r="B66" i="6"/>
  <c r="I45" i="6"/>
  <c r="T42" i="6"/>
  <c r="M57" i="6"/>
  <c r="W42" i="6"/>
  <c r="X52" i="6"/>
  <c r="K42" i="6"/>
  <c r="T66" i="6"/>
  <c r="X70" i="6"/>
  <c r="J58" i="6"/>
  <c r="G54" i="6"/>
  <c r="K58" i="6"/>
  <c r="R47" i="6"/>
  <c r="D57" i="6"/>
  <c r="D63" i="6"/>
  <c r="E65" i="6"/>
  <c r="V47" i="6"/>
  <c r="G47" i="6"/>
  <c r="G61" i="6"/>
  <c r="W63" i="6"/>
  <c r="N68" i="6"/>
  <c r="O68" i="6"/>
  <c r="Q58" i="6"/>
  <c r="I61" i="6"/>
  <c r="Q66" i="6"/>
  <c r="O60" i="6"/>
  <c r="J46" i="6"/>
  <c r="M61" i="6"/>
  <c r="N47" i="6"/>
  <c r="C61" i="6"/>
  <c r="M63" i="6"/>
  <c r="E68" i="6"/>
  <c r="G58" i="6"/>
  <c r="F64" i="6"/>
  <c r="K62" i="6"/>
  <c r="K70" i="6"/>
  <c r="R55" i="6"/>
  <c r="T65" i="6"/>
  <c r="U59" i="6"/>
  <c r="V49" i="6"/>
  <c r="F59" i="6"/>
  <c r="F65" i="6"/>
  <c r="M50" i="6"/>
  <c r="F63" i="6"/>
  <c r="I47" i="6"/>
  <c r="B46" i="6"/>
  <c r="E44" i="6"/>
  <c r="F44" i="6"/>
  <c r="V54" i="6"/>
  <c r="O43" i="6"/>
  <c r="X42" i="6"/>
  <c r="P49" i="6"/>
  <c r="H60" i="6"/>
  <c r="Q57" i="6"/>
  <c r="C43" i="6"/>
  <c r="S61" i="6"/>
  <c r="I62" i="6"/>
  <c r="R53" i="6"/>
  <c r="R69" i="6"/>
  <c r="H70" i="6"/>
  <c r="F57" i="6"/>
  <c r="F53" i="6"/>
  <c r="N70" i="6"/>
  <c r="G52" i="6"/>
  <c r="I53" i="6"/>
  <c r="Q64" i="6"/>
  <c r="Y69" i="6"/>
  <c r="P65" i="6"/>
  <c r="U49" i="6"/>
  <c r="N65" i="6"/>
  <c r="S66" i="6"/>
  <c r="L53" i="6"/>
  <c r="L61" i="6"/>
  <c r="Y50" i="6"/>
  <c r="H53" i="6"/>
  <c r="K57" i="6"/>
  <c r="C66" i="6"/>
  <c r="U54" i="6"/>
  <c r="P53" i="6"/>
  <c r="Y46" i="6"/>
  <c r="R59" i="6"/>
  <c r="L67" i="6"/>
  <c r="U68" i="6"/>
  <c r="O63" i="6"/>
  <c r="G68" i="6"/>
  <c r="B65" i="6"/>
  <c r="G60" i="6"/>
  <c r="L46" i="6"/>
  <c r="L54" i="6"/>
  <c r="M68" i="6"/>
  <c r="K54" i="6"/>
  <c r="G69" i="6"/>
  <c r="Y55" i="6"/>
  <c r="I59" i="6"/>
  <c r="Y61" i="6"/>
  <c r="Q68" i="6"/>
  <c r="B48" i="6"/>
  <c r="R60" i="6"/>
  <c r="O51" i="6"/>
  <c r="G48" i="6"/>
  <c r="I54" i="6"/>
  <c r="D51" i="6"/>
  <c r="O58" i="6"/>
  <c r="I67" i="6"/>
  <c r="O52" i="6"/>
  <c r="O64" i="6"/>
  <c r="U41" i="6"/>
  <c r="R54" i="6"/>
  <c r="M325" i="5"/>
  <c r="R105" i="3"/>
  <c r="B105" i="3"/>
  <c r="J104" i="3"/>
  <c r="R103" i="3"/>
  <c r="B103" i="3"/>
  <c r="J102" i="3"/>
  <c r="R101" i="3"/>
  <c r="B101" i="3"/>
  <c r="J100" i="3"/>
  <c r="R99" i="3"/>
  <c r="N105" i="3"/>
  <c r="V104" i="3"/>
  <c r="F104" i="3"/>
  <c r="N103" i="3"/>
  <c r="V102" i="3"/>
  <c r="F102" i="3"/>
  <c r="N101" i="3"/>
  <c r="V100" i="3"/>
  <c r="F100" i="3"/>
  <c r="M105" i="3"/>
  <c r="U104" i="3"/>
  <c r="E104" i="3"/>
  <c r="M103" i="3"/>
  <c r="U102" i="3"/>
  <c r="E102" i="3"/>
  <c r="M101" i="3"/>
  <c r="U100" i="3"/>
  <c r="E100" i="3"/>
  <c r="T105" i="3"/>
  <c r="T104" i="3"/>
  <c r="X103" i="3"/>
  <c r="D103" i="3"/>
  <c r="D102" i="3"/>
  <c r="H101" i="3"/>
  <c r="L100" i="3"/>
  <c r="N99" i="3"/>
  <c r="U98" i="3"/>
  <c r="D98" i="3"/>
  <c r="L97" i="3"/>
  <c r="T96" i="3"/>
  <c r="D96" i="3"/>
  <c r="L95" i="3"/>
  <c r="T94" i="3"/>
  <c r="D94" i="3"/>
  <c r="L93" i="3"/>
  <c r="T92" i="3"/>
  <c r="D92" i="3"/>
  <c r="L91" i="3"/>
  <c r="T90" i="3"/>
  <c r="D90" i="3"/>
  <c r="L89" i="3"/>
  <c r="T88" i="3"/>
  <c r="D88" i="3"/>
  <c r="L87" i="3"/>
  <c r="T86" i="3"/>
  <c r="D86" i="3"/>
  <c r="L85" i="3"/>
  <c r="T84" i="3"/>
  <c r="D84" i="3"/>
  <c r="L83" i="3"/>
  <c r="T82" i="3"/>
  <c r="D82" i="3"/>
  <c r="L81" i="3"/>
  <c r="T80" i="3"/>
  <c r="D80" i="3"/>
  <c r="L79" i="3"/>
  <c r="T78" i="3"/>
  <c r="D78" i="3"/>
  <c r="L77" i="3"/>
  <c r="T76" i="3"/>
  <c r="D76" i="3"/>
  <c r="Q105" i="3"/>
  <c r="S104" i="3"/>
  <c r="W103" i="3"/>
  <c r="Y102" i="3"/>
  <c r="C102" i="3"/>
  <c r="G101" i="3"/>
  <c r="I100" i="3"/>
  <c r="M99" i="3"/>
  <c r="T98" i="3"/>
  <c r="C98" i="3"/>
  <c r="K97" i="3"/>
  <c r="S96" i="3"/>
  <c r="C96" i="3"/>
  <c r="K95" i="3"/>
  <c r="S94" i="3"/>
  <c r="C94" i="3"/>
  <c r="K93" i="3"/>
  <c r="S92" i="3"/>
  <c r="C92" i="3"/>
  <c r="K91" i="3"/>
  <c r="S90" i="3"/>
  <c r="C90" i="3"/>
  <c r="K89" i="3"/>
  <c r="S88" i="3"/>
  <c r="C88" i="3"/>
  <c r="K87" i="3"/>
  <c r="S86" i="3"/>
  <c r="C86" i="3"/>
  <c r="K85" i="3"/>
  <c r="S84" i="3"/>
  <c r="C84" i="3"/>
  <c r="K83" i="3"/>
  <c r="S82" i="3"/>
  <c r="C82" i="3"/>
  <c r="K81" i="3"/>
  <c r="S80" i="3"/>
  <c r="C80" i="3"/>
  <c r="K79" i="3"/>
  <c r="S78" i="3"/>
  <c r="C78" i="3"/>
  <c r="K77" i="3"/>
  <c r="S76" i="3"/>
  <c r="C76" i="3"/>
  <c r="P105" i="3"/>
  <c r="R104" i="3"/>
  <c r="V103" i="3"/>
  <c r="X102" i="3"/>
  <c r="B102" i="3"/>
  <c r="F101" i="3"/>
  <c r="H100" i="3"/>
  <c r="L99" i="3"/>
  <c r="S98" i="3"/>
  <c r="B98" i="3"/>
  <c r="J97" i="3"/>
  <c r="R96" i="3"/>
  <c r="B96" i="3"/>
  <c r="J95" i="3"/>
  <c r="R94" i="3"/>
  <c r="B94" i="3"/>
  <c r="J93" i="3"/>
  <c r="R92" i="3"/>
  <c r="B92" i="3"/>
  <c r="J91" i="3"/>
  <c r="R90" i="3"/>
  <c r="B90" i="3"/>
  <c r="J89" i="3"/>
  <c r="R88" i="3"/>
  <c r="B88" i="3"/>
  <c r="J87" i="3"/>
  <c r="R86" i="3"/>
  <c r="B86" i="3"/>
  <c r="J85" i="3"/>
  <c r="R84" i="3"/>
  <c r="B84" i="3"/>
  <c r="J83" i="3"/>
  <c r="R82" i="3"/>
  <c r="B82" i="3"/>
  <c r="J81" i="3"/>
  <c r="R80" i="3"/>
  <c r="B80" i="3"/>
  <c r="J79" i="3"/>
  <c r="R78" i="3"/>
  <c r="B78" i="3"/>
  <c r="J77" i="3"/>
  <c r="R76" i="3"/>
  <c r="B76" i="3"/>
  <c r="O105" i="3"/>
  <c r="Q104" i="3"/>
  <c r="U103" i="3"/>
  <c r="W102" i="3"/>
  <c r="Y101" i="3"/>
  <c r="E101" i="3"/>
  <c r="G100" i="3"/>
  <c r="K99" i="3"/>
  <c r="R98" i="3"/>
  <c r="Y97" i="3"/>
  <c r="I97" i="3"/>
  <c r="Q96" i="3"/>
  <c r="Y95" i="3"/>
  <c r="I95" i="3"/>
  <c r="Q94" i="3"/>
  <c r="Y93" i="3"/>
  <c r="I93" i="3"/>
  <c r="Q92" i="3"/>
  <c r="Y91" i="3"/>
  <c r="I91" i="3"/>
  <c r="Q90" i="3"/>
  <c r="Y89" i="3"/>
  <c r="I89" i="3"/>
  <c r="Q88" i="3"/>
  <c r="Y87" i="3"/>
  <c r="I87" i="3"/>
  <c r="Q86" i="3"/>
  <c r="Y85" i="3"/>
  <c r="I85" i="3"/>
  <c r="Q84" i="3"/>
  <c r="Y83" i="3"/>
  <c r="I83" i="3"/>
  <c r="Q82" i="3"/>
  <c r="Y81" i="3"/>
  <c r="I81" i="3"/>
  <c r="Q80" i="3"/>
  <c r="Y79" i="3"/>
  <c r="I79" i="3"/>
  <c r="Q78" i="3"/>
  <c r="Y77" i="3"/>
  <c r="I77" i="3"/>
  <c r="Q76" i="3"/>
  <c r="L105" i="3"/>
  <c r="P104" i="3"/>
  <c r="T103" i="3"/>
  <c r="T102" i="3"/>
  <c r="X101" i="3"/>
  <c r="D101" i="3"/>
  <c r="D100" i="3"/>
  <c r="J99" i="3"/>
  <c r="Q98" i="3"/>
  <c r="X97" i="3"/>
  <c r="H97" i="3"/>
  <c r="P96" i="3"/>
  <c r="X95" i="3"/>
  <c r="H95" i="3"/>
  <c r="P94" i="3"/>
  <c r="X93" i="3"/>
  <c r="H93" i="3"/>
  <c r="P92" i="3"/>
  <c r="X91" i="3"/>
  <c r="H91" i="3"/>
  <c r="P90" i="3"/>
  <c r="X89" i="3"/>
  <c r="H89" i="3"/>
  <c r="P88" i="3"/>
  <c r="X87" i="3"/>
  <c r="H87" i="3"/>
  <c r="P86" i="3"/>
  <c r="X85" i="3"/>
  <c r="H85" i="3"/>
  <c r="P84" i="3"/>
  <c r="X83" i="3"/>
  <c r="H83" i="3"/>
  <c r="P82" i="3"/>
  <c r="X81" i="3"/>
  <c r="H81" i="3"/>
  <c r="P80" i="3"/>
  <c r="X79" i="3"/>
  <c r="H79" i="3"/>
  <c r="P78" i="3"/>
  <c r="X77" i="3"/>
  <c r="H77" i="3"/>
  <c r="P76" i="3"/>
  <c r="K105" i="3"/>
  <c r="O104" i="3"/>
  <c r="Q103" i="3"/>
  <c r="S102" i="3"/>
  <c r="W101" i="3"/>
  <c r="Y100" i="3"/>
  <c r="C100" i="3"/>
  <c r="I99" i="3"/>
  <c r="P98" i="3"/>
  <c r="W97" i="3"/>
  <c r="G97" i="3"/>
  <c r="O96" i="3"/>
  <c r="W95" i="3"/>
  <c r="G95" i="3"/>
  <c r="O94" i="3"/>
  <c r="W93" i="3"/>
  <c r="G93" i="3"/>
  <c r="O92" i="3"/>
  <c r="W91" i="3"/>
  <c r="G91" i="3"/>
  <c r="O90" i="3"/>
  <c r="W89" i="3"/>
  <c r="G89" i="3"/>
  <c r="O88" i="3"/>
  <c r="W87" i="3"/>
  <c r="G87" i="3"/>
  <c r="O86" i="3"/>
  <c r="W85" i="3"/>
  <c r="G85" i="3"/>
  <c r="O84" i="3"/>
  <c r="W83" i="3"/>
  <c r="G83" i="3"/>
  <c r="O82" i="3"/>
  <c r="W81" i="3"/>
  <c r="G81" i="3"/>
  <c r="O80" i="3"/>
  <c r="W79" i="3"/>
  <c r="G79" i="3"/>
  <c r="O78" i="3"/>
  <c r="W77" i="3"/>
  <c r="G77" i="3"/>
  <c r="O76" i="3"/>
  <c r="I105" i="3"/>
  <c r="M104" i="3"/>
  <c r="O103" i="3"/>
  <c r="Q102" i="3"/>
  <c r="U101" i="3"/>
  <c r="W100" i="3"/>
  <c r="Y99" i="3"/>
  <c r="G99" i="3"/>
  <c r="N98" i="3"/>
  <c r="U97" i="3"/>
  <c r="E97" i="3"/>
  <c r="M96" i="3"/>
  <c r="U95" i="3"/>
  <c r="E95" i="3"/>
  <c r="M94" i="3"/>
  <c r="U93" i="3"/>
  <c r="E93" i="3"/>
  <c r="M92" i="3"/>
  <c r="U91" i="3"/>
  <c r="E91" i="3"/>
  <c r="M90" i="3"/>
  <c r="U89" i="3"/>
  <c r="E89" i="3"/>
  <c r="M88" i="3"/>
  <c r="U87" i="3"/>
  <c r="E87" i="3"/>
  <c r="M86" i="3"/>
  <c r="U85" i="3"/>
  <c r="E85" i="3"/>
  <c r="M84" i="3"/>
  <c r="U83" i="3"/>
  <c r="E83" i="3"/>
  <c r="M82" i="3"/>
  <c r="U81" i="3"/>
  <c r="E81" i="3"/>
  <c r="M80" i="3"/>
  <c r="U79" i="3"/>
  <c r="E79" i="3"/>
  <c r="M78" i="3"/>
  <c r="U77" i="3"/>
  <c r="E77" i="3"/>
  <c r="M76" i="3"/>
  <c r="H105" i="3"/>
  <c r="L104" i="3"/>
  <c r="L103" i="3"/>
  <c r="P102" i="3"/>
  <c r="T101" i="3"/>
  <c r="T100" i="3"/>
  <c r="X99" i="3"/>
  <c r="F99" i="3"/>
  <c r="M98" i="3"/>
  <c r="T97" i="3"/>
  <c r="D97" i="3"/>
  <c r="L96" i="3"/>
  <c r="T95" i="3"/>
  <c r="D95" i="3"/>
  <c r="L94" i="3"/>
  <c r="T93" i="3"/>
  <c r="D93" i="3"/>
  <c r="L92" i="3"/>
  <c r="T91" i="3"/>
  <c r="D91" i="3"/>
  <c r="L90" i="3"/>
  <c r="T89" i="3"/>
  <c r="D89" i="3"/>
  <c r="L88" i="3"/>
  <c r="T87" i="3"/>
  <c r="D87" i="3"/>
  <c r="L86" i="3"/>
  <c r="T85" i="3"/>
  <c r="D85" i="3"/>
  <c r="L84" i="3"/>
  <c r="T83" i="3"/>
  <c r="D83" i="3"/>
  <c r="L82" i="3"/>
  <c r="T81" i="3"/>
  <c r="D81" i="3"/>
  <c r="L80" i="3"/>
  <c r="T79" i="3"/>
  <c r="D79" i="3"/>
  <c r="L78" i="3"/>
  <c r="T77" i="3"/>
  <c r="D77" i="3"/>
  <c r="L76" i="3"/>
  <c r="G105" i="3"/>
  <c r="I104" i="3"/>
  <c r="K103" i="3"/>
  <c r="O102" i="3"/>
  <c r="Q101" i="3"/>
  <c r="S100" i="3"/>
  <c r="W99" i="3"/>
  <c r="E99" i="3"/>
  <c r="L98" i="3"/>
  <c r="S97" i="3"/>
  <c r="C97" i="3"/>
  <c r="K96" i="3"/>
  <c r="S95" i="3"/>
  <c r="C95" i="3"/>
  <c r="K94" i="3"/>
  <c r="S93" i="3"/>
  <c r="C93" i="3"/>
  <c r="F105" i="3"/>
  <c r="H104" i="3"/>
  <c r="J103" i="3"/>
  <c r="N102" i="3"/>
  <c r="P101" i="3"/>
  <c r="R100" i="3"/>
  <c r="V99" i="3"/>
  <c r="D99" i="3"/>
  <c r="J98" i="3"/>
  <c r="R97" i="3"/>
  <c r="B97" i="3"/>
  <c r="J96" i="3"/>
  <c r="R95" i="3"/>
  <c r="B95" i="3"/>
  <c r="J94" i="3"/>
  <c r="R93" i="3"/>
  <c r="B93" i="3"/>
  <c r="J92" i="3"/>
  <c r="R91" i="3"/>
  <c r="B91" i="3"/>
  <c r="J90" i="3"/>
  <c r="R89" i="3"/>
  <c r="B89" i="3"/>
  <c r="J88" i="3"/>
  <c r="R87" i="3"/>
  <c r="B87" i="3"/>
  <c r="J86" i="3"/>
  <c r="R85" i="3"/>
  <c r="B85" i="3"/>
  <c r="J84" i="3"/>
  <c r="R83" i="3"/>
  <c r="B83" i="3"/>
  <c r="J82" i="3"/>
  <c r="R81" i="3"/>
  <c r="B81" i="3"/>
  <c r="J80" i="3"/>
  <c r="R79" i="3"/>
  <c r="B79" i="3"/>
  <c r="J78" i="3"/>
  <c r="R77" i="3"/>
  <c r="B77" i="3"/>
  <c r="J76" i="3"/>
  <c r="Y105" i="3"/>
  <c r="E105" i="3"/>
  <c r="G104" i="3"/>
  <c r="I103" i="3"/>
  <c r="M102" i="3"/>
  <c r="O101" i="3"/>
  <c r="Q100" i="3"/>
  <c r="U99" i="3"/>
  <c r="B99" i="3"/>
  <c r="I98" i="3"/>
  <c r="Q97" i="3"/>
  <c r="Y96" i="3"/>
  <c r="I96" i="3"/>
  <c r="Q95" i="3"/>
  <c r="Y94" i="3"/>
  <c r="I94" i="3"/>
  <c r="Q93" i="3"/>
  <c r="Y92" i="3"/>
  <c r="I92" i="3"/>
  <c r="X105" i="3"/>
  <c r="D105" i="3"/>
  <c r="D104" i="3"/>
  <c r="H103" i="3"/>
  <c r="L102" i="3"/>
  <c r="L101" i="3"/>
  <c r="P100" i="3"/>
  <c r="T99" i="3"/>
  <c r="Y98" i="3"/>
  <c r="H98" i="3"/>
  <c r="P97" i="3"/>
  <c r="X96" i="3"/>
  <c r="H96" i="3"/>
  <c r="P95" i="3"/>
  <c r="X94" i="3"/>
  <c r="H94" i="3"/>
  <c r="P93" i="3"/>
  <c r="X92" i="3"/>
  <c r="H92" i="3"/>
  <c r="P91" i="3"/>
  <c r="X90" i="3"/>
  <c r="H90" i="3"/>
  <c r="P89" i="3"/>
  <c r="X88" i="3"/>
  <c r="H88" i="3"/>
  <c r="P87" i="3"/>
  <c r="X86" i="3"/>
  <c r="H86" i="3"/>
  <c r="P85" i="3"/>
  <c r="X84" i="3"/>
  <c r="H84" i="3"/>
  <c r="P83" i="3"/>
  <c r="X82" i="3"/>
  <c r="H82" i="3"/>
  <c r="P81" i="3"/>
  <c r="X80" i="3"/>
  <c r="H80" i="3"/>
  <c r="P79" i="3"/>
  <c r="X78" i="3"/>
  <c r="H78" i="3"/>
  <c r="P77" i="3"/>
  <c r="X76" i="3"/>
  <c r="H76" i="3"/>
  <c r="W105" i="3"/>
  <c r="Y104" i="3"/>
  <c r="C104" i="3"/>
  <c r="G103" i="3"/>
  <c r="I102" i="3"/>
  <c r="K101" i="3"/>
  <c r="O100" i="3"/>
  <c r="Q99" i="3"/>
  <c r="X98" i="3"/>
  <c r="G98" i="3"/>
  <c r="O97" i="3"/>
  <c r="W96" i="3"/>
  <c r="G96" i="3"/>
  <c r="O95" i="3"/>
  <c r="W94" i="3"/>
  <c r="G94" i="3"/>
  <c r="O93" i="3"/>
  <c r="W92" i="3"/>
  <c r="G92" i="3"/>
  <c r="O91" i="3"/>
  <c r="W90" i="3"/>
  <c r="G90" i="3"/>
  <c r="O89" i="3"/>
  <c r="W88" i="3"/>
  <c r="G88" i="3"/>
  <c r="O87" i="3"/>
  <c r="W86" i="3"/>
  <c r="G86" i="3"/>
  <c r="O85" i="3"/>
  <c r="W84" i="3"/>
  <c r="G84" i="3"/>
  <c r="O83" i="3"/>
  <c r="W82" i="3"/>
  <c r="G82" i="3"/>
  <c r="O81" i="3"/>
  <c r="W80" i="3"/>
  <c r="G80" i="3"/>
  <c r="O79" i="3"/>
  <c r="W78" i="3"/>
  <c r="G78" i="3"/>
  <c r="O77" i="3"/>
  <c r="W76" i="3"/>
  <c r="G76" i="3"/>
  <c r="V105" i="3"/>
  <c r="X104" i="3"/>
  <c r="B104" i="3"/>
  <c r="F103" i="3"/>
  <c r="H102" i="3"/>
  <c r="J101" i="3"/>
  <c r="N100" i="3"/>
  <c r="P99" i="3"/>
  <c r="W98" i="3"/>
  <c r="F98" i="3"/>
  <c r="N97" i="3"/>
  <c r="V96" i="3"/>
  <c r="F96" i="3"/>
  <c r="N95" i="3"/>
  <c r="V94" i="3"/>
  <c r="F94" i="3"/>
  <c r="N93" i="3"/>
  <c r="V92" i="3"/>
  <c r="F92" i="3"/>
  <c r="N91" i="3"/>
  <c r="R102" i="3"/>
  <c r="N96" i="3"/>
  <c r="M91" i="3"/>
  <c r="U88" i="3"/>
  <c r="E86" i="3"/>
  <c r="M83" i="3"/>
  <c r="U80" i="3"/>
  <c r="E78" i="3"/>
  <c r="G102" i="3"/>
  <c r="E96" i="3"/>
  <c r="F91" i="3"/>
  <c r="N88" i="3"/>
  <c r="V85" i="3"/>
  <c r="F83" i="3"/>
  <c r="N80" i="3"/>
  <c r="V77" i="3"/>
  <c r="V101" i="3"/>
  <c r="V95" i="3"/>
  <c r="Y90" i="3"/>
  <c r="I88" i="3"/>
  <c r="Q85" i="3"/>
  <c r="Y82" i="3"/>
  <c r="I80" i="3"/>
  <c r="Q77" i="3"/>
  <c r="E103" i="3"/>
  <c r="I101" i="3"/>
  <c r="M95" i="3"/>
  <c r="V90" i="3"/>
  <c r="F88" i="3"/>
  <c r="N85" i="3"/>
  <c r="V82" i="3"/>
  <c r="F80" i="3"/>
  <c r="N77" i="3"/>
  <c r="V88" i="3"/>
  <c r="X100" i="3"/>
  <c r="F95" i="3"/>
  <c r="U90" i="3"/>
  <c r="E88" i="3"/>
  <c r="M85" i="3"/>
  <c r="U82" i="3"/>
  <c r="E80" i="3"/>
  <c r="M77" i="3"/>
  <c r="Q91" i="3"/>
  <c r="M100" i="3"/>
  <c r="U94" i="3"/>
  <c r="N90" i="3"/>
  <c r="V87" i="3"/>
  <c r="F85" i="3"/>
  <c r="N82" i="3"/>
  <c r="V79" i="3"/>
  <c r="F77" i="3"/>
  <c r="B100" i="3"/>
  <c r="N94" i="3"/>
  <c r="I90" i="3"/>
  <c r="Q87" i="3"/>
  <c r="Y84" i="3"/>
  <c r="I82" i="3"/>
  <c r="Q79" i="3"/>
  <c r="Y76" i="3"/>
  <c r="V80" i="3"/>
  <c r="O99" i="3"/>
  <c r="E94" i="3"/>
  <c r="F90" i="3"/>
  <c r="N87" i="3"/>
  <c r="V84" i="3"/>
  <c r="F82" i="3"/>
  <c r="N79" i="3"/>
  <c r="V76" i="3"/>
  <c r="H99" i="3"/>
  <c r="V93" i="3"/>
  <c r="E90" i="3"/>
  <c r="M87" i="3"/>
  <c r="U84" i="3"/>
  <c r="E82" i="3"/>
  <c r="M79" i="3"/>
  <c r="U76" i="3"/>
  <c r="U96" i="3"/>
  <c r="U105" i="3"/>
  <c r="V98" i="3"/>
  <c r="M93" i="3"/>
  <c r="V89" i="3"/>
  <c r="F87" i="3"/>
  <c r="N84" i="3"/>
  <c r="V81" i="3"/>
  <c r="F79" i="3"/>
  <c r="N76" i="3"/>
  <c r="F86" i="3"/>
  <c r="J105" i="3"/>
  <c r="O98" i="3"/>
  <c r="F93" i="3"/>
  <c r="Q89" i="3"/>
  <c r="Y86" i="3"/>
  <c r="I84" i="3"/>
  <c r="Q81" i="3"/>
  <c r="Y78" i="3"/>
  <c r="I76" i="3"/>
  <c r="W104" i="3"/>
  <c r="E98" i="3"/>
  <c r="U92" i="3"/>
  <c r="N89" i="3"/>
  <c r="V86" i="3"/>
  <c r="F84" i="3"/>
  <c r="N81" i="3"/>
  <c r="V78" i="3"/>
  <c r="F76" i="3"/>
  <c r="F78" i="3"/>
  <c r="N104" i="3"/>
  <c r="V97" i="3"/>
  <c r="N92" i="3"/>
  <c r="M89" i="3"/>
  <c r="U86" i="3"/>
  <c r="E84" i="3"/>
  <c r="M81" i="3"/>
  <c r="U78" i="3"/>
  <c r="E76" i="3"/>
  <c r="Y103" i="3"/>
  <c r="M97" i="3"/>
  <c r="E92" i="3"/>
  <c r="F89" i="3"/>
  <c r="N86" i="3"/>
  <c r="V83" i="3"/>
  <c r="F81" i="3"/>
  <c r="N78" i="3"/>
  <c r="P103" i="3"/>
  <c r="F97" i="3"/>
  <c r="V91" i="3"/>
  <c r="Y88" i="3"/>
  <c r="I86" i="3"/>
  <c r="Q83" i="3"/>
  <c r="Y80" i="3"/>
  <c r="I78" i="3"/>
  <c r="N83" i="3"/>
  <c r="S83" i="3"/>
  <c r="S101" i="3"/>
  <c r="C91" i="3"/>
  <c r="K84" i="3"/>
  <c r="S91" i="3"/>
  <c r="C85" i="3"/>
  <c r="K102" i="3"/>
  <c r="K92" i="3"/>
  <c r="S85" i="3"/>
  <c r="K86" i="3"/>
  <c r="C103" i="3"/>
  <c r="K76" i="3"/>
  <c r="S87" i="3"/>
  <c r="C77" i="3"/>
  <c r="K88" i="3"/>
  <c r="K98" i="3"/>
  <c r="S103" i="3"/>
  <c r="S77" i="3"/>
  <c r="S89" i="3"/>
  <c r="K78" i="3"/>
  <c r="K90" i="3"/>
  <c r="C99" i="3"/>
  <c r="K104" i="3"/>
  <c r="C79" i="3"/>
  <c r="S79" i="3"/>
  <c r="S99" i="3"/>
  <c r="C105" i="3"/>
  <c r="C87" i="3"/>
  <c r="K80" i="3"/>
  <c r="C81" i="3"/>
  <c r="K100" i="3"/>
  <c r="S105" i="3"/>
  <c r="C89" i="3"/>
  <c r="K82" i="3"/>
  <c r="C101" i="3"/>
  <c r="C83" i="3"/>
  <c r="S81" i="3"/>
  <c r="N364" i="6"/>
  <c r="U138" i="4"/>
  <c r="E138" i="4"/>
  <c r="M137" i="4"/>
  <c r="U136" i="4"/>
  <c r="E136" i="4"/>
  <c r="M135" i="4"/>
  <c r="Q138" i="4"/>
  <c r="Y137" i="4"/>
  <c r="I137" i="4"/>
  <c r="Q136" i="4"/>
  <c r="Y135" i="4"/>
  <c r="I135" i="4"/>
  <c r="Q134" i="4"/>
  <c r="P138" i="4"/>
  <c r="X137" i="4"/>
  <c r="H137" i="4"/>
  <c r="P136" i="4"/>
  <c r="X135" i="4"/>
  <c r="H135" i="4"/>
  <c r="P134" i="4"/>
  <c r="O138" i="4"/>
  <c r="W137" i="4"/>
  <c r="G137" i="4"/>
  <c r="O136" i="4"/>
  <c r="W135" i="4"/>
  <c r="G135" i="4"/>
  <c r="O134" i="4"/>
  <c r="K138" i="4"/>
  <c r="S137" i="4"/>
  <c r="C137" i="4"/>
  <c r="K136" i="4"/>
  <c r="S135" i="4"/>
  <c r="C135" i="4"/>
  <c r="K134" i="4"/>
  <c r="X138" i="4"/>
  <c r="B138" i="4"/>
  <c r="Y136" i="4"/>
  <c r="C136" i="4"/>
  <c r="B135" i="4"/>
  <c r="V137" i="4"/>
  <c r="X136" i="4"/>
  <c r="B136" i="4"/>
  <c r="Y134" i="4"/>
  <c r="D134" i="4"/>
  <c r="L133" i="4"/>
  <c r="T132" i="4"/>
  <c r="D132" i="4"/>
  <c r="L131" i="4"/>
  <c r="T130" i="4"/>
  <c r="D130" i="4"/>
  <c r="L129" i="4"/>
  <c r="T128" i="4"/>
  <c r="D128" i="4"/>
  <c r="L127" i="4"/>
  <c r="T126" i="4"/>
  <c r="D126" i="4"/>
  <c r="L125" i="4"/>
  <c r="T124" i="4"/>
  <c r="D124" i="4"/>
  <c r="L123" i="4"/>
  <c r="T122" i="4"/>
  <c r="D122" i="4"/>
  <c r="L121" i="4"/>
  <c r="T120" i="4"/>
  <c r="D120" i="4"/>
  <c r="L119" i="4"/>
  <c r="T118" i="4"/>
  <c r="D118" i="4"/>
  <c r="L117" i="4"/>
  <c r="T116" i="4"/>
  <c r="D116" i="4"/>
  <c r="L115" i="4"/>
  <c r="T114" i="4"/>
  <c r="D114" i="4"/>
  <c r="L113" i="4"/>
  <c r="T112" i="4"/>
  <c r="D112" i="4"/>
  <c r="L111" i="4"/>
  <c r="T110" i="4"/>
  <c r="D110" i="4"/>
  <c r="L109" i="4"/>
  <c r="U137" i="4"/>
  <c r="V135" i="4"/>
  <c r="X134" i="4"/>
  <c r="C134" i="4"/>
  <c r="K133" i="4"/>
  <c r="S132" i="4"/>
  <c r="C132" i="4"/>
  <c r="K131" i="4"/>
  <c r="S130" i="4"/>
  <c r="C130" i="4"/>
  <c r="K129" i="4"/>
  <c r="S128" i="4"/>
  <c r="C128" i="4"/>
  <c r="K127" i="4"/>
  <c r="S126" i="4"/>
  <c r="C126" i="4"/>
  <c r="K125" i="4"/>
  <c r="S124" i="4"/>
  <c r="C124" i="4"/>
  <c r="K123" i="4"/>
  <c r="S122" i="4"/>
  <c r="C122" i="4"/>
  <c r="K121" i="4"/>
  <c r="S120" i="4"/>
  <c r="C120" i="4"/>
  <c r="K119" i="4"/>
  <c r="S118" i="4"/>
  <c r="C118" i="4"/>
  <c r="K117" i="4"/>
  <c r="S116" i="4"/>
  <c r="C116" i="4"/>
  <c r="K115" i="4"/>
  <c r="S114" i="4"/>
  <c r="C114" i="4"/>
  <c r="K113" i="4"/>
  <c r="S112" i="4"/>
  <c r="T138" i="4"/>
  <c r="T137" i="4"/>
  <c r="U135" i="4"/>
  <c r="B134" i="4"/>
  <c r="J133" i="4"/>
  <c r="R132" i="4"/>
  <c r="B132" i="4"/>
  <c r="J131" i="4"/>
  <c r="R130" i="4"/>
  <c r="B130" i="4"/>
  <c r="J129" i="4"/>
  <c r="R128" i="4"/>
  <c r="B128" i="4"/>
  <c r="J127" i="4"/>
  <c r="R126" i="4"/>
  <c r="B126" i="4"/>
  <c r="J125" i="4"/>
  <c r="R124" i="4"/>
  <c r="B124" i="4"/>
  <c r="J123" i="4"/>
  <c r="R122" i="4"/>
  <c r="B122" i="4"/>
  <c r="J121" i="4"/>
  <c r="R120" i="4"/>
  <c r="B120" i="4"/>
  <c r="J119" i="4"/>
  <c r="R118" i="4"/>
  <c r="B118" i="4"/>
  <c r="J117" i="4"/>
  <c r="R116" i="4"/>
  <c r="B116" i="4"/>
  <c r="J115" i="4"/>
  <c r="R114" i="4"/>
  <c r="B114" i="4"/>
  <c r="J113" i="4"/>
  <c r="R112" i="4"/>
  <c r="B112" i="4"/>
  <c r="J111" i="4"/>
  <c r="R110" i="4"/>
  <c r="B110" i="4"/>
  <c r="J109" i="4"/>
  <c r="S138" i="4"/>
  <c r="R137" i="4"/>
  <c r="T136" i="4"/>
  <c r="T135" i="4"/>
  <c r="Y133" i="4"/>
  <c r="I133" i="4"/>
  <c r="Q132" i="4"/>
  <c r="Y131" i="4"/>
  <c r="I131" i="4"/>
  <c r="Q130" i="4"/>
  <c r="Y129" i="4"/>
  <c r="I129" i="4"/>
  <c r="Q128" i="4"/>
  <c r="Y127" i="4"/>
  <c r="I127" i="4"/>
  <c r="Q126" i="4"/>
  <c r="Y125" i="4"/>
  <c r="I125" i="4"/>
  <c r="Q124" i="4"/>
  <c r="Y123" i="4"/>
  <c r="I123" i="4"/>
  <c r="Q122" i="4"/>
  <c r="Y121" i="4"/>
  <c r="I121" i="4"/>
  <c r="Q120" i="4"/>
  <c r="Y119" i="4"/>
  <c r="I119" i="4"/>
  <c r="Q118" i="4"/>
  <c r="Y117" i="4"/>
  <c r="I117" i="4"/>
  <c r="Q116" i="4"/>
  <c r="Y115" i="4"/>
  <c r="I115" i="4"/>
  <c r="Q114" i="4"/>
  <c r="Y113" i="4"/>
  <c r="I113" i="4"/>
  <c r="Q112" i="4"/>
  <c r="Y111" i="4"/>
  <c r="I111" i="4"/>
  <c r="Q110" i="4"/>
  <c r="Y109" i="4"/>
  <c r="I109" i="4"/>
  <c r="R138" i="4"/>
  <c r="Q137" i="4"/>
  <c r="S136" i="4"/>
  <c r="R135" i="4"/>
  <c r="T134" i="4"/>
  <c r="X133" i="4"/>
  <c r="H133" i="4"/>
  <c r="P132" i="4"/>
  <c r="X131" i="4"/>
  <c r="H131" i="4"/>
  <c r="P130" i="4"/>
  <c r="X129" i="4"/>
  <c r="H129" i="4"/>
  <c r="P128" i="4"/>
  <c r="X127" i="4"/>
  <c r="H127" i="4"/>
  <c r="P126" i="4"/>
  <c r="X125" i="4"/>
  <c r="H125" i="4"/>
  <c r="P124" i="4"/>
  <c r="X123" i="4"/>
  <c r="H123" i="4"/>
  <c r="P122" i="4"/>
  <c r="X121" i="4"/>
  <c r="H121" i="4"/>
  <c r="P120" i="4"/>
  <c r="X119" i="4"/>
  <c r="H119" i="4"/>
  <c r="P118" i="4"/>
  <c r="X117" i="4"/>
  <c r="H117" i="4"/>
  <c r="P116" i="4"/>
  <c r="X115" i="4"/>
  <c r="H115" i="4"/>
  <c r="P114" i="4"/>
  <c r="X113" i="4"/>
  <c r="H113" i="4"/>
  <c r="P112" i="4"/>
  <c r="X111" i="4"/>
  <c r="H111" i="4"/>
  <c r="P110" i="4"/>
  <c r="X109" i="4"/>
  <c r="H109" i="4"/>
  <c r="N138" i="4"/>
  <c r="P137" i="4"/>
  <c r="R136" i="4"/>
  <c r="Q135" i="4"/>
  <c r="S134" i="4"/>
  <c r="W133" i="4"/>
  <c r="G133" i="4"/>
  <c r="O132" i="4"/>
  <c r="W131" i="4"/>
  <c r="G131" i="4"/>
  <c r="O130" i="4"/>
  <c r="W129" i="4"/>
  <c r="G129" i="4"/>
  <c r="O128" i="4"/>
  <c r="W127" i="4"/>
  <c r="G127" i="4"/>
  <c r="O126" i="4"/>
  <c r="W125" i="4"/>
  <c r="G125" i="4"/>
  <c r="O124" i="4"/>
  <c r="W123" i="4"/>
  <c r="G123" i="4"/>
  <c r="O122" i="4"/>
  <c r="W121" i="4"/>
  <c r="G121" i="4"/>
  <c r="O120" i="4"/>
  <c r="W119" i="4"/>
  <c r="G119" i="4"/>
  <c r="O118" i="4"/>
  <c r="W117" i="4"/>
  <c r="G117" i="4"/>
  <c r="O116" i="4"/>
  <c r="W115" i="4"/>
  <c r="G115" i="4"/>
  <c r="O114" i="4"/>
  <c r="W113" i="4"/>
  <c r="G113" i="4"/>
  <c r="O112" i="4"/>
  <c r="W111" i="4"/>
  <c r="G111" i="4"/>
  <c r="O110" i="4"/>
  <c r="W109" i="4"/>
  <c r="G109" i="4"/>
  <c r="M138" i="4"/>
  <c r="N136" i="4"/>
  <c r="P135" i="4"/>
  <c r="R134" i="4"/>
  <c r="V133" i="4"/>
  <c r="F133" i="4"/>
  <c r="N132" i="4"/>
  <c r="V131" i="4"/>
  <c r="F131" i="4"/>
  <c r="N130" i="4"/>
  <c r="V129" i="4"/>
  <c r="F129" i="4"/>
  <c r="N128" i="4"/>
  <c r="V127" i="4"/>
  <c r="F127" i="4"/>
  <c r="N126" i="4"/>
  <c r="V125" i="4"/>
  <c r="F125" i="4"/>
  <c r="N124" i="4"/>
  <c r="V123" i="4"/>
  <c r="F123" i="4"/>
  <c r="N122" i="4"/>
  <c r="V121" i="4"/>
  <c r="F121" i="4"/>
  <c r="N120" i="4"/>
  <c r="V119" i="4"/>
  <c r="F119" i="4"/>
  <c r="N118" i="4"/>
  <c r="V117" i="4"/>
  <c r="F117" i="4"/>
  <c r="N116" i="4"/>
  <c r="V115" i="4"/>
  <c r="F115" i="4"/>
  <c r="N114" i="4"/>
  <c r="V113" i="4"/>
  <c r="F113" i="4"/>
  <c r="N112" i="4"/>
  <c r="V111" i="4"/>
  <c r="F111" i="4"/>
  <c r="N110" i="4"/>
  <c r="V109" i="4"/>
  <c r="F109" i="4"/>
  <c r="L138" i="4"/>
  <c r="M136" i="4"/>
  <c r="N134" i="4"/>
  <c r="U133" i="4"/>
  <c r="E133" i="4"/>
  <c r="M132" i="4"/>
  <c r="U131" i="4"/>
  <c r="E131" i="4"/>
  <c r="M130" i="4"/>
  <c r="U129" i="4"/>
  <c r="E129" i="4"/>
  <c r="M128" i="4"/>
  <c r="U127" i="4"/>
  <c r="E127" i="4"/>
  <c r="M126" i="4"/>
  <c r="U125" i="4"/>
  <c r="E125" i="4"/>
  <c r="M124" i="4"/>
  <c r="U123" i="4"/>
  <c r="E123" i="4"/>
  <c r="M122" i="4"/>
  <c r="U121" i="4"/>
  <c r="E121" i="4"/>
  <c r="M120" i="4"/>
  <c r="U119" i="4"/>
  <c r="E119" i="4"/>
  <c r="M118" i="4"/>
  <c r="U117" i="4"/>
  <c r="E117" i="4"/>
  <c r="M116" i="4"/>
  <c r="U115" i="4"/>
  <c r="E115" i="4"/>
  <c r="M114" i="4"/>
  <c r="U113" i="4"/>
  <c r="E113" i="4"/>
  <c r="M112" i="4"/>
  <c r="U111" i="4"/>
  <c r="E111" i="4"/>
  <c r="M110" i="4"/>
  <c r="U109" i="4"/>
  <c r="E109" i="4"/>
  <c r="J138" i="4"/>
  <c r="L137" i="4"/>
  <c r="L136" i="4"/>
  <c r="M134" i="4"/>
  <c r="T133" i="4"/>
  <c r="D133" i="4"/>
  <c r="L132" i="4"/>
  <c r="T131" i="4"/>
  <c r="D131" i="4"/>
  <c r="L130" i="4"/>
  <c r="T129" i="4"/>
  <c r="D129" i="4"/>
  <c r="L128" i="4"/>
  <c r="T127" i="4"/>
  <c r="D127" i="4"/>
  <c r="L126" i="4"/>
  <c r="T125" i="4"/>
  <c r="D125" i="4"/>
  <c r="L124" i="4"/>
  <c r="T123" i="4"/>
  <c r="D123" i="4"/>
  <c r="L122" i="4"/>
  <c r="T121" i="4"/>
  <c r="D121" i="4"/>
  <c r="L120" i="4"/>
  <c r="T119" i="4"/>
  <c r="D119" i="4"/>
  <c r="L118" i="4"/>
  <c r="T117" i="4"/>
  <c r="D117" i="4"/>
  <c r="L116" i="4"/>
  <c r="T115" i="4"/>
  <c r="D115" i="4"/>
  <c r="L114" i="4"/>
  <c r="T113" i="4"/>
  <c r="D113" i="4"/>
  <c r="L112" i="4"/>
  <c r="T111" i="4"/>
  <c r="D111" i="4"/>
  <c r="L110" i="4"/>
  <c r="T109" i="4"/>
  <c r="D109" i="4"/>
  <c r="I138" i="4"/>
  <c r="K137" i="4"/>
  <c r="J136" i="4"/>
  <c r="L135" i="4"/>
  <c r="L134" i="4"/>
  <c r="S133" i="4"/>
  <c r="C133" i="4"/>
  <c r="K132" i="4"/>
  <c r="S131" i="4"/>
  <c r="C131" i="4"/>
  <c r="K130" i="4"/>
  <c r="S129" i="4"/>
  <c r="C129" i="4"/>
  <c r="K128" i="4"/>
  <c r="S127" i="4"/>
  <c r="C127" i="4"/>
  <c r="K126" i="4"/>
  <c r="S125" i="4"/>
  <c r="C125" i="4"/>
  <c r="K124" i="4"/>
  <c r="S123" i="4"/>
  <c r="C123" i="4"/>
  <c r="K122" i="4"/>
  <c r="S121" i="4"/>
  <c r="C121" i="4"/>
  <c r="H138" i="4"/>
  <c r="J137" i="4"/>
  <c r="I136" i="4"/>
  <c r="K135" i="4"/>
  <c r="J134" i="4"/>
  <c r="R133" i="4"/>
  <c r="B133" i="4"/>
  <c r="J132" i="4"/>
  <c r="R131" i="4"/>
  <c r="B131" i="4"/>
  <c r="J130" i="4"/>
  <c r="R129" i="4"/>
  <c r="B129" i="4"/>
  <c r="H134" i="4"/>
  <c r="P131" i="4"/>
  <c r="X128" i="4"/>
  <c r="W126" i="4"/>
  <c r="J122" i="4"/>
  <c r="J120" i="4"/>
  <c r="X118" i="4"/>
  <c r="S115" i="4"/>
  <c r="I114" i="4"/>
  <c r="R109" i="4"/>
  <c r="D138" i="4"/>
  <c r="G134" i="4"/>
  <c r="O131" i="4"/>
  <c r="W128" i="4"/>
  <c r="J124" i="4"/>
  <c r="I122" i="4"/>
  <c r="I120" i="4"/>
  <c r="R115" i="4"/>
  <c r="H114" i="4"/>
  <c r="C111" i="4"/>
  <c r="Q109" i="4"/>
  <c r="C138" i="4"/>
  <c r="J126" i="4"/>
  <c r="I124" i="4"/>
  <c r="H122" i="4"/>
  <c r="H120" i="4"/>
  <c r="C117" i="4"/>
  <c r="Q115" i="4"/>
  <c r="B111" i="4"/>
  <c r="P109" i="4"/>
  <c r="F137" i="4"/>
  <c r="Q133" i="4"/>
  <c r="Y130" i="4"/>
  <c r="J128" i="4"/>
  <c r="I126" i="4"/>
  <c r="H124" i="4"/>
  <c r="G122" i="4"/>
  <c r="G120" i="4"/>
  <c r="B117" i="4"/>
  <c r="P115" i="4"/>
  <c r="K112" i="4"/>
  <c r="Y110" i="4"/>
  <c r="O109" i="4"/>
  <c r="E137" i="4"/>
  <c r="P133" i="4"/>
  <c r="X130" i="4"/>
  <c r="I128" i="4"/>
  <c r="H126" i="4"/>
  <c r="G124" i="4"/>
  <c r="K118" i="4"/>
  <c r="Y116" i="4"/>
  <c r="O115" i="4"/>
  <c r="J112" i="4"/>
  <c r="X110" i="4"/>
  <c r="D137" i="4"/>
  <c r="O133" i="4"/>
  <c r="W130" i="4"/>
  <c r="H128" i="4"/>
  <c r="G126" i="4"/>
  <c r="F124" i="4"/>
  <c r="R121" i="4"/>
  <c r="E120" i="4"/>
  <c r="J118" i="4"/>
  <c r="X116" i="4"/>
  <c r="N115" i="4"/>
  <c r="S113" i="4"/>
  <c r="I112" i="4"/>
  <c r="W110" i="4"/>
  <c r="M109" i="4"/>
  <c r="B137" i="4"/>
  <c r="N133" i="4"/>
  <c r="V130" i="4"/>
  <c r="G128" i="4"/>
  <c r="F126" i="4"/>
  <c r="R123" i="4"/>
  <c r="Q121" i="4"/>
  <c r="S119" i="4"/>
  <c r="I118" i="4"/>
  <c r="W116" i="4"/>
  <c r="M115" i="4"/>
  <c r="H136" i="4"/>
  <c r="Y132" i="4"/>
  <c r="I130" i="4"/>
  <c r="F128" i="4"/>
  <c r="R125" i="4"/>
  <c r="Q123" i="4"/>
  <c r="P121" i="4"/>
  <c r="R119" i="4"/>
  <c r="H118" i="4"/>
  <c r="V116" i="4"/>
  <c r="C115" i="4"/>
  <c r="Q113" i="4"/>
  <c r="G112" i="4"/>
  <c r="U110" i="4"/>
  <c r="B109" i="4"/>
  <c r="G136" i="4"/>
  <c r="X132" i="4"/>
  <c r="H130" i="4"/>
  <c r="R127" i="4"/>
  <c r="Q125" i="4"/>
  <c r="P123" i="4"/>
  <c r="O121" i="4"/>
  <c r="Q119" i="4"/>
  <c r="G118" i="4"/>
  <c r="B115" i="4"/>
  <c r="P113" i="4"/>
  <c r="K110" i="4"/>
  <c r="F136" i="4"/>
  <c r="W132" i="4"/>
  <c r="G130" i="4"/>
  <c r="Q127" i="4"/>
  <c r="P125" i="4"/>
  <c r="O123" i="4"/>
  <c r="P119" i="4"/>
  <c r="K116" i="4"/>
  <c r="Y114" i="4"/>
  <c r="O113" i="4"/>
  <c r="J110" i="4"/>
  <c r="D136" i="4"/>
  <c r="V132" i="4"/>
  <c r="F130" i="4"/>
  <c r="P127" i="4"/>
  <c r="O125" i="4"/>
  <c r="N123" i="4"/>
  <c r="B121" i="4"/>
  <c r="O119" i="4"/>
  <c r="E118" i="4"/>
  <c r="J116" i="4"/>
  <c r="X114" i="4"/>
  <c r="S111" i="4"/>
  <c r="I110" i="4"/>
  <c r="J135" i="4"/>
  <c r="I132" i="4"/>
  <c r="Q129" i="4"/>
  <c r="O127" i="4"/>
  <c r="N125" i="4"/>
  <c r="B123" i="4"/>
  <c r="Y120" i="4"/>
  <c r="S117" i="4"/>
  <c r="I116" i="4"/>
  <c r="W114" i="4"/>
  <c r="M113" i="4"/>
  <c r="R111" i="4"/>
  <c r="H110" i="4"/>
  <c r="F135" i="4"/>
  <c r="H132" i="4"/>
  <c r="P129" i="4"/>
  <c r="N127" i="4"/>
  <c r="B125" i="4"/>
  <c r="Y122" i="4"/>
  <c r="X120" i="4"/>
  <c r="M119" i="4"/>
  <c r="R117" i="4"/>
  <c r="H116" i="4"/>
  <c r="V114" i="4"/>
  <c r="C113" i="4"/>
  <c r="Q111" i="4"/>
  <c r="G110" i="4"/>
  <c r="E135" i="4"/>
  <c r="G132" i="4"/>
  <c r="O129" i="4"/>
  <c r="B127" i="4"/>
  <c r="Y124" i="4"/>
  <c r="X122" i="4"/>
  <c r="W120" i="4"/>
  <c r="C119" i="4"/>
  <c r="Q117" i="4"/>
  <c r="G116" i="4"/>
  <c r="U114" i="4"/>
  <c r="B113" i="4"/>
  <c r="P111" i="4"/>
  <c r="Y138" i="4"/>
  <c r="D135" i="4"/>
  <c r="F132" i="4"/>
  <c r="N129" i="4"/>
  <c r="Y126" i="4"/>
  <c r="X124" i="4"/>
  <c r="W122" i="4"/>
  <c r="V120" i="4"/>
  <c r="B119" i="4"/>
  <c r="P117" i="4"/>
  <c r="F116" i="4"/>
  <c r="K114" i="4"/>
  <c r="Y112" i="4"/>
  <c r="O111" i="4"/>
  <c r="E110" i="4"/>
  <c r="W124" i="4"/>
  <c r="V122" i="4"/>
  <c r="K120" i="4"/>
  <c r="Y118" i="4"/>
  <c r="O117" i="4"/>
  <c r="E116" i="4"/>
  <c r="J114" i="4"/>
  <c r="R113" i="4"/>
  <c r="X112" i="4"/>
  <c r="H112" i="4"/>
  <c r="N111" i="4"/>
  <c r="G138" i="4"/>
  <c r="V110" i="4"/>
  <c r="I134" i="4"/>
  <c r="S109" i="4"/>
  <c r="Q131" i="4"/>
  <c r="C109" i="4"/>
  <c r="Y128" i="4"/>
  <c r="X126" i="4"/>
  <c r="V112" i="4"/>
  <c r="U116" i="4"/>
  <c r="G114" i="4"/>
  <c r="V126" i="4"/>
  <c r="N113" i="4"/>
  <c r="M121" i="4"/>
  <c r="U126" i="4"/>
  <c r="E132" i="4"/>
  <c r="V136" i="4"/>
  <c r="V118" i="4"/>
  <c r="C112" i="4"/>
  <c r="E122" i="4"/>
  <c r="E128" i="4"/>
  <c r="E134" i="4"/>
  <c r="N131" i="4"/>
  <c r="M111" i="4"/>
  <c r="U134" i="4"/>
  <c r="V134" i="4"/>
  <c r="F134" i="4"/>
  <c r="W112" i="4"/>
  <c r="U122" i="4"/>
  <c r="U128" i="4"/>
  <c r="F112" i="4"/>
  <c r="N135" i="4"/>
  <c r="V124" i="4"/>
  <c r="M123" i="4"/>
  <c r="M129" i="4"/>
  <c r="F138" i="4"/>
  <c r="F118" i="4"/>
  <c r="N119" i="4"/>
  <c r="E124" i="4"/>
  <c r="E130" i="4"/>
  <c r="N109" i="4"/>
  <c r="N121" i="4"/>
  <c r="E114" i="4"/>
  <c r="O135" i="4"/>
  <c r="U124" i="4"/>
  <c r="U130" i="4"/>
  <c r="N137" i="4"/>
  <c r="F120" i="4"/>
  <c r="F110" i="4"/>
  <c r="F122" i="4"/>
  <c r="M125" i="4"/>
  <c r="M131" i="4"/>
  <c r="F114" i="4"/>
  <c r="E112" i="4"/>
  <c r="U118" i="4"/>
  <c r="M117" i="4"/>
  <c r="U112" i="4"/>
  <c r="K109" i="4"/>
  <c r="E126" i="4"/>
  <c r="U132" i="4"/>
  <c r="V138" i="4"/>
  <c r="W118" i="4"/>
  <c r="C110" i="4"/>
  <c r="U120" i="4"/>
  <c r="S110" i="4"/>
  <c r="M127" i="4"/>
  <c r="M133" i="4"/>
  <c r="K111" i="4"/>
  <c r="O137" i="4"/>
  <c r="W134" i="4"/>
  <c r="W136" i="4"/>
  <c r="W138" i="4"/>
  <c r="V128" i="4"/>
  <c r="N117" i="4"/>
  <c r="N94" i="5" l="1"/>
  <c r="V83" i="5"/>
  <c r="E104" i="5"/>
  <c r="C92" i="5"/>
  <c r="O78" i="5"/>
  <c r="H96" i="5"/>
  <c r="T99" i="5"/>
  <c r="O104" i="5"/>
  <c r="S91" i="5"/>
  <c r="G95" i="5"/>
  <c r="R93" i="5"/>
  <c r="G79" i="5"/>
  <c r="P92" i="5"/>
  <c r="Q77" i="5"/>
  <c r="N91" i="5"/>
  <c r="P77" i="5"/>
  <c r="M91" i="5"/>
  <c r="U76" i="5"/>
  <c r="K91" i="5"/>
  <c r="M77" i="5"/>
  <c r="I93" i="5"/>
  <c r="N101" i="5"/>
  <c r="L83" i="5"/>
  <c r="K100" i="5"/>
  <c r="G90" i="5"/>
  <c r="X93" i="5"/>
  <c r="E101" i="5"/>
  <c r="H76" i="5"/>
  <c r="Q78" i="5"/>
  <c r="X80" i="5"/>
  <c r="H83" i="5"/>
  <c r="R85" i="5"/>
  <c r="L88" i="5"/>
  <c r="C91" i="5"/>
  <c r="E97" i="5"/>
  <c r="B78" i="5"/>
  <c r="I81" i="5"/>
  <c r="E80" i="5"/>
  <c r="U83" i="5"/>
  <c r="W77" i="5"/>
  <c r="I80" i="5"/>
  <c r="N104" i="5"/>
  <c r="V93" i="5"/>
  <c r="F83" i="5"/>
  <c r="L103" i="5"/>
  <c r="J91" i="5"/>
  <c r="D77" i="5"/>
  <c r="O95" i="5"/>
  <c r="C99" i="5"/>
  <c r="D103" i="5"/>
  <c r="B91" i="5"/>
  <c r="T93" i="5"/>
  <c r="Q92" i="5"/>
  <c r="L78" i="5"/>
  <c r="O91" i="5"/>
  <c r="W76" i="5"/>
  <c r="S89" i="5"/>
  <c r="D76" i="5"/>
  <c r="L90" i="5"/>
  <c r="C76" i="5"/>
  <c r="J90" i="5"/>
  <c r="S76" i="5"/>
  <c r="H92" i="5"/>
  <c r="L100" i="5"/>
  <c r="R82" i="5"/>
  <c r="K99" i="5"/>
  <c r="G104" i="5"/>
  <c r="D89" i="5"/>
  <c r="X91" i="5"/>
  <c r="G98" i="5"/>
  <c r="T103" i="5"/>
  <c r="I77" i="5"/>
  <c r="P79" i="5"/>
  <c r="Y81" i="5"/>
  <c r="P84" i="5"/>
  <c r="B87" i="5"/>
  <c r="Q89" i="5"/>
  <c r="X94" i="5"/>
  <c r="J102" i="5"/>
  <c r="T76" i="5"/>
  <c r="T77" i="5"/>
  <c r="E75" i="5"/>
  <c r="U78" i="5"/>
  <c r="J104" i="5"/>
  <c r="O76" i="5"/>
  <c r="V103" i="5"/>
  <c r="F93" i="5"/>
  <c r="N82" i="5"/>
  <c r="S102" i="5"/>
  <c r="Q90" i="5"/>
  <c r="K76" i="5"/>
  <c r="V94" i="5"/>
  <c r="J98" i="5"/>
  <c r="K102" i="5"/>
  <c r="C93" i="5"/>
  <c r="P91" i="5"/>
  <c r="R77" i="5"/>
  <c r="R90" i="5"/>
  <c r="E76" i="5"/>
  <c r="Y88" i="5"/>
  <c r="J75" i="5"/>
  <c r="R89" i="5"/>
  <c r="I75" i="5"/>
  <c r="P89" i="5"/>
  <c r="Y75" i="5"/>
  <c r="G91" i="5"/>
  <c r="L99" i="5"/>
  <c r="X81" i="5"/>
  <c r="I98" i="5"/>
  <c r="E103" i="5"/>
  <c r="R87" i="5"/>
  <c r="F90" i="5"/>
  <c r="U95" i="5"/>
  <c r="D101" i="5"/>
  <c r="G76" i="5"/>
  <c r="P78" i="5"/>
  <c r="W80" i="5"/>
  <c r="G83" i="5"/>
  <c r="P85" i="5"/>
  <c r="K88" i="5"/>
  <c r="X92" i="5"/>
  <c r="B100" i="5"/>
  <c r="P75" i="5"/>
  <c r="M76" i="5"/>
  <c r="C97" i="5"/>
  <c r="B94" i="5"/>
  <c r="L76" i="5"/>
  <c r="F103" i="5"/>
  <c r="N92" i="5"/>
  <c r="V81" i="5"/>
  <c r="B102" i="5"/>
  <c r="X89" i="5"/>
  <c r="R75" i="5"/>
  <c r="E94" i="5"/>
  <c r="Q97" i="5"/>
  <c r="R101" i="5"/>
  <c r="L104" i="5"/>
  <c r="J92" i="5"/>
  <c r="S90" i="5"/>
  <c r="X76" i="5"/>
  <c r="T89" i="5"/>
  <c r="K75" i="5"/>
  <c r="G88" i="5"/>
  <c r="X88" i="5"/>
  <c r="V88" i="5"/>
  <c r="G75" i="5"/>
  <c r="I90" i="5"/>
  <c r="K97" i="5"/>
  <c r="K80" i="5"/>
  <c r="I97" i="5"/>
  <c r="E102" i="5"/>
  <c r="H86" i="5"/>
  <c r="W88" i="5"/>
  <c r="U93" i="5"/>
  <c r="F98" i="5"/>
  <c r="M103" i="5"/>
  <c r="H77" i="5"/>
  <c r="O79" i="5"/>
  <c r="W81" i="5"/>
  <c r="J84" i="5"/>
  <c r="Y86" i="5"/>
  <c r="Y90" i="5"/>
  <c r="D97" i="5"/>
  <c r="K104" i="5"/>
  <c r="H75" i="5"/>
  <c r="K89" i="5"/>
  <c r="L94" i="5"/>
  <c r="S87" i="5"/>
  <c r="O75" i="5"/>
  <c r="N102" i="5"/>
  <c r="V91" i="5"/>
  <c r="F81" i="5"/>
  <c r="I101" i="5"/>
  <c r="G89" i="5"/>
  <c r="L93" i="5"/>
  <c r="X96" i="5"/>
  <c r="Y100" i="5"/>
  <c r="S103" i="5"/>
  <c r="Q91" i="5"/>
  <c r="C89" i="5"/>
  <c r="L75" i="5"/>
  <c r="B89" i="5"/>
  <c r="Y104" i="5"/>
  <c r="M87" i="5"/>
  <c r="X104" i="5"/>
  <c r="L87" i="5"/>
  <c r="S104" i="5"/>
  <c r="D88" i="5"/>
  <c r="O89" i="5"/>
  <c r="K96" i="5"/>
  <c r="Q79" i="5"/>
  <c r="J96" i="5"/>
  <c r="C101" i="5"/>
  <c r="V84" i="5"/>
  <c r="Q87" i="5"/>
  <c r="W91" i="5"/>
  <c r="M95" i="5"/>
  <c r="B101" i="5"/>
  <c r="B76" i="5"/>
  <c r="M78" i="5"/>
  <c r="V80" i="5"/>
  <c r="E83" i="5"/>
  <c r="O85" i="5"/>
  <c r="M89" i="5"/>
  <c r="T94" i="5"/>
  <c r="D102" i="5"/>
  <c r="I99" i="5"/>
  <c r="B84" i="5"/>
  <c r="Y87" i="5"/>
  <c r="M82" i="5"/>
  <c r="F102" i="5"/>
  <c r="V101" i="5"/>
  <c r="F91" i="5"/>
  <c r="N80" i="5"/>
  <c r="P100" i="5"/>
  <c r="T87" i="5"/>
  <c r="U104" i="5"/>
  <c r="S92" i="5"/>
  <c r="G96" i="5"/>
  <c r="H100" i="5"/>
  <c r="B103" i="5"/>
  <c r="I88" i="5"/>
  <c r="H88" i="5"/>
  <c r="X103" i="5"/>
  <c r="S86" i="5"/>
  <c r="W103" i="5"/>
  <c r="R86" i="5"/>
  <c r="R103" i="5"/>
  <c r="J87" i="5"/>
  <c r="R104" i="5"/>
  <c r="U88" i="5"/>
  <c r="J95" i="5"/>
  <c r="W78" i="5"/>
  <c r="H95" i="5"/>
  <c r="C100" i="5"/>
  <c r="P83" i="5"/>
  <c r="G86" i="5"/>
  <c r="E90" i="5"/>
  <c r="S93" i="5"/>
  <c r="D98" i="5"/>
  <c r="I103" i="5"/>
  <c r="G77" i="5"/>
  <c r="F101" i="5"/>
  <c r="N90" i="5"/>
  <c r="V79" i="5"/>
  <c r="W99" i="5"/>
  <c r="C87" i="5"/>
  <c r="D104" i="5"/>
  <c r="B92" i="5"/>
  <c r="N95" i="5"/>
  <c r="O99" i="5"/>
  <c r="I102" i="5"/>
  <c r="B104" i="5"/>
  <c r="O87" i="5"/>
  <c r="Y103" i="5"/>
  <c r="T86" i="5"/>
  <c r="W102" i="5"/>
  <c r="Y85" i="5"/>
  <c r="V102" i="5"/>
  <c r="X85" i="5"/>
  <c r="T102" i="5"/>
  <c r="P86" i="5"/>
  <c r="Q103" i="5"/>
  <c r="C88" i="5"/>
  <c r="I94" i="5"/>
  <c r="E78" i="5"/>
  <c r="Y98" i="5"/>
  <c r="L82" i="5"/>
  <c r="U84" i="5"/>
  <c r="S88" i="5"/>
  <c r="U91" i="5"/>
  <c r="E95" i="5"/>
  <c r="S100" i="5"/>
  <c r="X75" i="5"/>
  <c r="N100" i="5"/>
  <c r="V89" i="5"/>
  <c r="F79" i="5"/>
  <c r="L98" i="5"/>
  <c r="J86" i="5"/>
  <c r="K103" i="5"/>
  <c r="I91" i="5"/>
  <c r="U94" i="5"/>
  <c r="V98" i="5"/>
  <c r="P101" i="5"/>
  <c r="Y102" i="5"/>
  <c r="U86" i="5"/>
  <c r="X102" i="5"/>
  <c r="B86" i="5"/>
  <c r="U100" i="5"/>
  <c r="G85" i="5"/>
  <c r="T101" i="5"/>
  <c r="K84" i="5"/>
  <c r="Q101" i="5"/>
  <c r="C85" i="5"/>
  <c r="P102" i="5"/>
  <c r="I87" i="5"/>
  <c r="H93" i="5"/>
  <c r="K77" i="5"/>
  <c r="M104" i="5"/>
  <c r="Y97" i="5"/>
  <c r="D81" i="5"/>
  <c r="V99" i="5"/>
  <c r="F89" i="5"/>
  <c r="N78" i="5"/>
  <c r="S97" i="5"/>
  <c r="Q85" i="5"/>
  <c r="R102" i="5"/>
  <c r="P90" i="5"/>
  <c r="D94" i="5"/>
  <c r="E98" i="5"/>
  <c r="W100" i="5"/>
  <c r="C102" i="5"/>
  <c r="C86" i="5"/>
  <c r="W101" i="5"/>
  <c r="H85" i="5"/>
  <c r="S99" i="5"/>
  <c r="L84" i="5"/>
  <c r="T100" i="5"/>
  <c r="Q83" i="5"/>
  <c r="R100" i="5"/>
  <c r="I84" i="5"/>
  <c r="O101" i="5"/>
  <c r="O86" i="5"/>
  <c r="G92" i="5"/>
  <c r="Q76" i="5"/>
  <c r="N103" i="5"/>
  <c r="W96" i="5"/>
  <c r="D80" i="5"/>
  <c r="F99" i="5"/>
  <c r="N88" i="5"/>
  <c r="V77" i="5"/>
  <c r="B97" i="5"/>
  <c r="X84" i="5"/>
  <c r="Y101" i="5"/>
  <c r="K93" i="5"/>
  <c r="L97" i="5"/>
  <c r="F100" i="5"/>
  <c r="X100" i="5"/>
  <c r="I85" i="5"/>
  <c r="V100" i="5"/>
  <c r="S83" i="5"/>
  <c r="S98" i="5"/>
  <c r="R83" i="5"/>
  <c r="R99" i="5"/>
  <c r="W82" i="5"/>
  <c r="P99" i="5"/>
  <c r="O83" i="5"/>
  <c r="Q100" i="5"/>
  <c r="T85" i="5"/>
  <c r="H90" i="5"/>
  <c r="W75" i="5"/>
  <c r="L102" i="5"/>
  <c r="W95" i="5"/>
  <c r="T78" i="5"/>
  <c r="N98" i="5"/>
  <c r="V87" i="5"/>
  <c r="F77" i="5"/>
  <c r="I96" i="5"/>
  <c r="U82" i="5"/>
  <c r="H101" i="5"/>
  <c r="T104" i="5"/>
  <c r="R92" i="5"/>
  <c r="S96" i="5"/>
  <c r="M99" i="5"/>
  <c r="Y99" i="5"/>
  <c r="O84" i="5"/>
  <c r="X99" i="5"/>
  <c r="Y82" i="5"/>
  <c r="T97" i="5"/>
  <c r="X82" i="5"/>
  <c r="R98" i="5"/>
  <c r="E82" i="5"/>
  <c r="P98" i="5"/>
  <c r="T82" i="5"/>
  <c r="N99" i="5"/>
  <c r="B85" i="5"/>
  <c r="N89" i="5"/>
  <c r="D75" i="5"/>
  <c r="L101" i="5"/>
  <c r="I104" i="5"/>
  <c r="J76" i="5"/>
  <c r="C80" i="5"/>
  <c r="K83" i="5"/>
  <c r="E86" i="5"/>
  <c r="Q88" i="5"/>
  <c r="R91" i="5"/>
  <c r="C95" i="5"/>
  <c r="V97" i="5"/>
  <c r="F87" i="5"/>
  <c r="N76" i="5"/>
  <c r="P95" i="5"/>
  <c r="D82" i="5"/>
  <c r="O100" i="5"/>
  <c r="C104" i="5"/>
  <c r="Y91" i="5"/>
  <c r="B96" i="5"/>
  <c r="T98" i="5"/>
  <c r="W98" i="5"/>
  <c r="T83" i="5"/>
  <c r="U98" i="5"/>
  <c r="G82" i="5"/>
  <c r="R96" i="5"/>
  <c r="L81" i="5"/>
  <c r="P97" i="5"/>
  <c r="J81" i="5"/>
  <c r="N97" i="5"/>
  <c r="B82" i="5"/>
  <c r="O98" i="5"/>
  <c r="H84" i="5"/>
  <c r="T88" i="5"/>
  <c r="J100" i="5"/>
  <c r="K101" i="5"/>
  <c r="C75" i="5"/>
  <c r="F97" i="5"/>
  <c r="N86" i="5"/>
  <c r="V75" i="5"/>
  <c r="W94" i="5"/>
  <c r="K81" i="5"/>
  <c r="D99" i="5"/>
  <c r="J103" i="5"/>
  <c r="H91" i="5"/>
  <c r="I95" i="5"/>
  <c r="C98" i="5"/>
  <c r="W97" i="5"/>
  <c r="B83" i="5"/>
  <c r="T96" i="5"/>
  <c r="M81" i="5"/>
  <c r="R95" i="5"/>
  <c r="Q80" i="5"/>
  <c r="P96" i="5"/>
  <c r="P80" i="5"/>
  <c r="L95" i="5"/>
  <c r="H81" i="5"/>
  <c r="M97" i="5"/>
  <c r="B88" i="5"/>
  <c r="P104" i="5"/>
  <c r="J99" i="5"/>
  <c r="X98" i="5"/>
  <c r="H104" i="5"/>
  <c r="L77" i="5"/>
  <c r="B81" i="5"/>
  <c r="J83" i="5"/>
  <c r="D86" i="5"/>
  <c r="P88" i="5"/>
  <c r="L91" i="5"/>
  <c r="V95" i="5"/>
  <c r="F85" i="5"/>
  <c r="M93" i="5"/>
  <c r="Y79" i="5"/>
  <c r="R97" i="5"/>
  <c r="X101" i="5"/>
  <c r="W93" i="5"/>
  <c r="Q96" i="5"/>
  <c r="T95" i="5"/>
  <c r="T80" i="5"/>
  <c r="R94" i="5"/>
  <c r="X79" i="5"/>
  <c r="P93" i="5"/>
  <c r="D79" i="5"/>
  <c r="O94" i="5"/>
  <c r="I78" i="5"/>
  <c r="J93" i="5"/>
  <c r="Y78" i="5"/>
  <c r="K95" i="5"/>
  <c r="P103" i="5"/>
  <c r="S85" i="5"/>
  <c r="M102" i="5"/>
  <c r="H97" i="5"/>
  <c r="Y93" i="5"/>
  <c r="Q98" i="5"/>
  <c r="B75" i="5"/>
  <c r="R78" i="5"/>
  <c r="Y80" i="5"/>
  <c r="I83" i="5"/>
  <c r="W85" i="5"/>
  <c r="F95" i="5"/>
  <c r="N84" i="5"/>
  <c r="V104" i="5"/>
  <c r="T92" i="5"/>
  <c r="H79" i="5"/>
  <c r="Y96" i="5"/>
  <c r="G101" i="5"/>
  <c r="L92" i="5"/>
  <c r="X95" i="5"/>
  <c r="S94" i="5"/>
  <c r="B80" i="5"/>
  <c r="Q93" i="5"/>
  <c r="K78" i="5"/>
  <c r="O92" i="5"/>
  <c r="J78" i="5"/>
  <c r="O93" i="5"/>
  <c r="O77" i="5"/>
  <c r="I92" i="5"/>
  <c r="G78" i="5"/>
  <c r="J94" i="5"/>
  <c r="O102" i="5"/>
  <c r="Y84" i="5"/>
  <c r="M101" i="5"/>
  <c r="F96" i="5"/>
  <c r="D92" i="5"/>
  <c r="Y95" i="5"/>
  <c r="F104" i="5"/>
  <c r="J77" i="5"/>
  <c r="R79" i="5"/>
  <c r="C82" i="5"/>
  <c r="Q84" i="5"/>
  <c r="W79" i="5"/>
  <c r="I76" i="5"/>
  <c r="B98" i="5"/>
  <c r="G103" i="5"/>
  <c r="Y94" i="5"/>
  <c r="D84" i="5"/>
  <c r="R81" i="5"/>
  <c r="H80" i="5"/>
  <c r="X83" i="5"/>
  <c r="H102" i="5"/>
  <c r="I86" i="5"/>
  <c r="N96" i="5"/>
  <c r="Q95" i="5"/>
  <c r="P87" i="5"/>
  <c r="D95" i="5"/>
  <c r="G100" i="5"/>
  <c r="Y92" i="5"/>
  <c r="C83" i="5"/>
  <c r="J80" i="5"/>
  <c r="H99" i="5"/>
  <c r="X78" i="5"/>
  <c r="V92" i="5"/>
  <c r="O81" i="5"/>
  <c r="V76" i="5"/>
  <c r="V85" i="5"/>
  <c r="C79" i="5"/>
  <c r="F86" i="5"/>
  <c r="G93" i="5"/>
  <c r="O97" i="5"/>
  <c r="E84" i="5"/>
  <c r="S81" i="5"/>
  <c r="J79" i="5"/>
  <c r="U90" i="5"/>
  <c r="D96" i="5"/>
  <c r="V86" i="5"/>
  <c r="L85" i="5"/>
  <c r="F75" i="5"/>
  <c r="K94" i="5"/>
  <c r="T84" i="5"/>
  <c r="B90" i="5"/>
  <c r="B95" i="5"/>
  <c r="D83" i="5"/>
  <c r="L80" i="5"/>
  <c r="G99" i="5"/>
  <c r="J85" i="5"/>
  <c r="E89" i="5"/>
  <c r="Q81" i="5"/>
  <c r="G81" i="5"/>
  <c r="N77" i="5"/>
  <c r="N75" i="5"/>
  <c r="F94" i="5"/>
  <c r="S79" i="5"/>
  <c r="J82" i="5"/>
  <c r="E87" i="5"/>
  <c r="B93" i="5"/>
  <c r="T81" i="5"/>
  <c r="K79" i="5"/>
  <c r="E96" i="5"/>
  <c r="G80" i="5"/>
  <c r="S82" i="5"/>
  <c r="R76" i="5"/>
  <c r="R80" i="5"/>
  <c r="L96" i="5"/>
  <c r="T79" i="5"/>
  <c r="H103" i="5"/>
  <c r="D91" i="5"/>
  <c r="O80" i="5"/>
  <c r="C78" i="5"/>
  <c r="C94" i="5"/>
  <c r="M75" i="5"/>
  <c r="Y77" i="5"/>
  <c r="G102" i="5"/>
  <c r="K98" i="5"/>
  <c r="Q104" i="5"/>
  <c r="D90" i="5"/>
  <c r="I100" i="5"/>
  <c r="W89" i="5"/>
  <c r="L79" i="5"/>
  <c r="Y76" i="5"/>
  <c r="F92" i="5"/>
  <c r="B99" i="5"/>
  <c r="U92" i="5"/>
  <c r="Q102" i="5"/>
  <c r="H87" i="5"/>
  <c r="R88" i="5"/>
  <c r="X97" i="5"/>
  <c r="U81" i="5"/>
  <c r="D78" i="5"/>
  <c r="Q75" i="5"/>
  <c r="T90" i="5"/>
  <c r="K90" i="5"/>
  <c r="H94" i="5"/>
  <c r="Q86" i="5"/>
  <c r="U77" i="5"/>
  <c r="U85" i="5"/>
  <c r="O90" i="5"/>
  <c r="O103" i="5"/>
  <c r="K87" i="5"/>
  <c r="D93" i="5"/>
  <c r="U80" i="5"/>
  <c r="B77" i="5"/>
  <c r="W92" i="5"/>
  <c r="H89" i="5"/>
  <c r="W84" i="5"/>
  <c r="X87" i="5"/>
  <c r="P81" i="5"/>
  <c r="P94" i="5"/>
  <c r="H98" i="5"/>
  <c r="S84" i="5"/>
  <c r="Y89" i="5"/>
  <c r="M79" i="5"/>
  <c r="S75" i="5"/>
  <c r="X90" i="5"/>
  <c r="U87" i="5"/>
  <c r="I79" i="5"/>
  <c r="Q82" i="5"/>
  <c r="P76" i="5"/>
  <c r="V78" i="5"/>
  <c r="U101" i="5"/>
  <c r="J97" i="5"/>
  <c r="C96" i="5"/>
  <c r="I82" i="5"/>
  <c r="O88" i="5"/>
  <c r="C77" i="5"/>
  <c r="L89" i="5"/>
  <c r="K86" i="5"/>
  <c r="V96" i="5"/>
  <c r="X77" i="5"/>
  <c r="S101" i="5"/>
  <c r="U96" i="5"/>
  <c r="J101" i="5"/>
  <c r="N93" i="5"/>
  <c r="D87" i="5"/>
  <c r="T75" i="5"/>
  <c r="U102" i="5"/>
  <c r="E88" i="5"/>
  <c r="D85" i="5"/>
  <c r="J89" i="5"/>
  <c r="W104" i="5"/>
  <c r="Q99" i="5"/>
  <c r="H82" i="5"/>
  <c r="M83" i="5"/>
  <c r="T91" i="5"/>
  <c r="H78" i="5"/>
  <c r="D100" i="5"/>
  <c r="W86" i="5"/>
  <c r="W83" i="5"/>
  <c r="Y83" i="5"/>
  <c r="G94" i="5"/>
  <c r="K92" i="5"/>
  <c r="S95" i="5"/>
  <c r="K82" i="5"/>
  <c r="C90" i="5"/>
  <c r="E77" i="5"/>
  <c r="C103" i="5"/>
  <c r="J88" i="5"/>
  <c r="M85" i="5"/>
  <c r="O82" i="5"/>
  <c r="B79" i="5"/>
  <c r="W87" i="5"/>
  <c r="E92" i="5"/>
  <c r="S80" i="5"/>
  <c r="C81" i="5"/>
  <c r="G87" i="5"/>
  <c r="U75" i="5"/>
  <c r="E100" i="5"/>
  <c r="X86" i="5"/>
  <c r="C84" i="5"/>
  <c r="V90" i="5"/>
  <c r="O96" i="5"/>
  <c r="P82" i="5"/>
  <c r="W90" i="5"/>
  <c r="Q94" i="5"/>
  <c r="S78" i="5"/>
  <c r="R84" i="5"/>
  <c r="G97" i="5"/>
  <c r="N85" i="5"/>
  <c r="V82" i="5"/>
  <c r="K85" i="5"/>
  <c r="I89" i="5"/>
  <c r="S77" i="5"/>
  <c r="L86" i="5"/>
  <c r="M100" i="5"/>
  <c r="U89" i="5"/>
  <c r="E85" i="5"/>
  <c r="F84" i="5"/>
  <c r="U103" i="5"/>
  <c r="M86" i="5"/>
  <c r="M98" i="5"/>
  <c r="F76" i="5"/>
  <c r="M88" i="5"/>
  <c r="E79" i="5"/>
  <c r="F88" i="5"/>
  <c r="F78" i="5"/>
  <c r="U79" i="5"/>
  <c r="N83" i="5"/>
  <c r="E93" i="5"/>
  <c r="F82" i="5"/>
  <c r="M80" i="5"/>
  <c r="E91" i="5"/>
  <c r="M94" i="5"/>
  <c r="M90" i="5"/>
  <c r="N79" i="5"/>
  <c r="E81" i="5"/>
  <c r="M92" i="5"/>
  <c r="N87" i="5"/>
  <c r="U97" i="5"/>
  <c r="F80" i="5"/>
  <c r="M96" i="5"/>
  <c r="E99" i="5"/>
  <c r="M84" i="5"/>
  <c r="G84" i="5"/>
  <c r="U99" i="5"/>
  <c r="N81" i="5"/>
  <c r="V32" i="6"/>
  <c r="N35" i="6"/>
  <c r="B32" i="6"/>
  <c r="R22" i="6"/>
  <c r="B12" i="6"/>
  <c r="J23" i="6"/>
  <c r="R12" i="6"/>
  <c r="R28" i="6"/>
  <c r="B24" i="6"/>
  <c r="J13" i="6"/>
  <c r="J35" i="6"/>
  <c r="R24" i="6"/>
  <c r="B14" i="6"/>
  <c r="N33" i="6"/>
  <c r="R32" i="6"/>
  <c r="J25" i="6"/>
  <c r="R14" i="6"/>
  <c r="J29" i="6"/>
  <c r="J15" i="6"/>
  <c r="B26" i="6"/>
  <c r="B16" i="6"/>
  <c r="V36" i="6"/>
  <c r="B36" i="6"/>
  <c r="V30" i="6"/>
  <c r="R16" i="6"/>
  <c r="Y35" i="6"/>
  <c r="F34" i="6"/>
  <c r="I33" i="6"/>
  <c r="M32" i="6"/>
  <c r="B30" i="6"/>
  <c r="D29" i="6"/>
  <c r="J17" i="6"/>
  <c r="J7" i="6"/>
  <c r="R37" i="6"/>
  <c r="B35" i="6"/>
  <c r="L32" i="6"/>
  <c r="Y29" i="6"/>
  <c r="R26" i="6"/>
  <c r="B18" i="6"/>
  <c r="B8" i="6"/>
  <c r="N31" i="6"/>
  <c r="R18" i="6"/>
  <c r="R8" i="6"/>
  <c r="N37" i="6"/>
  <c r="R36" i="6"/>
  <c r="T35" i="6"/>
  <c r="B34" i="6"/>
  <c r="F33" i="6"/>
  <c r="J32" i="6"/>
  <c r="R30" i="6"/>
  <c r="T29" i="6"/>
  <c r="J19" i="6"/>
  <c r="J9" i="6"/>
  <c r="O36" i="6"/>
  <c r="V34" i="6"/>
  <c r="Y33" i="6"/>
  <c r="E33" i="6"/>
  <c r="N30" i="6"/>
  <c r="J27" i="6"/>
  <c r="B20" i="6"/>
  <c r="B10" i="6"/>
  <c r="N36" i="6"/>
  <c r="R35" i="6"/>
  <c r="D33" i="6"/>
  <c r="M30" i="6"/>
  <c r="R29" i="6"/>
  <c r="R20" i="6"/>
  <c r="R10" i="6"/>
  <c r="G14" i="6"/>
  <c r="W24" i="6"/>
  <c r="I37" i="6"/>
  <c r="F24" i="6"/>
  <c r="M36" i="6"/>
  <c r="Q35" i="6"/>
  <c r="Q10" i="6"/>
  <c r="W33" i="6"/>
  <c r="J21" i="6"/>
  <c r="C33" i="6"/>
  <c r="Q20" i="6"/>
  <c r="G9" i="6"/>
  <c r="F32" i="6"/>
  <c r="M8" i="6"/>
  <c r="F19" i="6"/>
  <c r="T7" i="6"/>
  <c r="L30" i="6"/>
  <c r="M18" i="6"/>
  <c r="C7" i="6"/>
  <c r="Q29" i="6"/>
  <c r="T17" i="6"/>
  <c r="V28" i="6"/>
  <c r="C17" i="6"/>
  <c r="C28" i="6"/>
  <c r="J16" i="6"/>
  <c r="Q15" i="6"/>
  <c r="L26" i="6"/>
  <c r="X14" i="6"/>
  <c r="M24" i="6"/>
  <c r="P12" i="6"/>
  <c r="H21" i="6"/>
  <c r="X29" i="6"/>
  <c r="F25" i="6"/>
  <c r="Q12" i="6"/>
  <c r="I25" i="6"/>
  <c r="L27" i="6"/>
  <c r="M13" i="6"/>
  <c r="F12" i="6"/>
  <c r="V16" i="6"/>
  <c r="V22" i="6"/>
  <c r="H18" i="6"/>
  <c r="X26" i="6"/>
  <c r="Y10" i="6"/>
  <c r="Q17" i="6"/>
  <c r="C13" i="6"/>
  <c r="C29" i="6"/>
  <c r="U32" i="6"/>
  <c r="E28" i="6"/>
  <c r="J14" i="6"/>
  <c r="N21" i="6"/>
  <c r="T30" i="6"/>
  <c r="U30" i="6"/>
  <c r="L33" i="6"/>
  <c r="M12" i="6"/>
  <c r="E25" i="6"/>
  <c r="X27" i="6"/>
  <c r="P36" i="6"/>
  <c r="N12" i="6"/>
  <c r="V25" i="6"/>
  <c r="G35" i="6"/>
  <c r="I13" i="6"/>
  <c r="Y25" i="6"/>
  <c r="K21" i="6"/>
  <c r="S36" i="6"/>
  <c r="D10" i="6"/>
  <c r="T16" i="6"/>
  <c r="L23" i="6"/>
  <c r="L25" i="6"/>
  <c r="X19" i="6"/>
  <c r="V14" i="6"/>
  <c r="N23" i="6"/>
  <c r="W12" i="6"/>
  <c r="P7" i="6"/>
  <c r="P9" i="6"/>
  <c r="X24" i="6"/>
  <c r="X28" i="6"/>
  <c r="Y8" i="6"/>
  <c r="B29" i="6"/>
  <c r="S13" i="6"/>
  <c r="D23" i="6"/>
  <c r="S29" i="6"/>
  <c r="F17" i="6"/>
  <c r="G22" i="6"/>
  <c r="P31" i="6"/>
  <c r="H36" i="6"/>
  <c r="O31" i="6"/>
  <c r="Q33" i="6"/>
  <c r="Q31" i="6"/>
  <c r="K34" i="6"/>
  <c r="I34" i="6"/>
  <c r="E13" i="6"/>
  <c r="U25" i="6"/>
  <c r="P10" i="6"/>
  <c r="H19" i="6"/>
  <c r="P34" i="6"/>
  <c r="F13" i="6"/>
  <c r="N26" i="6"/>
  <c r="W37" i="6"/>
  <c r="Y13" i="6"/>
  <c r="Q26" i="6"/>
  <c r="S10" i="6"/>
  <c r="K19" i="6"/>
  <c r="D8" i="6"/>
  <c r="T12" i="6"/>
  <c r="U13" i="6"/>
  <c r="M26" i="6"/>
  <c r="H17" i="6"/>
  <c r="X25" i="6"/>
  <c r="P32" i="6"/>
  <c r="V13" i="6"/>
  <c r="I27" i="6"/>
  <c r="K15" i="6"/>
  <c r="K17" i="6"/>
  <c r="P8" i="6"/>
  <c r="H15" i="6"/>
  <c r="X23" i="6"/>
  <c r="N28" i="6"/>
  <c r="I15" i="6"/>
  <c r="S8" i="6"/>
  <c r="S32" i="6"/>
  <c r="L21" i="6"/>
  <c r="M9" i="6"/>
  <c r="E16" i="6"/>
  <c r="E18" i="6"/>
  <c r="X9" i="6"/>
  <c r="W8" i="6"/>
  <c r="H14" i="6"/>
  <c r="Q13" i="6"/>
  <c r="I20" i="6"/>
  <c r="Y26" i="6"/>
  <c r="R13" i="6"/>
  <c r="U12" i="6"/>
  <c r="S15" i="6"/>
  <c r="C35" i="6"/>
  <c r="D25" i="6"/>
  <c r="T25" i="6"/>
  <c r="O33" i="6"/>
  <c r="O37" i="6"/>
  <c r="H32" i="6"/>
  <c r="B27" i="6"/>
  <c r="E15" i="6"/>
  <c r="H13" i="6"/>
  <c r="X21" i="6"/>
  <c r="P30" i="6"/>
  <c r="F15" i="6"/>
  <c r="I7" i="6"/>
  <c r="Y15" i="6"/>
  <c r="I29" i="6"/>
  <c r="K13" i="6"/>
  <c r="S30" i="6"/>
  <c r="K37" i="6"/>
  <c r="T10" i="6"/>
  <c r="L19" i="6"/>
  <c r="M7" i="6"/>
  <c r="V12" i="6"/>
  <c r="N19" i="6"/>
  <c r="W22" i="6"/>
  <c r="H10" i="6"/>
  <c r="H12" i="6"/>
  <c r="X18" i="6"/>
  <c r="P25" i="6"/>
  <c r="I16" i="6"/>
  <c r="Y28" i="6"/>
  <c r="S35" i="6"/>
  <c r="T34" i="6"/>
  <c r="O8" i="6"/>
  <c r="F28" i="6"/>
  <c r="R11" i="6"/>
  <c r="U15" i="6"/>
  <c r="U29" i="6"/>
  <c r="P28" i="6"/>
  <c r="H37" i="6"/>
  <c r="V15" i="6"/>
  <c r="N32" i="6"/>
  <c r="S28" i="6"/>
  <c r="K35" i="6"/>
  <c r="T8" i="6"/>
  <c r="L17" i="6"/>
  <c r="D24" i="6"/>
  <c r="D26" i="6"/>
  <c r="E14" i="6"/>
  <c r="V10" i="6"/>
  <c r="N15" i="6"/>
  <c r="N17" i="6"/>
  <c r="O11" i="6"/>
  <c r="O23" i="6"/>
  <c r="H8" i="6"/>
  <c r="X16" i="6"/>
  <c r="Q9" i="6"/>
  <c r="I18" i="6"/>
  <c r="I32" i="6"/>
  <c r="B15" i="6"/>
  <c r="S37" i="6"/>
  <c r="L12" i="6"/>
  <c r="D32" i="6"/>
  <c r="Y9" i="6"/>
  <c r="M31" i="6"/>
  <c r="M16" i="6"/>
  <c r="H35" i="6"/>
  <c r="N16" i="6"/>
  <c r="I17" i="6"/>
  <c r="Y31" i="6"/>
  <c r="C20" i="6"/>
  <c r="H31" i="6"/>
  <c r="L15" i="6"/>
  <c r="X17" i="6"/>
  <c r="P26" i="6"/>
  <c r="H33" i="6"/>
  <c r="F35" i="6"/>
  <c r="I35" i="6"/>
  <c r="C16" i="6"/>
  <c r="C18" i="6"/>
  <c r="S24" i="6"/>
  <c r="S26" i="6"/>
  <c r="L13" i="6"/>
  <c r="H9" i="6"/>
  <c r="X15" i="6"/>
  <c r="P24" i="6"/>
  <c r="V37" i="6"/>
  <c r="Q18" i="6"/>
  <c r="Y37" i="6"/>
  <c r="K7" i="6"/>
  <c r="K9" i="6"/>
  <c r="S22" i="6"/>
  <c r="K33" i="6"/>
  <c r="D22" i="6"/>
  <c r="U35" i="6"/>
  <c r="H7" i="6"/>
  <c r="X13" i="6"/>
  <c r="P22" i="6"/>
  <c r="N18" i="6"/>
  <c r="H27" i="6"/>
  <c r="Y7" i="6"/>
  <c r="I19" i="6"/>
  <c r="C14" i="6"/>
  <c r="K31" i="6"/>
  <c r="D20" i="6"/>
  <c r="E8" i="6"/>
  <c r="U14" i="6"/>
  <c r="F20" i="6"/>
  <c r="G32" i="6"/>
  <c r="X12" i="6"/>
  <c r="P19" i="6"/>
  <c r="H26" i="6"/>
  <c r="I10" i="6"/>
  <c r="I12" i="6"/>
  <c r="Y18" i="6"/>
  <c r="B23" i="6"/>
  <c r="S23" i="6"/>
  <c r="D15" i="6"/>
  <c r="T37" i="6"/>
  <c r="R25" i="6"/>
  <c r="J28" i="6"/>
  <c r="K22" i="6"/>
  <c r="E7" i="6"/>
  <c r="U37" i="6"/>
  <c r="X11" i="6"/>
  <c r="P20" i="6"/>
  <c r="H29" i="6"/>
  <c r="X37" i="6"/>
  <c r="Q8" i="6"/>
  <c r="Y19" i="6"/>
  <c r="C12" i="6"/>
  <c r="K29" i="6"/>
  <c r="L11" i="6"/>
  <c r="D18" i="6"/>
  <c r="T24" i="6"/>
  <c r="T26" i="6"/>
  <c r="U7" i="6"/>
  <c r="X31" i="6"/>
  <c r="X35" i="6"/>
  <c r="Q22" i="6"/>
  <c r="S20" i="6"/>
  <c r="C34" i="6"/>
  <c r="C36" i="6"/>
  <c r="L7" i="6"/>
  <c r="L9" i="6"/>
  <c r="D16" i="6"/>
  <c r="P18" i="6"/>
  <c r="X33" i="6"/>
  <c r="F23" i="6"/>
  <c r="G7" i="6"/>
  <c r="I23" i="6"/>
  <c r="S18" i="6"/>
  <c r="U23" i="6"/>
  <c r="X7" i="6"/>
  <c r="P14" i="6"/>
  <c r="H23" i="6"/>
  <c r="N24" i="6"/>
  <c r="G33" i="6"/>
  <c r="Y11" i="6"/>
  <c r="Q24" i="6"/>
  <c r="C8" i="6"/>
  <c r="G24" i="6"/>
  <c r="H16" i="6"/>
  <c r="P23" i="6"/>
  <c r="Y16" i="6"/>
  <c r="M23" i="6"/>
  <c r="N13" i="6"/>
  <c r="L37" i="6"/>
  <c r="X34" i="6"/>
  <c r="O21" i="6"/>
  <c r="J26" i="6"/>
  <c r="B11" i="6"/>
  <c r="E29" i="6"/>
  <c r="M34" i="6"/>
  <c r="V7" i="6"/>
  <c r="U27" i="6"/>
  <c r="O14" i="6"/>
  <c r="G21" i="6"/>
  <c r="G25" i="6"/>
  <c r="G31" i="6"/>
  <c r="S19" i="6"/>
  <c r="M10" i="6"/>
  <c r="J36" i="6"/>
  <c r="O15" i="6"/>
  <c r="Q34" i="6"/>
  <c r="J11" i="6"/>
  <c r="K30" i="6"/>
  <c r="H25" i="6"/>
  <c r="K25" i="6"/>
  <c r="U10" i="6"/>
  <c r="M17" i="6"/>
  <c r="U24" i="6"/>
  <c r="N7" i="6"/>
  <c r="F18" i="6"/>
  <c r="Y20" i="6"/>
  <c r="S9" i="6"/>
  <c r="M35" i="6"/>
  <c r="H28" i="6"/>
  <c r="T11" i="6"/>
  <c r="E35" i="6"/>
  <c r="E36" i="6"/>
  <c r="N10" i="6"/>
  <c r="Q28" i="6"/>
  <c r="O28" i="6"/>
  <c r="W35" i="6"/>
  <c r="L20" i="6"/>
  <c r="G11" i="6"/>
  <c r="F37" i="6"/>
  <c r="I31" i="6"/>
  <c r="Q36" i="6"/>
  <c r="R17" i="6"/>
  <c r="K36" i="6"/>
  <c r="W14" i="6"/>
  <c r="F31" i="6"/>
  <c r="S12" i="6"/>
  <c r="T20" i="6"/>
  <c r="G10" i="6"/>
  <c r="W28" i="6"/>
  <c r="K11" i="6"/>
  <c r="I24" i="6"/>
  <c r="T23" i="6"/>
  <c r="E34" i="6"/>
  <c r="S11" i="6"/>
  <c r="Q14" i="6"/>
  <c r="C37" i="6"/>
  <c r="F29" i="6"/>
  <c r="L29" i="6"/>
  <c r="W21" i="6"/>
  <c r="E21" i="6"/>
  <c r="G16" i="6"/>
  <c r="K18" i="6"/>
  <c r="G37" i="6"/>
  <c r="B17" i="6"/>
  <c r="E32" i="6"/>
  <c r="C26" i="6"/>
  <c r="M21" i="6"/>
  <c r="N11" i="6"/>
  <c r="W34" i="6"/>
  <c r="H20" i="6"/>
  <c r="T22" i="6"/>
  <c r="B7" i="6"/>
  <c r="K12" i="6"/>
  <c r="L24" i="6"/>
  <c r="T36" i="6"/>
  <c r="Q37" i="6"/>
  <c r="N14" i="6"/>
  <c r="O19" i="6"/>
  <c r="W18" i="6"/>
  <c r="J10" i="6"/>
  <c r="G30" i="6"/>
  <c r="G15" i="6"/>
  <c r="O18" i="6"/>
  <c r="V21" i="6"/>
  <c r="J18" i="6"/>
  <c r="D19" i="6"/>
  <c r="S17" i="6"/>
  <c r="B33" i="6"/>
  <c r="V20" i="6"/>
  <c r="Q23" i="6"/>
  <c r="U31" i="6"/>
  <c r="S14" i="6"/>
  <c r="K27" i="6"/>
  <c r="D14" i="6"/>
  <c r="M25" i="6"/>
  <c r="F8" i="6"/>
  <c r="O7" i="6"/>
  <c r="C22" i="6"/>
  <c r="H24" i="6"/>
  <c r="Q7" i="6"/>
  <c r="I14" i="6"/>
  <c r="Y24" i="6"/>
  <c r="F22" i="6"/>
  <c r="P35" i="6"/>
  <c r="M14" i="6"/>
  <c r="G20" i="6"/>
  <c r="R21" i="6"/>
  <c r="T27" i="6"/>
  <c r="B21" i="6"/>
  <c r="C11" i="6"/>
  <c r="N8" i="6"/>
  <c r="B31" i="6"/>
  <c r="W11" i="6"/>
  <c r="G29" i="6"/>
  <c r="F26" i="6"/>
  <c r="C19" i="6"/>
  <c r="U19" i="6"/>
  <c r="J33" i="6"/>
  <c r="L18" i="6"/>
  <c r="V33" i="6"/>
  <c r="E23" i="6"/>
  <c r="S16" i="6"/>
  <c r="M11" i="6"/>
  <c r="U18" i="6"/>
  <c r="V18" i="6"/>
  <c r="W10" i="6"/>
  <c r="S34" i="6"/>
  <c r="P13" i="6"/>
  <c r="P17" i="6"/>
  <c r="X20" i="6"/>
  <c r="C15" i="6"/>
  <c r="D7" i="6"/>
  <c r="B25" i="6"/>
  <c r="X32" i="6"/>
  <c r="Q16" i="6"/>
  <c r="J22" i="6"/>
  <c r="P27" i="6"/>
  <c r="S21" i="6"/>
  <c r="U11" i="6"/>
  <c r="V31" i="6"/>
  <c r="G19" i="6"/>
  <c r="W25" i="6"/>
  <c r="V27" i="6"/>
  <c r="T19" i="6"/>
  <c r="N20" i="6"/>
  <c r="E19" i="6"/>
  <c r="R34" i="6"/>
  <c r="E22" i="6"/>
  <c r="Q21" i="6"/>
  <c r="J12" i="6"/>
  <c r="S7" i="6"/>
  <c r="W36" i="6"/>
  <c r="W20" i="6"/>
  <c r="O27" i="6"/>
  <c r="K28" i="6"/>
  <c r="L22" i="6"/>
  <c r="G18" i="6"/>
  <c r="F11" i="6"/>
  <c r="R9" i="6"/>
  <c r="R33" i="6"/>
  <c r="O12" i="6"/>
  <c r="W15" i="6"/>
  <c r="O22" i="6"/>
  <c r="M29" i="6"/>
  <c r="M20" i="6"/>
  <c r="Y21" i="6"/>
  <c r="V19" i="6"/>
  <c r="O35" i="6"/>
  <c r="T14" i="6"/>
  <c r="E12" i="6"/>
  <c r="M15" i="6"/>
  <c r="V8" i="6"/>
  <c r="F16" i="6"/>
  <c r="X10" i="6"/>
  <c r="P21" i="6"/>
  <c r="Q11" i="6"/>
  <c r="B13" i="6"/>
  <c r="Q25" i="6"/>
  <c r="N27" i="6"/>
  <c r="R31" i="6"/>
  <c r="C27" i="6"/>
  <c r="D30" i="6"/>
  <c r="L28" i="6"/>
  <c r="V26" i="6"/>
  <c r="J20" i="6"/>
  <c r="V29" i="6"/>
  <c r="K10" i="6"/>
  <c r="N34" i="6"/>
  <c r="G23" i="6"/>
  <c r="H30" i="6"/>
  <c r="F21" i="6"/>
  <c r="N25" i="6"/>
  <c r="I21" i="6"/>
  <c r="L36" i="6"/>
  <c r="U20" i="6"/>
  <c r="V23" i="6"/>
  <c r="U22" i="6"/>
  <c r="E26" i="6"/>
  <c r="G8" i="6"/>
  <c r="I8" i="6"/>
  <c r="Y14" i="6"/>
  <c r="R15" i="6"/>
  <c r="C23" i="6"/>
  <c r="I28" i="6"/>
  <c r="J34" i="6"/>
  <c r="G34" i="6"/>
  <c r="W30" i="6"/>
  <c r="Q27" i="6"/>
  <c r="C21" i="6"/>
  <c r="V35" i="6"/>
  <c r="D11" i="6"/>
  <c r="G36" i="6"/>
  <c r="O26" i="6"/>
  <c r="W29" i="6"/>
  <c r="C31" i="6"/>
  <c r="G26" i="6"/>
  <c r="E27" i="6"/>
  <c r="J31" i="6"/>
  <c r="B22" i="6"/>
  <c r="E24" i="6"/>
  <c r="W7" i="6"/>
  <c r="U8" i="6"/>
  <c r="I22" i="6"/>
  <c r="K24" i="6"/>
  <c r="I9" i="6"/>
  <c r="X36" i="6"/>
  <c r="U36" i="6"/>
  <c r="S27" i="6"/>
  <c r="S31" i="6"/>
  <c r="E30" i="6"/>
  <c r="T21" i="6"/>
  <c r="F9" i="6"/>
  <c r="V11" i="6"/>
  <c r="D37" i="6"/>
  <c r="G13" i="6"/>
  <c r="W19" i="6"/>
  <c r="W31" i="6"/>
  <c r="D27" i="6"/>
  <c r="Q32" i="6"/>
  <c r="Y27" i="6"/>
  <c r="V24" i="6"/>
  <c r="Y12" i="6"/>
  <c r="D34" i="6"/>
  <c r="O32" i="6"/>
  <c r="C30" i="6"/>
  <c r="M19" i="6"/>
  <c r="G12" i="6"/>
  <c r="I26" i="6"/>
  <c r="K8" i="6"/>
  <c r="C25" i="6"/>
  <c r="D13" i="6"/>
  <c r="E17" i="6"/>
  <c r="P33" i="6"/>
  <c r="Y36" i="6"/>
  <c r="X30" i="6"/>
  <c r="M22" i="6"/>
  <c r="O17" i="6"/>
  <c r="O16" i="6"/>
  <c r="W23" i="6"/>
  <c r="T32" i="6"/>
  <c r="N29" i="6"/>
  <c r="T28" i="6"/>
  <c r="O25" i="6"/>
  <c r="U26" i="6"/>
  <c r="N9" i="6"/>
  <c r="P11" i="6"/>
  <c r="H22" i="6"/>
  <c r="Y22" i="6"/>
  <c r="R23" i="6"/>
  <c r="S25" i="6"/>
  <c r="T13" i="6"/>
  <c r="V17" i="6"/>
  <c r="T31" i="6"/>
  <c r="M28" i="6"/>
  <c r="W26" i="6"/>
  <c r="R19" i="6"/>
  <c r="B9" i="6"/>
  <c r="S33" i="6"/>
  <c r="I30" i="6"/>
  <c r="R7" i="6"/>
  <c r="O29" i="6"/>
  <c r="K26" i="6"/>
  <c r="Y23" i="6"/>
  <c r="U16" i="6"/>
  <c r="P15" i="6"/>
  <c r="J24" i="6"/>
  <c r="C9" i="6"/>
  <c r="L14" i="6"/>
  <c r="K16" i="6"/>
  <c r="L31" i="6"/>
  <c r="K14" i="6"/>
  <c r="H34" i="6"/>
  <c r="P37" i="6"/>
  <c r="M33" i="6"/>
  <c r="R27" i="6"/>
  <c r="F7" i="6"/>
  <c r="K20" i="6"/>
  <c r="G27" i="6"/>
  <c r="O30" i="6"/>
  <c r="L10" i="6"/>
  <c r="O34" i="6"/>
  <c r="D31" i="6"/>
  <c r="Q30" i="6"/>
  <c r="D9" i="6"/>
  <c r="J30" i="6"/>
  <c r="J37" i="6"/>
  <c r="F27" i="6"/>
  <c r="F36" i="6"/>
  <c r="B28" i="6"/>
  <c r="P16" i="6"/>
  <c r="K23" i="6"/>
  <c r="C32" i="6"/>
  <c r="E20" i="6"/>
  <c r="M27" i="6"/>
  <c r="Q19" i="6"/>
  <c r="T15" i="6"/>
  <c r="D17" i="6"/>
  <c r="M37" i="6"/>
  <c r="Y17" i="6"/>
  <c r="L34" i="6"/>
  <c r="F30" i="6"/>
  <c r="D21" i="6"/>
  <c r="W13" i="6"/>
  <c r="G17" i="6"/>
  <c r="O20" i="6"/>
  <c r="O24" i="6"/>
  <c r="E11" i="6"/>
  <c r="I36" i="6"/>
  <c r="W32" i="6"/>
  <c r="U9" i="6"/>
  <c r="E31" i="6"/>
  <c r="L8" i="6"/>
  <c r="C10" i="6"/>
  <c r="C24" i="6"/>
  <c r="D28" i="6"/>
  <c r="T18" i="6"/>
  <c r="E10" i="6"/>
  <c r="U34" i="6"/>
  <c r="F10" i="6"/>
  <c r="O9" i="6"/>
  <c r="O13" i="6"/>
  <c r="X8" i="6"/>
  <c r="X22" i="6"/>
  <c r="Y34" i="6"/>
  <c r="K32" i="6"/>
  <c r="L16" i="6"/>
  <c r="U17" i="6"/>
  <c r="G28" i="6"/>
  <c r="D35" i="6"/>
  <c r="D36" i="6"/>
  <c r="Y30" i="6"/>
  <c r="V9" i="6"/>
  <c r="U21" i="6"/>
  <c r="W27" i="6"/>
  <c r="W16" i="6"/>
  <c r="E37" i="6"/>
  <c r="J8" i="6"/>
  <c r="T33" i="6"/>
  <c r="O10" i="6"/>
  <c r="Y32" i="6"/>
  <c r="E9" i="6"/>
  <c r="U28" i="6"/>
  <c r="F14" i="6"/>
  <c r="D12" i="6"/>
  <c r="B37" i="6"/>
  <c r="N22" i="6"/>
  <c r="W17" i="6"/>
  <c r="W9" i="6"/>
  <c r="P29" i="6"/>
  <c r="I11" i="6"/>
  <c r="U33" i="6"/>
  <c r="B19" i="6"/>
  <c r="T9" i="6"/>
  <c r="L35" i="6"/>
  <c r="I61" i="5"/>
  <c r="Q50" i="5"/>
  <c r="Y70" i="5"/>
  <c r="W58" i="5"/>
  <c r="D46" i="5"/>
  <c r="C68" i="5"/>
  <c r="R56" i="5"/>
  <c r="W60" i="5"/>
  <c r="X58" i="5"/>
  <c r="L46" i="5"/>
  <c r="H62" i="5"/>
  <c r="L49" i="5"/>
  <c r="S67" i="5"/>
  <c r="X53" i="5"/>
  <c r="B41" i="5"/>
  <c r="U57" i="5"/>
  <c r="O45" i="5"/>
  <c r="P69" i="5"/>
  <c r="H55" i="5"/>
  <c r="E43" i="5"/>
  <c r="K59" i="5"/>
  <c r="X46" i="5"/>
  <c r="V62" i="5"/>
  <c r="W49" i="5"/>
  <c r="M67" i="5"/>
  <c r="Q53" i="5"/>
  <c r="P56" i="5"/>
  <c r="M44" i="5"/>
  <c r="Y60" i="5"/>
  <c r="S60" i="5"/>
  <c r="H44" i="5"/>
  <c r="H61" i="5"/>
  <c r="U55" i="5"/>
  <c r="O52" i="5"/>
  <c r="G47" i="5"/>
  <c r="O43" i="5"/>
  <c r="D70" i="5"/>
  <c r="R62" i="5"/>
  <c r="E57" i="5"/>
  <c r="Y54" i="5"/>
  <c r="F51" i="5"/>
  <c r="S42" i="5"/>
  <c r="L53" i="5"/>
  <c r="Q60" i="5"/>
  <c r="Y49" i="5"/>
  <c r="H70" i="5"/>
  <c r="F58" i="5"/>
  <c r="K45" i="5"/>
  <c r="J67" i="5"/>
  <c r="F60" i="5"/>
  <c r="R70" i="5"/>
  <c r="X57" i="5"/>
  <c r="R45" i="5"/>
  <c r="L61" i="5"/>
  <c r="R48" i="5"/>
  <c r="V66" i="5"/>
  <c r="E53" i="5"/>
  <c r="Y56" i="5"/>
  <c r="U44" i="5"/>
  <c r="M68" i="5"/>
  <c r="N54" i="5"/>
  <c r="K42" i="5"/>
  <c r="N58" i="5"/>
  <c r="L45" i="5"/>
  <c r="B62" i="5"/>
  <c r="E49" i="5"/>
  <c r="K66" i="5"/>
  <c r="W52" i="5"/>
  <c r="K70" i="5"/>
  <c r="V55" i="5"/>
  <c r="S43" i="5"/>
  <c r="C60" i="5"/>
  <c r="V59" i="5"/>
  <c r="L42" i="5"/>
  <c r="I58" i="5"/>
  <c r="G54" i="5"/>
  <c r="N50" i="5"/>
  <c r="F45" i="5"/>
  <c r="X41" i="5"/>
  <c r="G66" i="5"/>
  <c r="X59" i="5"/>
  <c r="C55" i="5"/>
  <c r="K53" i="5"/>
  <c r="I44" i="5"/>
  <c r="K65" i="5"/>
  <c r="N46" i="5"/>
  <c r="Q70" i="5"/>
  <c r="Y59" i="5"/>
  <c r="I49" i="5"/>
  <c r="O69" i="5"/>
  <c r="M57" i="5"/>
  <c r="R44" i="5"/>
  <c r="P66" i="5"/>
  <c r="V70" i="5"/>
  <c r="M59" i="5"/>
  <c r="X69" i="5"/>
  <c r="D57" i="5"/>
  <c r="X44" i="5"/>
  <c r="O60" i="5"/>
  <c r="W47" i="5"/>
  <c r="U65" i="5"/>
  <c r="K52" i="5"/>
  <c r="S70" i="5"/>
  <c r="F56" i="5"/>
  <c r="C44" i="5"/>
  <c r="P67" i="5"/>
  <c r="T53" i="5"/>
  <c r="Q41" i="5"/>
  <c r="R57" i="5"/>
  <c r="P44" i="5"/>
  <c r="E61" i="5"/>
  <c r="K48" i="5"/>
  <c r="N65" i="5"/>
  <c r="E52" i="5"/>
  <c r="F69" i="5"/>
  <c r="D55" i="5"/>
  <c r="Y42" i="5"/>
  <c r="F59" i="5"/>
  <c r="B59" i="5"/>
  <c r="D68" i="5"/>
  <c r="E56" i="5"/>
  <c r="P52" i="5"/>
  <c r="W48" i="5"/>
  <c r="P43" i="5"/>
  <c r="I70" i="5"/>
  <c r="Y62" i="5"/>
  <c r="G57" i="5"/>
  <c r="M53" i="5"/>
  <c r="O51" i="5"/>
  <c r="X56" i="5"/>
  <c r="B55" i="5"/>
  <c r="E62" i="5"/>
  <c r="Y69" i="5"/>
  <c r="I59" i="5"/>
  <c r="Q48" i="5"/>
  <c r="V68" i="5"/>
  <c r="T56" i="5"/>
  <c r="X43" i="5"/>
  <c r="W65" i="5"/>
  <c r="E70" i="5"/>
  <c r="T58" i="5"/>
  <c r="I56" i="5"/>
  <c r="L43" i="5"/>
  <c r="S59" i="5"/>
  <c r="E47" i="5"/>
  <c r="W64" i="5"/>
  <c r="Q51" i="5"/>
  <c r="R69" i="5"/>
  <c r="L55" i="5"/>
  <c r="H43" i="5"/>
  <c r="R66" i="5"/>
  <c r="B53" i="5"/>
  <c r="V56" i="5"/>
  <c r="V43" i="5"/>
  <c r="H60" i="5"/>
  <c r="Q47" i="5"/>
  <c r="P64" i="5"/>
  <c r="K51" i="5"/>
  <c r="I68" i="5"/>
  <c r="J54" i="5"/>
  <c r="G42" i="5"/>
  <c r="J58" i="5"/>
  <c r="E58" i="5"/>
  <c r="H64" i="5"/>
  <c r="H54" i="5"/>
  <c r="U50" i="5"/>
  <c r="H47" i="5"/>
  <c r="B42" i="5"/>
  <c r="H66" i="5"/>
  <c r="B60" i="5"/>
  <c r="K55" i="5"/>
  <c r="V51" i="5"/>
  <c r="S49" i="5"/>
  <c r="T49" i="5"/>
  <c r="E48" i="5"/>
  <c r="J53" i="5"/>
  <c r="I69" i="5"/>
  <c r="Q58" i="5"/>
  <c r="Y47" i="5"/>
  <c r="E68" i="5"/>
  <c r="C56" i="5"/>
  <c r="G43" i="5"/>
  <c r="F65" i="5"/>
  <c r="L69" i="5"/>
  <c r="C58" i="5"/>
  <c r="U69" i="5"/>
  <c r="O55" i="5"/>
  <c r="R42" i="5"/>
  <c r="V58" i="5"/>
  <c r="K46" i="5"/>
  <c r="C64" i="5"/>
  <c r="W50" i="5"/>
  <c r="O68" i="5"/>
  <c r="R54" i="5"/>
  <c r="M42" i="5"/>
  <c r="Q65" i="5"/>
  <c r="H52" i="5"/>
  <c r="N70" i="5"/>
  <c r="B56" i="5"/>
  <c r="D43" i="5"/>
  <c r="J59" i="5"/>
  <c r="W46" i="5"/>
  <c r="Q63" i="5"/>
  <c r="P50" i="5"/>
  <c r="K67" i="5"/>
  <c r="P53" i="5"/>
  <c r="M41" i="5"/>
  <c r="N57" i="5"/>
  <c r="F57" i="5"/>
  <c r="N61" i="5"/>
  <c r="R52" i="5"/>
  <c r="Y48" i="5"/>
  <c r="Q43" i="5"/>
  <c r="J63" i="5"/>
  <c r="H57" i="5"/>
  <c r="N53" i="5"/>
  <c r="C50" i="5"/>
  <c r="D48" i="5"/>
  <c r="W42" i="5"/>
  <c r="H41" i="5"/>
  <c r="H46" i="5"/>
  <c r="Q68" i="5"/>
  <c r="Y57" i="5"/>
  <c r="I47" i="5"/>
  <c r="L67" i="5"/>
  <c r="J55" i="5"/>
  <c r="N42" i="5"/>
  <c r="M64" i="5"/>
  <c r="S68" i="5"/>
  <c r="J57" i="5"/>
  <c r="W68" i="5"/>
  <c r="U54" i="5"/>
  <c r="W41" i="5"/>
  <c r="W57" i="5"/>
  <c r="Q45" i="5"/>
  <c r="F63" i="5"/>
  <c r="E50" i="5"/>
  <c r="R67" i="5"/>
  <c r="V53" i="5"/>
  <c r="S41" i="5"/>
  <c r="T64" i="5"/>
  <c r="N51" i="5"/>
  <c r="K69" i="5"/>
  <c r="G55" i="5"/>
  <c r="J42" i="5"/>
  <c r="M58" i="5"/>
  <c r="E46" i="5"/>
  <c r="U62" i="5"/>
  <c r="V49" i="5"/>
  <c r="J66" i="5"/>
  <c r="V52" i="5"/>
  <c r="F68" i="5"/>
  <c r="P58" i="5"/>
  <c r="B51" i="5"/>
  <c r="J47" i="5"/>
  <c r="C42" i="5"/>
  <c r="Y66" i="5"/>
  <c r="L60" i="5"/>
  <c r="P55" i="5"/>
  <c r="W51" i="5"/>
  <c r="F48" i="5"/>
  <c r="M46" i="5"/>
  <c r="B69" i="5"/>
  <c r="G65" i="5"/>
  <c r="T61" i="5"/>
  <c r="Y67" i="5"/>
  <c r="I57" i="5"/>
  <c r="Q46" i="5"/>
  <c r="S66" i="5"/>
  <c r="P54" i="5"/>
  <c r="D41" i="5"/>
  <c r="T63" i="5"/>
  <c r="B68" i="5"/>
  <c r="U67" i="5"/>
  <c r="C54" i="5"/>
  <c r="E41" i="5"/>
  <c r="C57" i="5"/>
  <c r="W44" i="5"/>
  <c r="G62" i="5"/>
  <c r="K49" i="5"/>
  <c r="U66" i="5"/>
  <c r="D53" i="5"/>
  <c r="W63" i="5"/>
  <c r="T50" i="5"/>
  <c r="L68" i="5"/>
  <c r="M54" i="5"/>
  <c r="P41" i="5"/>
  <c r="Q57" i="5"/>
  <c r="J45" i="5"/>
  <c r="X61" i="5"/>
  <c r="D49" i="5"/>
  <c r="M65" i="5"/>
  <c r="D52" i="5"/>
  <c r="J70" i="5"/>
  <c r="W69" i="5"/>
  <c r="I64" i="5"/>
  <c r="J56" i="5"/>
  <c r="B49" i="5"/>
  <c r="S45" i="5"/>
  <c r="L63" i="5"/>
  <c r="L57" i="5"/>
  <c r="O53" i="5"/>
  <c r="H50" i="5"/>
  <c r="O46" i="5"/>
  <c r="L44" i="5"/>
  <c r="N56" i="5"/>
  <c r="X54" i="5"/>
  <c r="U52" i="5"/>
  <c r="I67" i="5"/>
  <c r="Q56" i="5"/>
  <c r="Y45" i="5"/>
  <c r="B66" i="5"/>
  <c r="W53" i="5"/>
  <c r="C63" i="5"/>
  <c r="H67" i="5"/>
  <c r="T70" i="5"/>
  <c r="X66" i="5"/>
  <c r="H53" i="5"/>
  <c r="H56" i="5"/>
  <c r="E44" i="5"/>
  <c r="K61" i="5"/>
  <c r="P48" i="5"/>
  <c r="S65" i="5"/>
  <c r="J52" i="5"/>
  <c r="P70" i="5"/>
  <c r="X62" i="5"/>
  <c r="B50" i="5"/>
  <c r="O67" i="5"/>
  <c r="S53" i="5"/>
  <c r="U56" i="5"/>
  <c r="O44" i="5"/>
  <c r="D61" i="5"/>
  <c r="J48" i="5"/>
  <c r="N64" i="5"/>
  <c r="J51" i="5"/>
  <c r="E69" i="5"/>
  <c r="Y68" i="5"/>
  <c r="R61" i="5"/>
  <c r="I54" i="5"/>
  <c r="K47" i="5"/>
  <c r="R43" i="5"/>
  <c r="C67" i="5"/>
  <c r="R60" i="5"/>
  <c r="Q55" i="5"/>
  <c r="X51" i="5"/>
  <c r="H48" i="5"/>
  <c r="Y44" i="5"/>
  <c r="V42" i="5"/>
  <c r="R49" i="5"/>
  <c r="C48" i="5"/>
  <c r="W45" i="5"/>
  <c r="Q66" i="5"/>
  <c r="Y55" i="5"/>
  <c r="I45" i="5"/>
  <c r="H65" i="5"/>
  <c r="F53" i="5"/>
  <c r="X70" i="5"/>
  <c r="J62" i="5"/>
  <c r="O66" i="5"/>
  <c r="C70" i="5"/>
  <c r="C66" i="5"/>
  <c r="N52" i="5"/>
  <c r="T69" i="5"/>
  <c r="N55" i="5"/>
  <c r="K43" i="5"/>
  <c r="N60" i="5"/>
  <c r="V47" i="5"/>
  <c r="V64" i="5"/>
  <c r="P51" i="5"/>
  <c r="Q69" i="5"/>
  <c r="D62" i="5"/>
  <c r="G49" i="5"/>
  <c r="N66" i="5"/>
  <c r="Y52" i="5"/>
  <c r="M70" i="5"/>
  <c r="X55" i="5"/>
  <c r="U43" i="5"/>
  <c r="E60" i="5"/>
  <c r="P47" i="5"/>
  <c r="P63" i="5"/>
  <c r="O50" i="5"/>
  <c r="H68" i="5"/>
  <c r="X67" i="5"/>
  <c r="Y58" i="5"/>
  <c r="S52" i="5"/>
  <c r="T45" i="5"/>
  <c r="D42" i="5"/>
  <c r="M63" i="5"/>
  <c r="T57" i="5"/>
  <c r="U53" i="5"/>
  <c r="I50" i="5"/>
  <c r="P46" i="5"/>
  <c r="X42" i="5"/>
  <c r="G41" i="5"/>
  <c r="U42" i="5"/>
  <c r="F41" i="5"/>
  <c r="U61" i="5"/>
  <c r="Y65" i="5"/>
  <c r="I55" i="5"/>
  <c r="Q44" i="5"/>
  <c r="O64" i="5"/>
  <c r="T51" i="5"/>
  <c r="G70" i="5"/>
  <c r="Q61" i="5"/>
  <c r="V65" i="5"/>
  <c r="J69" i="5"/>
  <c r="Y64" i="5"/>
  <c r="S51" i="5"/>
  <c r="U68" i="5"/>
  <c r="T54" i="5"/>
  <c r="P42" i="5"/>
  <c r="R59" i="5"/>
  <c r="D47" i="5"/>
  <c r="B64" i="5"/>
  <c r="V50" i="5"/>
  <c r="N68" i="5"/>
  <c r="G61" i="5"/>
  <c r="M48" i="5"/>
  <c r="P65" i="5"/>
  <c r="G52" i="5"/>
  <c r="H69" i="5"/>
  <c r="F55" i="5"/>
  <c r="C43" i="5"/>
  <c r="H59" i="5"/>
  <c r="V46" i="5"/>
  <c r="T62" i="5"/>
  <c r="U49" i="5"/>
  <c r="G67" i="5"/>
  <c r="B67" i="5"/>
  <c r="K56" i="5"/>
  <c r="D51" i="5"/>
  <c r="B44" i="5"/>
  <c r="T60" i="5"/>
  <c r="R55" i="5"/>
  <c r="B52" i="5"/>
  <c r="N48" i="5"/>
  <c r="B45" i="5"/>
  <c r="J41" i="5"/>
  <c r="E59" i="5"/>
  <c r="X68" i="5"/>
  <c r="B65" i="5"/>
  <c r="U59" i="5"/>
  <c r="I65" i="5"/>
  <c r="Q54" i="5"/>
  <c r="Y43" i="5"/>
  <c r="V63" i="5"/>
  <c r="C51" i="5"/>
  <c r="N69" i="5"/>
  <c r="X60" i="5"/>
  <c r="E65" i="5"/>
  <c r="P68" i="5"/>
  <c r="E64" i="5"/>
  <c r="Y50" i="5"/>
  <c r="T67" i="5"/>
  <c r="B54" i="5"/>
  <c r="V41" i="5"/>
  <c r="S58" i="5"/>
  <c r="J46" i="5"/>
  <c r="D63" i="5"/>
  <c r="D50" i="5"/>
  <c r="Q67" i="5"/>
  <c r="K60" i="5"/>
  <c r="S47" i="5"/>
  <c r="S64" i="5"/>
  <c r="M51" i="5"/>
  <c r="K68" i="5"/>
  <c r="L54" i="5"/>
  <c r="I42" i="5"/>
  <c r="L58" i="5"/>
  <c r="C46" i="5"/>
  <c r="W61" i="5"/>
  <c r="C49" i="5"/>
  <c r="I66" i="5"/>
  <c r="E66" i="5"/>
  <c r="O54" i="5"/>
  <c r="H49" i="5"/>
  <c r="E42" i="5"/>
  <c r="D67" i="5"/>
  <c r="B58" i="5"/>
  <c r="D54" i="5"/>
  <c r="K50" i="5"/>
  <c r="R46" i="5"/>
  <c r="F43" i="5"/>
  <c r="D69" i="5"/>
  <c r="H51" i="5"/>
  <c r="M56" i="5"/>
  <c r="W54" i="5"/>
  <c r="C53" i="5"/>
  <c r="Q64" i="5"/>
  <c r="Y53" i="5"/>
  <c r="I43" i="5"/>
  <c r="L62" i="5"/>
  <c r="J50" i="5"/>
  <c r="G60" i="5"/>
  <c r="L64" i="5"/>
  <c r="W67" i="5"/>
  <c r="H63" i="5"/>
  <c r="G50" i="5"/>
  <c r="W66" i="5"/>
  <c r="G53" i="5"/>
  <c r="C41" i="5"/>
  <c r="V57" i="5"/>
  <c r="P45" i="5"/>
  <c r="F62" i="5"/>
  <c r="J49" i="5"/>
  <c r="T66" i="5"/>
  <c r="L59" i="5"/>
  <c r="Y46" i="5"/>
  <c r="U63" i="5"/>
  <c r="S50" i="5"/>
  <c r="N67" i="5"/>
  <c r="R53" i="5"/>
  <c r="O41" i="5"/>
  <c r="P57" i="5"/>
  <c r="H45" i="5"/>
  <c r="C61" i="5"/>
  <c r="I48" i="5"/>
  <c r="L65" i="5"/>
  <c r="D65" i="5"/>
  <c r="T52" i="5"/>
  <c r="L47" i="5"/>
  <c r="N63" i="5"/>
  <c r="S55" i="5"/>
  <c r="C52" i="5"/>
  <c r="T48" i="5"/>
  <c r="C45" i="5"/>
  <c r="K41" i="5"/>
  <c r="C69" i="5"/>
  <c r="K44" i="5"/>
  <c r="P49" i="5"/>
  <c r="B48" i="5"/>
  <c r="U51" i="5"/>
  <c r="Y63" i="5"/>
  <c r="I53" i="5"/>
  <c r="Q42" i="5"/>
  <c r="S61" i="5"/>
  <c r="Q49" i="5"/>
  <c r="W70" i="5"/>
  <c r="N59" i="5"/>
  <c r="S63" i="5"/>
  <c r="F67" i="5"/>
  <c r="K62" i="5"/>
  <c r="M49" i="5"/>
  <c r="X65" i="5"/>
  <c r="L52" i="5"/>
  <c r="B57" i="5"/>
  <c r="D44" i="5"/>
  <c r="J61" i="5"/>
  <c r="O48" i="5"/>
  <c r="R65" i="5"/>
  <c r="O58" i="5"/>
  <c r="G46" i="5"/>
  <c r="W62" i="5"/>
  <c r="X49" i="5"/>
  <c r="L66" i="5"/>
  <c r="X52" i="5"/>
  <c r="S56" i="5"/>
  <c r="N44" i="5"/>
  <c r="D60" i="5"/>
  <c r="O47" i="5"/>
  <c r="K64" i="5"/>
  <c r="G64" i="5"/>
  <c r="E51" i="5"/>
  <c r="U45" i="5"/>
  <c r="E67" i="5"/>
  <c r="U60" i="5"/>
  <c r="E54" i="5"/>
  <c r="L50" i="5"/>
  <c r="S46" i="5"/>
  <c r="M43" i="5"/>
  <c r="V69" i="5"/>
  <c r="J65" i="5"/>
  <c r="D59" i="5"/>
  <c r="T42" i="5"/>
  <c r="J64" i="5"/>
  <c r="X45" i="5"/>
  <c r="Q62" i="5"/>
  <c r="Y51" i="5"/>
  <c r="I41" i="5"/>
  <c r="I60" i="5"/>
  <c r="G48" i="5"/>
  <c r="M69" i="5"/>
  <c r="D58" i="5"/>
  <c r="I62" i="5"/>
  <c r="T65" i="5"/>
  <c r="P60" i="5"/>
  <c r="X47" i="5"/>
  <c r="D64" i="5"/>
  <c r="X50" i="5"/>
  <c r="S69" i="5"/>
  <c r="M55" i="5"/>
  <c r="O42" i="5"/>
  <c r="Q59" i="5"/>
  <c r="C47" i="5"/>
  <c r="W56" i="5"/>
  <c r="S44" i="5"/>
  <c r="F61" i="5"/>
  <c r="L48" i="5"/>
  <c r="R64" i="5"/>
  <c r="L51" i="5"/>
  <c r="G69" i="5"/>
  <c r="E55" i="5"/>
  <c r="B43" i="5"/>
  <c r="K58" i="5"/>
  <c r="B46" i="5"/>
  <c r="S62" i="5"/>
  <c r="N62" i="5"/>
  <c r="M47" i="5"/>
  <c r="V67" i="5"/>
  <c r="V60" i="5"/>
  <c r="T55" i="5"/>
  <c r="M50" i="5"/>
  <c r="B47" i="5"/>
  <c r="N43" i="5"/>
  <c r="B70" i="5"/>
  <c r="P62" i="5"/>
  <c r="O59" i="5"/>
  <c r="J44" i="5"/>
  <c r="L56" i="5"/>
  <c r="T47" i="5"/>
  <c r="Y61" i="5"/>
  <c r="I51" i="5"/>
  <c r="P59" i="5"/>
  <c r="U46" i="5"/>
  <c r="T68" i="5"/>
  <c r="K57" i="5"/>
  <c r="P61" i="5"/>
  <c r="C65" i="5"/>
  <c r="T59" i="5"/>
  <c r="F47" i="5"/>
  <c r="G63" i="5"/>
  <c r="F50" i="5"/>
  <c r="R68" i="5"/>
  <c r="S54" i="5"/>
  <c r="T41" i="5"/>
  <c r="R58" i="5"/>
  <c r="I46" i="5"/>
  <c r="O70" i="5"/>
  <c r="D56" i="5"/>
  <c r="W43" i="5"/>
  <c r="J60" i="5"/>
  <c r="R47" i="5"/>
  <c r="R63" i="5"/>
  <c r="R50" i="5"/>
  <c r="J68" i="5"/>
  <c r="K54" i="5"/>
  <c r="H42" i="5"/>
  <c r="O57" i="5"/>
  <c r="G45" i="5"/>
  <c r="V61" i="5"/>
  <c r="O61" i="5"/>
  <c r="V45" i="5"/>
  <c r="F64" i="5"/>
  <c r="H58" i="5"/>
  <c r="F54" i="5"/>
  <c r="V48" i="5"/>
  <c r="E45" i="5"/>
  <c r="R41" i="5"/>
  <c r="F66" i="5"/>
  <c r="W59" i="5"/>
  <c r="O56" i="5"/>
  <c r="C59" i="5"/>
  <c r="O49" i="5"/>
  <c r="O62" i="5"/>
  <c r="G56" i="5"/>
  <c r="O63" i="5"/>
  <c r="J43" i="5"/>
  <c r="K63" i="5"/>
  <c r="I63" i="5"/>
  <c r="M60" i="5"/>
  <c r="N49" i="5"/>
  <c r="Q52" i="5"/>
  <c r="U47" i="5"/>
  <c r="G44" i="5"/>
  <c r="Y41" i="5"/>
  <c r="U64" i="5"/>
  <c r="X63" i="5"/>
  <c r="B61" i="5"/>
  <c r="S57" i="5"/>
  <c r="G58" i="5"/>
  <c r="F44" i="5"/>
  <c r="X48" i="5"/>
  <c r="M45" i="5"/>
  <c r="I52" i="5"/>
  <c r="F70" i="5"/>
  <c r="C62" i="5"/>
  <c r="U48" i="5"/>
  <c r="U58" i="5"/>
  <c r="F49" i="5"/>
  <c r="D45" i="5"/>
  <c r="B63" i="5"/>
  <c r="O65" i="5"/>
  <c r="L41" i="5"/>
  <c r="M52" i="5"/>
  <c r="M66" i="5"/>
  <c r="F52" i="5"/>
  <c r="D66" i="5"/>
  <c r="M61" i="5"/>
  <c r="L70" i="5"/>
  <c r="M62" i="5"/>
  <c r="S48" i="5"/>
  <c r="W55" i="5"/>
  <c r="G51" i="5"/>
  <c r="X64" i="5"/>
  <c r="T43" i="5"/>
  <c r="G68" i="5"/>
  <c r="R51" i="5"/>
  <c r="G59" i="5"/>
  <c r="V54" i="5"/>
  <c r="U70" i="5"/>
  <c r="T46" i="5"/>
  <c r="T44" i="5"/>
  <c r="F42" i="5"/>
  <c r="N41" i="5"/>
  <c r="U41" i="5"/>
  <c r="V44" i="5"/>
  <c r="F46" i="5"/>
  <c r="N45" i="5"/>
  <c r="E63" i="5"/>
  <c r="N47" i="5"/>
  <c r="P112" i="6"/>
  <c r="P136" i="6"/>
  <c r="S112" i="6"/>
  <c r="K119" i="6"/>
  <c r="S136" i="6"/>
  <c r="T116" i="6"/>
  <c r="T118" i="6"/>
  <c r="M113" i="6"/>
  <c r="E120" i="6"/>
  <c r="F110" i="6"/>
  <c r="F112" i="6"/>
  <c r="P109" i="6"/>
  <c r="P113" i="6"/>
  <c r="H118" i="6"/>
  <c r="X124" i="6"/>
  <c r="Q117" i="6"/>
  <c r="I122" i="6"/>
  <c r="M137" i="6"/>
  <c r="G116" i="6"/>
  <c r="G132" i="6"/>
  <c r="Y132" i="6"/>
  <c r="Q135" i="6"/>
  <c r="J128" i="6"/>
  <c r="D115" i="6"/>
  <c r="P110" i="6"/>
  <c r="H119" i="6"/>
  <c r="X125" i="6"/>
  <c r="X127" i="6"/>
  <c r="P134" i="6"/>
  <c r="S110" i="6"/>
  <c r="C126" i="6"/>
  <c r="S134" i="6"/>
  <c r="T114" i="6"/>
  <c r="L121" i="6"/>
  <c r="L123" i="6"/>
  <c r="U128" i="6"/>
  <c r="V114" i="6"/>
  <c r="W110" i="6"/>
  <c r="W112" i="6"/>
  <c r="H116" i="6"/>
  <c r="Q115" i="6"/>
  <c r="I124" i="6"/>
  <c r="K110" i="6"/>
  <c r="S131" i="6"/>
  <c r="T130" i="6"/>
  <c r="L133" i="6"/>
  <c r="D136" i="6"/>
  <c r="E132" i="6"/>
  <c r="V124" i="6"/>
  <c r="O129" i="6"/>
  <c r="X130" i="6"/>
  <c r="I130" i="6"/>
  <c r="B113" i="6"/>
  <c r="R135" i="6"/>
  <c r="K114" i="6"/>
  <c r="S121" i="6"/>
  <c r="S133" i="6"/>
  <c r="K117" i="6"/>
  <c r="C128" i="6"/>
  <c r="S132" i="6"/>
  <c r="H117" i="6"/>
  <c r="X123" i="6"/>
  <c r="P130" i="6"/>
  <c r="P132" i="6"/>
  <c r="K115" i="6"/>
  <c r="O113" i="6"/>
  <c r="H115" i="6"/>
  <c r="H137" i="6"/>
  <c r="K137" i="6"/>
  <c r="T110" i="6"/>
  <c r="D126" i="6"/>
  <c r="U122" i="6"/>
  <c r="U124" i="6"/>
  <c r="N117" i="6"/>
  <c r="H112" i="6"/>
  <c r="X120" i="6"/>
  <c r="P125" i="6"/>
  <c r="Q113" i="6"/>
  <c r="I120" i="6"/>
  <c r="Y126" i="6"/>
  <c r="D134" i="6"/>
  <c r="T136" i="6"/>
  <c r="M135" i="6"/>
  <c r="E138" i="6"/>
  <c r="N125" i="6"/>
  <c r="W120" i="6"/>
  <c r="G124" i="6"/>
  <c r="W126" i="6"/>
  <c r="W132" i="6"/>
  <c r="H136" i="6"/>
  <c r="Y138" i="6"/>
  <c r="J118" i="6"/>
  <c r="C119" i="6"/>
  <c r="C137" i="6"/>
  <c r="L112" i="6"/>
  <c r="T115" i="6"/>
  <c r="H113" i="6"/>
  <c r="X119" i="6"/>
  <c r="H135" i="6"/>
  <c r="K113" i="6"/>
  <c r="C120" i="6"/>
  <c r="D128" i="6"/>
  <c r="E114" i="6"/>
  <c r="V110" i="6"/>
  <c r="V112" i="6"/>
  <c r="H110" i="6"/>
  <c r="X118" i="6"/>
  <c r="C111" i="6"/>
  <c r="K118" i="6"/>
  <c r="L131" i="6"/>
  <c r="E130" i="6"/>
  <c r="O117" i="6"/>
  <c r="G130" i="6"/>
  <c r="P131" i="6"/>
  <c r="H134" i="6"/>
  <c r="Y130" i="6"/>
  <c r="Q133" i="6"/>
  <c r="R129" i="6"/>
  <c r="B133" i="6"/>
  <c r="S125" i="6"/>
  <c r="K134" i="6"/>
  <c r="X121" i="6"/>
  <c r="P126" i="6"/>
  <c r="K111" i="6"/>
  <c r="C118" i="6"/>
  <c r="C122" i="6"/>
  <c r="S126" i="6"/>
  <c r="S128" i="6"/>
  <c r="K135" i="6"/>
  <c r="L115" i="6"/>
  <c r="L117" i="6"/>
  <c r="D124" i="6"/>
  <c r="U120" i="6"/>
  <c r="M127" i="6"/>
  <c r="M129" i="6"/>
  <c r="P123" i="6"/>
  <c r="Q109" i="6"/>
  <c r="I116" i="6"/>
  <c r="Y122" i="6"/>
  <c r="Y124" i="6"/>
  <c r="C109" i="6"/>
  <c r="M133" i="6"/>
  <c r="F132" i="6"/>
  <c r="O127" i="6"/>
  <c r="W138" i="6"/>
  <c r="H109" i="6"/>
  <c r="H111" i="6"/>
  <c r="X115" i="6"/>
  <c r="X117" i="6"/>
  <c r="P124" i="6"/>
  <c r="P128" i="6"/>
  <c r="K109" i="6"/>
  <c r="S124" i="6"/>
  <c r="D120" i="6"/>
  <c r="D122" i="6"/>
  <c r="E109" i="6"/>
  <c r="H133" i="6"/>
  <c r="C116" i="6"/>
  <c r="K133" i="6"/>
  <c r="L113" i="6"/>
  <c r="X113" i="6"/>
  <c r="P122" i="6"/>
  <c r="H131" i="6"/>
  <c r="C114" i="6"/>
  <c r="S122" i="6"/>
  <c r="K131" i="6"/>
  <c r="C138" i="6"/>
  <c r="T126" i="6"/>
  <c r="T128" i="6"/>
  <c r="H129" i="6"/>
  <c r="X135" i="6"/>
  <c r="L109" i="6"/>
  <c r="L111" i="6"/>
  <c r="D118" i="6"/>
  <c r="X110" i="6"/>
  <c r="P117" i="6"/>
  <c r="P119" i="6"/>
  <c r="H124" i="6"/>
  <c r="H126" i="6"/>
  <c r="E134" i="6"/>
  <c r="N123" i="6"/>
  <c r="V126" i="6"/>
  <c r="F134" i="6"/>
  <c r="G128" i="6"/>
  <c r="G134" i="6"/>
  <c r="O119" i="6"/>
  <c r="Y134" i="6"/>
  <c r="B111" i="6"/>
  <c r="R115" i="6"/>
  <c r="B123" i="6"/>
  <c r="K116" i="6"/>
  <c r="K120" i="6"/>
  <c r="S123" i="6"/>
  <c r="S129" i="6"/>
  <c r="K132" i="6"/>
  <c r="D117" i="6"/>
  <c r="L120" i="6"/>
  <c r="P120" i="6"/>
  <c r="X137" i="6"/>
  <c r="G109" i="6"/>
  <c r="C112" i="6"/>
  <c r="K129" i="6"/>
  <c r="C136" i="6"/>
  <c r="D116" i="6"/>
  <c r="T124" i="6"/>
  <c r="S118" i="6"/>
  <c r="S120" i="6"/>
  <c r="K125" i="6"/>
  <c r="K127" i="6"/>
  <c r="C134" i="6"/>
  <c r="T122" i="6"/>
  <c r="M124" i="6"/>
  <c r="X109" i="6"/>
  <c r="X111" i="6"/>
  <c r="P118" i="6"/>
  <c r="H125" i="6"/>
  <c r="H127" i="6"/>
  <c r="X133" i="6"/>
  <c r="C110" i="6"/>
  <c r="S116" i="6"/>
  <c r="P114" i="6"/>
  <c r="H121" i="6"/>
  <c r="X129" i="6"/>
  <c r="P138" i="6"/>
  <c r="D114" i="6"/>
  <c r="M109" i="6"/>
  <c r="U126" i="6"/>
  <c r="N109" i="6"/>
  <c r="F120" i="6"/>
  <c r="H122" i="6"/>
  <c r="X128" i="6"/>
  <c r="I112" i="6"/>
  <c r="D132" i="6"/>
  <c r="V128" i="6"/>
  <c r="R111" i="6"/>
  <c r="C127" i="6"/>
  <c r="D123" i="6"/>
  <c r="T131" i="6"/>
  <c r="M128" i="6"/>
  <c r="N118" i="6"/>
  <c r="F131" i="6"/>
  <c r="O112" i="6"/>
  <c r="W119" i="6"/>
  <c r="W137" i="6"/>
  <c r="Y127" i="6"/>
  <c r="Q130" i="6"/>
  <c r="Y135" i="6"/>
  <c r="J123" i="6"/>
  <c r="R126" i="6"/>
  <c r="J129" i="6"/>
  <c r="V134" i="6"/>
  <c r="O124" i="6"/>
  <c r="O134" i="6"/>
  <c r="I113" i="6"/>
  <c r="S114" i="6"/>
  <c r="U116" i="6"/>
  <c r="M123" i="6"/>
  <c r="V116" i="6"/>
  <c r="P111" i="6"/>
  <c r="I126" i="6"/>
  <c r="B109" i="6"/>
  <c r="F136" i="6"/>
  <c r="G118" i="6"/>
  <c r="X136" i="6"/>
  <c r="Q131" i="6"/>
  <c r="R123" i="6"/>
  <c r="B129" i="6"/>
  <c r="J134" i="6"/>
  <c r="C113" i="6"/>
  <c r="S117" i="6"/>
  <c r="L110" i="6"/>
  <c r="L126" i="6"/>
  <c r="T129" i="6"/>
  <c r="U111" i="6"/>
  <c r="M118" i="6"/>
  <c r="U125" i="6"/>
  <c r="V109" i="6"/>
  <c r="V133" i="6"/>
  <c r="G123" i="6"/>
  <c r="Y115" i="6"/>
  <c r="I119" i="6"/>
  <c r="J113" i="6"/>
  <c r="R132" i="6"/>
  <c r="N135" i="6"/>
  <c r="Y113" i="6"/>
  <c r="D129" i="6"/>
  <c r="N113" i="6"/>
  <c r="Q119" i="6"/>
  <c r="D109" i="6"/>
  <c r="N129" i="6"/>
  <c r="O123" i="6"/>
  <c r="O133" i="6"/>
  <c r="P129" i="6"/>
  <c r="P133" i="6"/>
  <c r="B119" i="6"/>
  <c r="S127" i="6"/>
  <c r="D135" i="6"/>
  <c r="E115" i="6"/>
  <c r="M122" i="6"/>
  <c r="M134" i="6"/>
  <c r="N112" i="6"/>
  <c r="V125" i="6"/>
  <c r="O116" i="6"/>
  <c r="O120" i="6"/>
  <c r="G127" i="6"/>
  <c r="I125" i="6"/>
  <c r="J117" i="6"/>
  <c r="R120" i="6"/>
  <c r="J135" i="6"/>
  <c r="B138" i="6"/>
  <c r="G113" i="6"/>
  <c r="K112" i="6"/>
  <c r="F125" i="6"/>
  <c r="X131" i="6"/>
  <c r="E110" i="6"/>
  <c r="V120" i="6"/>
  <c r="O109" i="6"/>
  <c r="P115" i="6"/>
  <c r="T132" i="6"/>
  <c r="L137" i="6"/>
  <c r="F124" i="6"/>
  <c r="W118" i="6"/>
  <c r="W128" i="6"/>
  <c r="O137" i="6"/>
  <c r="I132" i="6"/>
  <c r="J112" i="6"/>
  <c r="J124" i="6"/>
  <c r="K136" i="6"/>
  <c r="T123" i="6"/>
  <c r="L132" i="6"/>
  <c r="T137" i="6"/>
  <c r="M112" i="6"/>
  <c r="U131" i="6"/>
  <c r="E137" i="6"/>
  <c r="V115" i="6"/>
  <c r="F119" i="6"/>
  <c r="N122" i="6"/>
  <c r="F137" i="6"/>
  <c r="O130" i="6"/>
  <c r="W133" i="6"/>
  <c r="Q122" i="6"/>
  <c r="Y133" i="6"/>
  <c r="B110" i="6"/>
  <c r="B114" i="6"/>
  <c r="J127" i="6"/>
  <c r="B130" i="6"/>
  <c r="G135" i="6"/>
  <c r="X132" i="6"/>
  <c r="E111" i="6"/>
  <c r="X122" i="6"/>
  <c r="Y112" i="6"/>
  <c r="Q123" i="6"/>
  <c r="U138" i="6"/>
  <c r="I136" i="6"/>
  <c r="J130" i="6"/>
  <c r="B135" i="6"/>
  <c r="S113" i="6"/>
  <c r="S119" i="6"/>
  <c r="K128" i="6"/>
  <c r="D111" i="6"/>
  <c r="L116" i="6"/>
  <c r="U115" i="6"/>
  <c r="E119" i="6"/>
  <c r="M126" i="6"/>
  <c r="E129" i="6"/>
  <c r="N128" i="6"/>
  <c r="V131" i="6"/>
  <c r="N134" i="6"/>
  <c r="W127" i="6"/>
  <c r="Q128" i="6"/>
  <c r="I131" i="6"/>
  <c r="Q136" i="6"/>
  <c r="B124" i="6"/>
  <c r="V136" i="6"/>
  <c r="B128" i="6"/>
  <c r="S138" i="6"/>
  <c r="U110" i="6"/>
  <c r="M117" i="6"/>
  <c r="E124" i="6"/>
  <c r="F114" i="6"/>
  <c r="G110" i="6"/>
  <c r="Y116" i="6"/>
  <c r="Q127" i="6"/>
  <c r="S109" i="6"/>
  <c r="F130" i="6"/>
  <c r="W124" i="6"/>
  <c r="G138" i="6"/>
  <c r="H130" i="6"/>
  <c r="P137" i="6"/>
  <c r="R113" i="6"/>
  <c r="R119" i="6"/>
  <c r="B125" i="6"/>
  <c r="K124" i="6"/>
  <c r="C129" i="6"/>
  <c r="T111" i="6"/>
  <c r="T135" i="6"/>
  <c r="E123" i="6"/>
  <c r="U137" i="6"/>
  <c r="N110" i="6"/>
  <c r="V119" i="6"/>
  <c r="W113" i="6"/>
  <c r="G117" i="6"/>
  <c r="G131" i="6"/>
  <c r="Q116" i="6"/>
  <c r="Y119" i="6"/>
  <c r="Y125" i="6"/>
  <c r="B118" i="6"/>
  <c r="J121" i="6"/>
  <c r="J133" i="6"/>
  <c r="O136" i="6"/>
  <c r="R130" i="6"/>
  <c r="C130" i="6"/>
  <c r="L125" i="6"/>
  <c r="E128" i="6"/>
  <c r="F118" i="6"/>
  <c r="N121" i="6"/>
  <c r="X112" i="6"/>
  <c r="D138" i="6"/>
  <c r="U130" i="6"/>
  <c r="U134" i="6"/>
  <c r="Y136" i="6"/>
  <c r="J114" i="6"/>
  <c r="C133" i="6"/>
  <c r="D121" i="6"/>
  <c r="L124" i="6"/>
  <c r="L130" i="6"/>
  <c r="D133" i="6"/>
  <c r="L138" i="6"/>
  <c r="U119" i="6"/>
  <c r="F123" i="6"/>
  <c r="N126" i="6"/>
  <c r="F129" i="6"/>
  <c r="V137" i="6"/>
  <c r="W109" i="6"/>
  <c r="G121" i="6"/>
  <c r="Y131" i="6"/>
  <c r="R110" i="6"/>
  <c r="R114" i="6"/>
  <c r="R138" i="6"/>
  <c r="N137" i="6"/>
  <c r="R124" i="6"/>
  <c r="S130" i="6"/>
  <c r="M121" i="6"/>
  <c r="X126" i="6"/>
  <c r="I110" i="6"/>
  <c r="T109" i="6"/>
  <c r="O125" i="6"/>
  <c r="X134" i="6"/>
  <c r="B131" i="6"/>
  <c r="J136" i="6"/>
  <c r="C125" i="6"/>
  <c r="T117" i="6"/>
  <c r="D127" i="6"/>
  <c r="E113" i="6"/>
  <c r="M116" i="6"/>
  <c r="U129" i="6"/>
  <c r="M132" i="6"/>
  <c r="E135" i="6"/>
  <c r="F113" i="6"/>
  <c r="N116" i="6"/>
  <c r="W117" i="6"/>
  <c r="I123" i="6"/>
  <c r="Q134" i="6"/>
  <c r="I137" i="6"/>
  <c r="B136" i="6"/>
  <c r="W122" i="6"/>
  <c r="L114" i="6"/>
  <c r="K121" i="6"/>
  <c r="U114" i="6"/>
  <c r="E118" i="6"/>
  <c r="F122" i="6"/>
  <c r="G114" i="6"/>
  <c r="X116" i="6"/>
  <c r="H120" i="6"/>
  <c r="I114" i="6"/>
  <c r="Y120" i="6"/>
  <c r="F126" i="6"/>
  <c r="G120" i="6"/>
  <c r="W134" i="6"/>
  <c r="H138" i="6"/>
  <c r="B115" i="6"/>
  <c r="J120" i="6"/>
  <c r="C115" i="6"/>
  <c r="D113" i="6"/>
  <c r="L136" i="6"/>
  <c r="U123" i="6"/>
  <c r="N120" i="6"/>
  <c r="F135" i="6"/>
  <c r="O114" i="6"/>
  <c r="I117" i="6"/>
  <c r="Q126" i="6"/>
  <c r="J115" i="6"/>
  <c r="B122" i="6"/>
  <c r="F138" i="6"/>
  <c r="O118" i="6"/>
  <c r="G129" i="6"/>
  <c r="G137" i="6"/>
  <c r="R133" i="6"/>
  <c r="K123" i="6"/>
  <c r="C132" i="6"/>
  <c r="L127" i="6"/>
  <c r="N111" i="6"/>
  <c r="P127" i="6"/>
  <c r="I128" i="6"/>
  <c r="T138" i="6"/>
  <c r="M131" i="6"/>
  <c r="V130" i="6"/>
  <c r="Q129" i="6"/>
  <c r="Q137" i="6"/>
  <c r="R125" i="6"/>
  <c r="R131" i="6"/>
  <c r="S137" i="6"/>
  <c r="T121" i="6"/>
  <c r="D125" i="6"/>
  <c r="T127" i="6"/>
  <c r="M120" i="6"/>
  <c r="E127" i="6"/>
  <c r="U135" i="6"/>
  <c r="V123" i="6"/>
  <c r="N132" i="6"/>
  <c r="O110" i="6"/>
  <c r="G125" i="6"/>
  <c r="W131" i="6"/>
  <c r="Q120" i="6"/>
  <c r="I129" i="6"/>
  <c r="Q132" i="6"/>
  <c r="J111" i="6"/>
  <c r="R118" i="6"/>
  <c r="G119" i="6"/>
  <c r="W129" i="6"/>
  <c r="R117" i="6"/>
  <c r="C123" i="6"/>
  <c r="U121" i="6"/>
  <c r="D110" i="6"/>
  <c r="M111" i="6"/>
  <c r="U118" i="6"/>
  <c r="M125" i="6"/>
  <c r="N115" i="6"/>
  <c r="Q121" i="6"/>
  <c r="T134" i="6"/>
  <c r="E136" i="6"/>
  <c r="N131" i="6"/>
  <c r="O115" i="6"/>
  <c r="O121" i="6"/>
  <c r="W130" i="6"/>
  <c r="O135" i="6"/>
  <c r="X138" i="6"/>
  <c r="I134" i="6"/>
  <c r="J126" i="6"/>
  <c r="S115" i="6"/>
  <c r="C121" i="6"/>
  <c r="L118" i="6"/>
  <c r="D131" i="6"/>
  <c r="T133" i="6"/>
  <c r="U109" i="6"/>
  <c r="M138" i="6"/>
  <c r="F111" i="6"/>
  <c r="V113" i="6"/>
  <c r="F117" i="6"/>
  <c r="V129" i="6"/>
  <c r="W121" i="6"/>
  <c r="O128" i="6"/>
  <c r="Y137" i="6"/>
  <c r="J125" i="6"/>
  <c r="B134" i="6"/>
  <c r="V138" i="6"/>
  <c r="I109" i="6"/>
  <c r="C124" i="6"/>
  <c r="L119" i="6"/>
  <c r="V118" i="6"/>
  <c r="W114" i="6"/>
  <c r="H128" i="6"/>
  <c r="Y110" i="6"/>
  <c r="D130" i="6"/>
  <c r="G126" i="6"/>
  <c r="O131" i="6"/>
  <c r="P135" i="6"/>
  <c r="B121" i="6"/>
  <c r="B137" i="6"/>
  <c r="K138" i="6"/>
  <c r="T113" i="6"/>
  <c r="D119" i="6"/>
  <c r="U113" i="6"/>
  <c r="F127" i="6"/>
  <c r="N138" i="6"/>
  <c r="W135" i="6"/>
  <c r="Q114" i="6"/>
  <c r="Y117" i="6"/>
  <c r="I121" i="6"/>
  <c r="Y123" i="6"/>
  <c r="B116" i="6"/>
  <c r="J119" i="6"/>
  <c r="R128" i="6"/>
  <c r="J131" i="6"/>
  <c r="W115" i="6"/>
  <c r="V132" i="6"/>
  <c r="O138" i="6"/>
  <c r="Y109" i="6"/>
  <c r="P116" i="6"/>
  <c r="T120" i="6"/>
  <c r="E112" i="6"/>
  <c r="M115" i="6"/>
  <c r="E122" i="6"/>
  <c r="V122" i="6"/>
  <c r="O111" i="6"/>
  <c r="Y114" i="6"/>
  <c r="I118" i="6"/>
  <c r="Y128" i="6"/>
  <c r="N127" i="6"/>
  <c r="G136" i="6"/>
  <c r="H132" i="6"/>
  <c r="R109" i="6"/>
  <c r="J116" i="6"/>
  <c r="R121" i="6"/>
  <c r="B127" i="6"/>
  <c r="J132" i="6"/>
  <c r="R137" i="6"/>
  <c r="K126" i="6"/>
  <c r="L128" i="6"/>
  <c r="D137" i="6"/>
  <c r="M110" i="6"/>
  <c r="E117" i="6"/>
  <c r="M130" i="6"/>
  <c r="E133" i="6"/>
  <c r="M136" i="6"/>
  <c r="F121" i="6"/>
  <c r="N124" i="6"/>
  <c r="V135" i="6"/>
  <c r="G111" i="6"/>
  <c r="G115" i="6"/>
  <c r="W125" i="6"/>
  <c r="I127" i="6"/>
  <c r="Y129" i="6"/>
  <c r="I135" i="6"/>
  <c r="B112" i="6"/>
  <c r="R122" i="6"/>
  <c r="R136" i="6"/>
  <c r="Q110" i="6"/>
  <c r="D112" i="6"/>
  <c r="E126" i="6"/>
  <c r="F116" i="6"/>
  <c r="N119" i="6"/>
  <c r="H114" i="6"/>
  <c r="P121" i="6"/>
  <c r="Q111" i="6"/>
  <c r="L135" i="6"/>
  <c r="U136" i="6"/>
  <c r="G122" i="6"/>
  <c r="I138" i="6"/>
  <c r="R127" i="6"/>
  <c r="K130" i="6"/>
  <c r="C135" i="6"/>
  <c r="L122" i="6"/>
  <c r="L134" i="6"/>
  <c r="E121" i="6"/>
  <c r="E125" i="6"/>
  <c r="U127" i="6"/>
  <c r="F109" i="6"/>
  <c r="V111" i="6"/>
  <c r="N114" i="6"/>
  <c r="V117" i="6"/>
  <c r="N130" i="6"/>
  <c r="F133" i="6"/>
  <c r="O132" i="6"/>
  <c r="B126" i="6"/>
  <c r="N133" i="6"/>
  <c r="I111" i="6"/>
  <c r="H123" i="6"/>
  <c r="E116" i="6"/>
  <c r="G112" i="6"/>
  <c r="F128" i="6"/>
  <c r="S135" i="6"/>
  <c r="V121" i="6"/>
  <c r="N136" i="6"/>
  <c r="L129" i="6"/>
  <c r="M119" i="6"/>
  <c r="Y118" i="6"/>
  <c r="Q125" i="6"/>
  <c r="S111" i="6"/>
  <c r="J110" i="6"/>
  <c r="B117" i="6"/>
  <c r="J122" i="6"/>
  <c r="J138" i="6"/>
  <c r="K122" i="6"/>
  <c r="C131" i="6"/>
  <c r="T119" i="6"/>
  <c r="T125" i="6"/>
  <c r="M114" i="6"/>
  <c r="U117" i="6"/>
  <c r="E131" i="6"/>
  <c r="U133" i="6"/>
  <c r="F115" i="6"/>
  <c r="V127" i="6"/>
  <c r="O122" i="6"/>
  <c r="I115" i="6"/>
  <c r="I133" i="6"/>
  <c r="Q138" i="6"/>
  <c r="R112" i="6"/>
  <c r="B120" i="6"/>
  <c r="B132" i="6"/>
  <c r="R134" i="6"/>
  <c r="W123" i="6"/>
  <c r="G133" i="6"/>
  <c r="Y111" i="6"/>
  <c r="T112" i="6"/>
  <c r="U112" i="6"/>
  <c r="X114" i="6"/>
  <c r="U132" i="6"/>
  <c r="W116" i="6"/>
  <c r="W136" i="6"/>
  <c r="C117" i="6"/>
  <c r="Q118" i="6"/>
  <c r="Y121" i="6"/>
  <c r="Q124" i="6"/>
  <c r="W111" i="6"/>
  <c r="J137" i="6"/>
  <c r="O126" i="6"/>
  <c r="J109" i="6"/>
  <c r="R116" i="6"/>
  <c r="Q112" i="6"/>
  <c r="T127" i="5"/>
  <c r="R115" i="5"/>
  <c r="D134" i="5"/>
  <c r="B122" i="5"/>
  <c r="G109" i="5"/>
  <c r="K128" i="5"/>
  <c r="I116" i="5"/>
  <c r="M137" i="5"/>
  <c r="K125" i="5"/>
  <c r="W128" i="5"/>
  <c r="C116" i="5"/>
  <c r="T133" i="5"/>
  <c r="R121" i="5"/>
  <c r="K118" i="5"/>
  <c r="L131" i="5"/>
  <c r="I114" i="5"/>
  <c r="S125" i="5"/>
  <c r="I120" i="5"/>
  <c r="H132" i="5"/>
  <c r="W111" i="5"/>
  <c r="G123" i="5"/>
  <c r="Q135" i="5"/>
  <c r="W115" i="5"/>
  <c r="M127" i="5"/>
  <c r="S110" i="5"/>
  <c r="X121" i="5"/>
  <c r="C135" i="5"/>
  <c r="L115" i="5"/>
  <c r="P112" i="5"/>
  <c r="L129" i="5"/>
  <c r="D115" i="5"/>
  <c r="V131" i="5"/>
  <c r="L117" i="5"/>
  <c r="O131" i="5"/>
  <c r="B114" i="5"/>
  <c r="G127" i="5"/>
  <c r="Y133" i="5"/>
  <c r="Q130" i="5"/>
  <c r="C127" i="5"/>
  <c r="Y114" i="5"/>
  <c r="K133" i="5"/>
  <c r="I121" i="5"/>
  <c r="R127" i="5"/>
  <c r="P115" i="5"/>
  <c r="T136" i="5"/>
  <c r="R124" i="5"/>
  <c r="E128" i="5"/>
  <c r="J115" i="5"/>
  <c r="C133" i="5"/>
  <c r="Y120" i="5"/>
  <c r="F137" i="5"/>
  <c r="J117" i="5"/>
  <c r="H130" i="5"/>
  <c r="F113" i="5"/>
  <c r="O123" i="5"/>
  <c r="C138" i="5"/>
  <c r="I119" i="5"/>
  <c r="B130" i="5"/>
  <c r="W110" i="5"/>
  <c r="G122" i="5"/>
  <c r="K134" i="5"/>
  <c r="U114" i="5"/>
  <c r="L126" i="5"/>
  <c r="Q109" i="5"/>
  <c r="X120" i="5"/>
  <c r="W133" i="5"/>
  <c r="L114" i="5"/>
  <c r="G110" i="5"/>
  <c r="G126" i="5"/>
  <c r="K112" i="5"/>
  <c r="X128" i="5"/>
  <c r="N114" i="5"/>
  <c r="J128" i="5"/>
  <c r="L111" i="5"/>
  <c r="Y123" i="5"/>
  <c r="V121" i="5"/>
  <c r="S118" i="5"/>
  <c r="H127" i="5"/>
  <c r="L138" i="5"/>
  <c r="J126" i="5"/>
  <c r="H114" i="5"/>
  <c r="R132" i="5"/>
  <c r="P120" i="5"/>
  <c r="Y126" i="5"/>
  <c r="E114" i="5"/>
  <c r="C136" i="5"/>
  <c r="L127" i="5"/>
  <c r="Q114" i="5"/>
  <c r="J132" i="5"/>
  <c r="H120" i="5"/>
  <c r="B136" i="5"/>
  <c r="L116" i="5"/>
  <c r="G129" i="5"/>
  <c r="G112" i="5"/>
  <c r="L122" i="5"/>
  <c r="C137" i="5"/>
  <c r="H118" i="5"/>
  <c r="U128" i="5"/>
  <c r="D120" i="5"/>
  <c r="H133" i="5"/>
  <c r="W112" i="5"/>
  <c r="F125" i="5"/>
  <c r="W138" i="5"/>
  <c r="Y119" i="5"/>
  <c r="U132" i="5"/>
  <c r="J113" i="5"/>
  <c r="R138" i="5"/>
  <c r="R123" i="5"/>
  <c r="L109" i="5"/>
  <c r="Y125" i="5"/>
  <c r="P111" i="5"/>
  <c r="D125" i="5"/>
  <c r="S137" i="5"/>
  <c r="Q125" i="5"/>
  <c r="U112" i="5"/>
  <c r="Y131" i="5"/>
  <c r="W119" i="5"/>
  <c r="J138" i="5"/>
  <c r="H126" i="5"/>
  <c r="L113" i="5"/>
  <c r="J135" i="5"/>
  <c r="U138" i="5"/>
  <c r="S126" i="5"/>
  <c r="X113" i="5"/>
  <c r="Q131" i="5"/>
  <c r="U118" i="5"/>
  <c r="Y134" i="5"/>
  <c r="I115" i="5"/>
  <c r="Y127" i="5"/>
  <c r="D110" i="5"/>
  <c r="L121" i="5"/>
  <c r="R134" i="5"/>
  <c r="G117" i="5"/>
  <c r="O126" i="5"/>
  <c r="W137" i="5"/>
  <c r="C119" i="5"/>
  <c r="E132" i="5"/>
  <c r="T111" i="5"/>
  <c r="C124" i="5"/>
  <c r="T137" i="5"/>
  <c r="W118" i="5"/>
  <c r="P131" i="5"/>
  <c r="J112" i="5"/>
  <c r="T135" i="5"/>
  <c r="T120" i="5"/>
  <c r="N138" i="5"/>
  <c r="X122" i="5"/>
  <c r="E109" i="5"/>
  <c r="B137" i="5"/>
  <c r="X124" i="5"/>
  <c r="D112" i="5"/>
  <c r="H131" i="5"/>
  <c r="F119" i="5"/>
  <c r="Q137" i="5"/>
  <c r="O125" i="5"/>
  <c r="S112" i="5"/>
  <c r="Q134" i="5"/>
  <c r="D138" i="5"/>
  <c r="B126" i="5"/>
  <c r="G113" i="5"/>
  <c r="X130" i="5"/>
  <c r="D118" i="5"/>
  <c r="S133" i="5"/>
  <c r="J114" i="5"/>
  <c r="W126" i="5"/>
  <c r="C109" i="5"/>
  <c r="K120" i="5"/>
  <c r="P133" i="5"/>
  <c r="E116" i="5"/>
  <c r="L125" i="5"/>
  <c r="S136" i="5"/>
  <c r="B118" i="5"/>
  <c r="Y130" i="5"/>
  <c r="T110" i="5"/>
  <c r="C123" i="5"/>
  <c r="N136" i="5"/>
  <c r="W117" i="5"/>
  <c r="J129" i="5"/>
  <c r="H111" i="5"/>
  <c r="W132" i="5"/>
  <c r="V117" i="5"/>
  <c r="E135" i="5"/>
  <c r="G120" i="5"/>
  <c r="O137" i="5"/>
  <c r="G124" i="5"/>
  <c r="K138" i="5"/>
  <c r="S122" i="5"/>
  <c r="C134" i="5"/>
  <c r="S117" i="5"/>
  <c r="D131" i="5"/>
  <c r="B131" i="5"/>
  <c r="K110" i="5"/>
  <c r="G125" i="5"/>
  <c r="M131" i="5"/>
  <c r="H138" i="5"/>
  <c r="D114" i="5"/>
  <c r="K121" i="5"/>
  <c r="E120" i="5"/>
  <c r="J125" i="5"/>
  <c r="H125" i="5"/>
  <c r="W130" i="5"/>
  <c r="D133" i="5"/>
  <c r="I109" i="5"/>
  <c r="O112" i="5"/>
  <c r="W131" i="5"/>
  <c r="B135" i="5"/>
  <c r="H134" i="5"/>
  <c r="T130" i="5"/>
  <c r="L110" i="5"/>
  <c r="M110" i="5"/>
  <c r="Y124" i="5"/>
  <c r="V110" i="5"/>
  <c r="M123" i="5"/>
  <c r="R137" i="5"/>
  <c r="T117" i="5"/>
  <c r="J133" i="5"/>
  <c r="B117" i="5"/>
  <c r="K130" i="5"/>
  <c r="I130" i="5"/>
  <c r="R109" i="5"/>
  <c r="N124" i="5"/>
  <c r="J130" i="5"/>
  <c r="X135" i="5"/>
  <c r="E138" i="5"/>
  <c r="D113" i="5"/>
  <c r="C114" i="5"/>
  <c r="D119" i="5"/>
  <c r="I124" i="5"/>
  <c r="H124" i="5"/>
  <c r="T129" i="5"/>
  <c r="C132" i="5"/>
  <c r="O138" i="5"/>
  <c r="T138" i="5"/>
  <c r="V109" i="5"/>
  <c r="I129" i="5"/>
  <c r="T131" i="5"/>
  <c r="P122" i="5"/>
  <c r="D128" i="5"/>
  <c r="M136" i="5"/>
  <c r="Y132" i="5"/>
  <c r="D116" i="5"/>
  <c r="T122" i="5"/>
  <c r="Y136" i="5"/>
  <c r="C117" i="5"/>
  <c r="Q132" i="5"/>
  <c r="B112" i="5"/>
  <c r="R129" i="5"/>
  <c r="P129" i="5"/>
  <c r="D123" i="5"/>
  <c r="H129" i="5"/>
  <c r="X134" i="5"/>
  <c r="D137" i="5"/>
  <c r="E112" i="5"/>
  <c r="C113" i="5"/>
  <c r="C118" i="5"/>
  <c r="Y116" i="5"/>
  <c r="E122" i="5"/>
  <c r="Q128" i="5"/>
  <c r="U130" i="5"/>
  <c r="H137" i="5"/>
  <c r="D136" i="5"/>
  <c r="Q138" i="5"/>
  <c r="C126" i="5"/>
  <c r="O128" i="5"/>
  <c r="S119" i="5"/>
  <c r="B125" i="5"/>
  <c r="S124" i="5"/>
  <c r="G121" i="5"/>
  <c r="S115" i="5"/>
  <c r="C122" i="5"/>
  <c r="H136" i="5"/>
  <c r="J116" i="5"/>
  <c r="X131" i="5"/>
  <c r="I111" i="5"/>
  <c r="Y128" i="5"/>
  <c r="I125" i="5"/>
  <c r="S138" i="5"/>
  <c r="K122" i="5"/>
  <c r="B128" i="5"/>
  <c r="R133" i="5"/>
  <c r="V135" i="5"/>
  <c r="C111" i="5"/>
  <c r="Y111" i="5"/>
  <c r="B116" i="5"/>
  <c r="X115" i="5"/>
  <c r="D121" i="5"/>
  <c r="D122" i="5"/>
  <c r="S129" i="5"/>
  <c r="E136" i="5"/>
  <c r="X132" i="5"/>
  <c r="I135" i="5"/>
  <c r="Y122" i="5"/>
  <c r="V125" i="5"/>
  <c r="S116" i="5"/>
  <c r="W121" i="5"/>
  <c r="P113" i="5"/>
  <c r="J110" i="5"/>
  <c r="Q113" i="5"/>
  <c r="M118" i="5"/>
  <c r="E127" i="5"/>
  <c r="V118" i="5"/>
  <c r="J121" i="5"/>
  <c r="O135" i="5"/>
  <c r="Q115" i="5"/>
  <c r="G131" i="5"/>
  <c r="P110" i="5"/>
  <c r="H128" i="5"/>
  <c r="P124" i="5"/>
  <c r="B138" i="5"/>
  <c r="K117" i="5"/>
  <c r="X126" i="5"/>
  <c r="O132" i="5"/>
  <c r="S134" i="5"/>
  <c r="C110" i="5"/>
  <c r="Y110" i="5"/>
  <c r="C115" i="5"/>
  <c r="B115" i="5"/>
  <c r="C120" i="5"/>
  <c r="B121" i="5"/>
  <c r="P128" i="5"/>
  <c r="G128" i="5"/>
  <c r="Q129" i="5"/>
  <c r="T132" i="5"/>
  <c r="N120" i="5"/>
  <c r="W122" i="5"/>
  <c r="K114" i="5"/>
  <c r="M119" i="5"/>
  <c r="L136" i="5"/>
  <c r="S130" i="5"/>
  <c r="F112" i="5"/>
  <c r="I136" i="5"/>
  <c r="Q120" i="5"/>
  <c r="U134" i="5"/>
  <c r="X114" i="5"/>
  <c r="N130" i="5"/>
  <c r="W109" i="5"/>
  <c r="O127" i="5"/>
  <c r="W123" i="5"/>
  <c r="I137" i="5"/>
  <c r="R116" i="5"/>
  <c r="Q124" i="5"/>
  <c r="T125" i="5"/>
  <c r="Q133" i="5"/>
  <c r="B109" i="5"/>
  <c r="B110" i="5"/>
  <c r="Y113" i="5"/>
  <c r="W113" i="5"/>
  <c r="B119" i="5"/>
  <c r="B120" i="5"/>
  <c r="K127" i="5"/>
  <c r="W125" i="5"/>
  <c r="D127" i="5"/>
  <c r="K115" i="5"/>
  <c r="Q117" i="5"/>
  <c r="U119" i="5"/>
  <c r="M111" i="5"/>
  <c r="P116" i="5"/>
  <c r="K124" i="5"/>
  <c r="H119" i="5"/>
  <c r="W136" i="5"/>
  <c r="P135" i="5"/>
  <c r="X119" i="5"/>
  <c r="O130" i="5"/>
  <c r="M113" i="5"/>
  <c r="D129" i="5"/>
  <c r="F109" i="5"/>
  <c r="U126" i="5"/>
  <c r="F123" i="5"/>
  <c r="P136" i="5"/>
  <c r="Y115" i="5"/>
  <c r="Q123" i="5"/>
  <c r="O124" i="5"/>
  <c r="K131" i="5"/>
  <c r="K132" i="5"/>
  <c r="Y112" i="5"/>
  <c r="X112" i="5"/>
  <c r="Y117" i="5"/>
  <c r="Y118" i="5"/>
  <c r="K126" i="5"/>
  <c r="T124" i="5"/>
  <c r="V123" i="5"/>
  <c r="M112" i="5"/>
  <c r="R114" i="5"/>
  <c r="P134" i="5"/>
  <c r="J137" i="5"/>
  <c r="R113" i="5"/>
  <c r="K113" i="5"/>
  <c r="R130" i="5"/>
  <c r="W134" i="5"/>
  <c r="G119" i="5"/>
  <c r="V129" i="5"/>
  <c r="T112" i="5"/>
  <c r="U124" i="5"/>
  <c r="D126" i="5"/>
  <c r="T121" i="5"/>
  <c r="W135" i="5"/>
  <c r="H115" i="5"/>
  <c r="O122" i="5"/>
  <c r="P123" i="5"/>
  <c r="E130" i="5"/>
  <c r="J131" i="5"/>
  <c r="X137" i="5"/>
  <c r="R135" i="5"/>
  <c r="V111" i="5"/>
  <c r="X116" i="5"/>
  <c r="X117" i="5"/>
  <c r="B124" i="5"/>
  <c r="S123" i="5"/>
  <c r="W120" i="5"/>
  <c r="M109" i="5"/>
  <c r="I112" i="5"/>
  <c r="R131" i="5"/>
  <c r="G134" i="5"/>
  <c r="G111" i="5"/>
  <c r="J136" i="5"/>
  <c r="T118" i="5"/>
  <c r="V112" i="5"/>
  <c r="M132" i="5"/>
  <c r="E134" i="5"/>
  <c r="N118" i="5"/>
  <c r="L128" i="5"/>
  <c r="C112" i="5"/>
  <c r="D124" i="5"/>
  <c r="K137" i="5"/>
  <c r="C121" i="5"/>
  <c r="F135" i="5"/>
  <c r="O114" i="5"/>
  <c r="O121" i="5"/>
  <c r="N122" i="5"/>
  <c r="C129" i="5"/>
  <c r="D130" i="5"/>
  <c r="U136" i="5"/>
  <c r="L134" i="5"/>
  <c r="U110" i="5"/>
  <c r="S109" i="5"/>
  <c r="W116" i="5"/>
  <c r="B123" i="5"/>
  <c r="Q122" i="5"/>
  <c r="O118" i="5"/>
  <c r="P138" i="5"/>
  <c r="K109" i="5"/>
  <c r="N128" i="5"/>
  <c r="F131" i="5"/>
  <c r="X123" i="5"/>
  <c r="C130" i="5"/>
  <c r="L133" i="5"/>
  <c r="D117" i="5"/>
  <c r="S127" i="5"/>
  <c r="J111" i="5"/>
  <c r="K123" i="5"/>
  <c r="I138" i="5"/>
  <c r="R136" i="5"/>
  <c r="J120" i="5"/>
  <c r="G130" i="5"/>
  <c r="V113" i="5"/>
  <c r="L119" i="5"/>
  <c r="M121" i="5"/>
  <c r="X127" i="5"/>
  <c r="B129" i="5"/>
  <c r="S135" i="5"/>
  <c r="I133" i="5"/>
  <c r="T109" i="5"/>
  <c r="Y138" i="5"/>
  <c r="V115" i="5"/>
  <c r="U116" i="5"/>
  <c r="Q121" i="5"/>
  <c r="O115" i="5"/>
  <c r="G135" i="5"/>
  <c r="Y137" i="5"/>
  <c r="M125" i="5"/>
  <c r="I128" i="5"/>
  <c r="K136" i="5"/>
  <c r="B113" i="5"/>
  <c r="Q118" i="5"/>
  <c r="E113" i="5"/>
  <c r="S132" i="5"/>
  <c r="K116" i="5"/>
  <c r="B127" i="5"/>
  <c r="Q110" i="5"/>
  <c r="R122" i="5"/>
  <c r="Y135" i="5"/>
  <c r="Q119" i="5"/>
  <c r="M129" i="5"/>
  <c r="L112" i="5"/>
  <c r="H113" i="5"/>
  <c r="L120" i="5"/>
  <c r="T126" i="5"/>
  <c r="W127" i="5"/>
  <c r="N134" i="5"/>
  <c r="G132" i="5"/>
  <c r="U137" i="5"/>
  <c r="T114" i="5"/>
  <c r="S114" i="5"/>
  <c r="R120" i="5"/>
  <c r="O129" i="5"/>
  <c r="I132" i="5"/>
  <c r="D135" i="5"/>
  <c r="U122" i="5"/>
  <c r="C125" i="5"/>
  <c r="B133" i="5"/>
  <c r="X110" i="5"/>
  <c r="V127" i="5"/>
  <c r="B132" i="5"/>
  <c r="K111" i="5"/>
  <c r="I126" i="5"/>
  <c r="X109" i="5"/>
  <c r="Y121" i="5"/>
  <c r="X138" i="5"/>
  <c r="H135" i="5"/>
  <c r="X118" i="5"/>
  <c r="T128" i="5"/>
  <c r="S111" i="5"/>
  <c r="H112" i="5"/>
  <c r="K119" i="5"/>
  <c r="J119" i="5"/>
  <c r="R126" i="5"/>
  <c r="M133" i="5"/>
  <c r="C131" i="5"/>
  <c r="V137" i="5"/>
  <c r="O136" i="5"/>
  <c r="T113" i="5"/>
  <c r="S113" i="5"/>
  <c r="P119" i="5"/>
  <c r="P126" i="5"/>
  <c r="K129" i="5"/>
  <c r="P117" i="5"/>
  <c r="T119" i="5"/>
  <c r="I122" i="5"/>
  <c r="L130" i="5"/>
  <c r="U133" i="5"/>
  <c r="O116" i="5"/>
  <c r="I131" i="5"/>
  <c r="R110" i="5"/>
  <c r="P125" i="5"/>
  <c r="X136" i="5"/>
  <c r="H121" i="5"/>
  <c r="G138" i="5"/>
  <c r="O134" i="5"/>
  <c r="M117" i="5"/>
  <c r="C128" i="5"/>
  <c r="B111" i="5"/>
  <c r="F111" i="5"/>
  <c r="J118" i="5"/>
  <c r="I118" i="5"/>
  <c r="R125" i="5"/>
  <c r="J124" i="5"/>
  <c r="Y129" i="5"/>
  <c r="Q136" i="5"/>
  <c r="L135" i="5"/>
  <c r="R112" i="5"/>
  <c r="Q112" i="5"/>
  <c r="P118" i="5"/>
  <c r="T123" i="5"/>
  <c r="E126" i="5"/>
  <c r="P114" i="5"/>
  <c r="F117" i="5"/>
  <c r="R119" i="5"/>
  <c r="P121" i="5"/>
  <c r="U121" i="5"/>
  <c r="P130" i="5"/>
  <c r="Y109" i="5"/>
  <c r="W124" i="5"/>
  <c r="G136" i="5"/>
  <c r="O120" i="5"/>
  <c r="X133" i="5"/>
  <c r="V133" i="5"/>
  <c r="T116" i="5"/>
  <c r="J127" i="5"/>
  <c r="I110" i="5"/>
  <c r="E110" i="5"/>
  <c r="I117" i="5"/>
  <c r="H117" i="5"/>
  <c r="L124" i="5"/>
  <c r="H123" i="5"/>
  <c r="S128" i="5"/>
  <c r="X129" i="5"/>
  <c r="J134" i="5"/>
  <c r="R111" i="5"/>
  <c r="Q111" i="5"/>
  <c r="O117" i="5"/>
  <c r="U120" i="5"/>
  <c r="I123" i="5"/>
  <c r="X111" i="5"/>
  <c r="M114" i="5"/>
  <c r="Q116" i="5"/>
  <c r="R118" i="5"/>
  <c r="N110" i="5"/>
  <c r="I127" i="5"/>
  <c r="W129" i="5"/>
  <c r="H109" i="5"/>
  <c r="E124" i="5"/>
  <c r="M135" i="5"/>
  <c r="V119" i="5"/>
  <c r="G133" i="5"/>
  <c r="L132" i="5"/>
  <c r="N112" i="5"/>
  <c r="Q126" i="5"/>
  <c r="P109" i="5"/>
  <c r="D109" i="5"/>
  <c r="H116" i="5"/>
  <c r="G116" i="5"/>
  <c r="J123" i="5"/>
  <c r="H122" i="5"/>
  <c r="Q127" i="5"/>
  <c r="R128" i="5"/>
  <c r="F133" i="5"/>
  <c r="K135" i="5"/>
  <c r="O110" i="5"/>
  <c r="N116" i="5"/>
  <c r="E118" i="5"/>
  <c r="S120" i="5"/>
  <c r="J109" i="5"/>
  <c r="O111" i="5"/>
  <c r="G137" i="5"/>
  <c r="T115" i="5"/>
  <c r="O133" i="5"/>
  <c r="M116" i="5"/>
  <c r="F129" i="5"/>
  <c r="L123" i="5"/>
  <c r="T134" i="5"/>
  <c r="L118" i="5"/>
  <c r="N132" i="5"/>
  <c r="S131" i="5"/>
  <c r="D111" i="5"/>
  <c r="X125" i="5"/>
  <c r="P132" i="5"/>
  <c r="G115" i="5"/>
  <c r="F115" i="5"/>
  <c r="J122" i="5"/>
  <c r="F121" i="5"/>
  <c r="N126" i="5"/>
  <c r="P127" i="5"/>
  <c r="D132" i="5"/>
  <c r="I134" i="5"/>
  <c r="O109" i="5"/>
  <c r="H110" i="5"/>
  <c r="M115" i="5"/>
  <c r="R117" i="5"/>
  <c r="P137" i="5"/>
  <c r="L137" i="5"/>
  <c r="B134" i="5"/>
  <c r="I113" i="5"/>
  <c r="S121" i="5"/>
  <c r="F127" i="5"/>
  <c r="E119" i="5"/>
  <c r="E137" i="5"/>
  <c r="F124" i="5"/>
  <c r="V134" i="5"/>
  <c r="O119" i="5"/>
  <c r="N109" i="5"/>
  <c r="M138" i="5"/>
  <c r="V124" i="5"/>
  <c r="N135" i="5"/>
  <c r="E125" i="5"/>
  <c r="M134" i="5"/>
  <c r="G118" i="5"/>
  <c r="M120" i="5"/>
  <c r="M130" i="5"/>
  <c r="N125" i="5"/>
  <c r="F136" i="5"/>
  <c r="F110" i="5"/>
  <c r="U109" i="5"/>
  <c r="N115" i="5"/>
  <c r="F126" i="5"/>
  <c r="V136" i="5"/>
  <c r="E111" i="5"/>
  <c r="E121" i="5"/>
  <c r="F116" i="5"/>
  <c r="V126" i="5"/>
  <c r="N137" i="5"/>
  <c r="M126" i="5"/>
  <c r="U111" i="5"/>
  <c r="V116" i="5"/>
  <c r="N127" i="5"/>
  <c r="F138" i="5"/>
  <c r="E131" i="5"/>
  <c r="N111" i="5"/>
  <c r="M122" i="5"/>
  <c r="N117" i="5"/>
  <c r="F128" i="5"/>
  <c r="V138" i="5"/>
  <c r="U123" i="5"/>
  <c r="E123" i="5"/>
  <c r="V128" i="5"/>
  <c r="U135" i="5"/>
  <c r="U113" i="5"/>
  <c r="F118" i="5"/>
  <c r="N129" i="5"/>
  <c r="M128" i="5"/>
  <c r="N113" i="5"/>
  <c r="N119" i="5"/>
  <c r="F130" i="5"/>
  <c r="E115" i="5"/>
  <c r="U125" i="5"/>
  <c r="F120" i="5"/>
  <c r="V130" i="5"/>
  <c r="E129" i="5"/>
  <c r="M124" i="5"/>
  <c r="F114" i="5"/>
  <c r="V120" i="5"/>
  <c r="N131" i="5"/>
  <c r="U129" i="5"/>
  <c r="U115" i="5"/>
  <c r="U127" i="5"/>
  <c r="N121" i="5"/>
  <c r="F132" i="5"/>
  <c r="O113" i="5"/>
  <c r="U131" i="5"/>
  <c r="E117" i="5"/>
  <c r="F122" i="5"/>
  <c r="V132" i="5"/>
  <c r="G114" i="5"/>
  <c r="N123" i="5"/>
  <c r="F134" i="5"/>
  <c r="U117" i="5"/>
  <c r="V122" i="5"/>
  <c r="N133" i="5"/>
  <c r="W114" i="5"/>
  <c r="E133" i="5"/>
  <c r="V114" i="5"/>
  <c r="V104" i="6"/>
  <c r="F104" i="6"/>
  <c r="N103" i="6"/>
  <c r="V90" i="6"/>
  <c r="R76" i="6"/>
  <c r="X95" i="6"/>
  <c r="P104" i="6"/>
  <c r="S80" i="6"/>
  <c r="K87" i="6"/>
  <c r="K89" i="6"/>
  <c r="C94" i="6"/>
  <c r="C96" i="6"/>
  <c r="D76" i="6"/>
  <c r="L91" i="6"/>
  <c r="M83" i="6"/>
  <c r="E90" i="6"/>
  <c r="U94" i="6"/>
  <c r="V82" i="6"/>
  <c r="H82" i="6"/>
  <c r="Y76" i="6"/>
  <c r="I90" i="6"/>
  <c r="I92" i="6"/>
  <c r="K76" i="6"/>
  <c r="T75" i="6"/>
  <c r="L99" i="6"/>
  <c r="T104" i="6"/>
  <c r="E98" i="6"/>
  <c r="F94" i="6"/>
  <c r="O103" i="6"/>
  <c r="X96" i="6"/>
  <c r="P99" i="6"/>
  <c r="H104" i="6"/>
  <c r="I96" i="6"/>
  <c r="I104" i="6"/>
  <c r="B79" i="6"/>
  <c r="J86" i="6"/>
  <c r="J90" i="6"/>
  <c r="R101" i="6"/>
  <c r="K80" i="6"/>
  <c r="S83" i="6"/>
  <c r="S87" i="6"/>
  <c r="C91" i="6"/>
  <c r="S93" i="6"/>
  <c r="K96" i="6"/>
  <c r="K102" i="6"/>
  <c r="P78" i="6"/>
  <c r="H87" i="6"/>
  <c r="P102" i="6"/>
  <c r="S78" i="6"/>
  <c r="K83" i="6"/>
  <c r="K85" i="6"/>
  <c r="E88" i="6"/>
  <c r="F76" i="6"/>
  <c r="F78" i="6"/>
  <c r="H80" i="6"/>
  <c r="X86" i="6"/>
  <c r="X88" i="6"/>
  <c r="Q83" i="6"/>
  <c r="I88" i="6"/>
  <c r="M103" i="6"/>
  <c r="G82" i="6"/>
  <c r="G86" i="6"/>
  <c r="O89" i="6"/>
  <c r="G92" i="6"/>
  <c r="G98" i="6"/>
  <c r="H102" i="6"/>
  <c r="Y98" i="6"/>
  <c r="B83" i="6"/>
  <c r="J94" i="6"/>
  <c r="T77" i="6"/>
  <c r="D81" i="6"/>
  <c r="L84" i="6"/>
  <c r="H83" i="6"/>
  <c r="H85" i="6"/>
  <c r="X93" i="6"/>
  <c r="P100" i="6"/>
  <c r="S76" i="6"/>
  <c r="C92" i="6"/>
  <c r="S100" i="6"/>
  <c r="S102" i="6"/>
  <c r="T82" i="6"/>
  <c r="P76" i="6"/>
  <c r="H81" i="6"/>
  <c r="X91" i="6"/>
  <c r="E95" i="6"/>
  <c r="X89" i="6"/>
  <c r="P98" i="6"/>
  <c r="I75" i="6"/>
  <c r="K81" i="6"/>
  <c r="C88" i="6"/>
  <c r="C90" i="6"/>
  <c r="S96" i="6"/>
  <c r="T78" i="6"/>
  <c r="L85" i="6"/>
  <c r="L87" i="6"/>
  <c r="M75" i="6"/>
  <c r="E82" i="6"/>
  <c r="M95" i="6"/>
  <c r="V78" i="6"/>
  <c r="N85" i="6"/>
  <c r="P89" i="6"/>
  <c r="Q77" i="6"/>
  <c r="I84" i="6"/>
  <c r="E96" i="6"/>
  <c r="V94" i="6"/>
  <c r="W82" i="6"/>
  <c r="G96" i="6"/>
  <c r="G104" i="6"/>
  <c r="Y96" i="6"/>
  <c r="Q99" i="6"/>
  <c r="I102" i="6"/>
  <c r="F85" i="6"/>
  <c r="C81" i="6"/>
  <c r="K88" i="6"/>
  <c r="K94" i="6"/>
  <c r="C97" i="6"/>
  <c r="X87" i="6"/>
  <c r="P96" i="6"/>
  <c r="N98" i="6"/>
  <c r="S94" i="6"/>
  <c r="K103" i="6"/>
  <c r="L83" i="6"/>
  <c r="D92" i="6"/>
  <c r="U88" i="6"/>
  <c r="U92" i="6"/>
  <c r="O79" i="6"/>
  <c r="X82" i="6"/>
  <c r="Q75" i="6"/>
  <c r="Y92" i="6"/>
  <c r="D100" i="6"/>
  <c r="U98" i="6"/>
  <c r="E104" i="6"/>
  <c r="N91" i="6"/>
  <c r="W86" i="6"/>
  <c r="G90" i="6"/>
  <c r="W92" i="6"/>
  <c r="W98" i="6"/>
  <c r="X104" i="6"/>
  <c r="E85" i="6"/>
  <c r="J80" i="6"/>
  <c r="R87" i="6"/>
  <c r="J102" i="6"/>
  <c r="H79" i="6"/>
  <c r="P94" i="6"/>
  <c r="H103" i="6"/>
  <c r="C86" i="6"/>
  <c r="E78" i="6"/>
  <c r="E80" i="6"/>
  <c r="U84" i="6"/>
  <c r="U90" i="6"/>
  <c r="V76" i="6"/>
  <c r="O77" i="6"/>
  <c r="X80" i="6"/>
  <c r="C77" i="6"/>
  <c r="C85" i="6"/>
  <c r="D77" i="6"/>
  <c r="N95" i="6"/>
  <c r="O83" i="6"/>
  <c r="M98" i="6"/>
  <c r="X85" i="6"/>
  <c r="H101" i="6"/>
  <c r="K79" i="6"/>
  <c r="C84" i="6"/>
  <c r="S92" i="6"/>
  <c r="K99" i="6"/>
  <c r="K101" i="6"/>
  <c r="T76" i="6"/>
  <c r="L81" i="6"/>
  <c r="D90" i="6"/>
  <c r="H77" i="6"/>
  <c r="X81" i="6"/>
  <c r="X83" i="6"/>
  <c r="P92" i="6"/>
  <c r="Y75" i="6"/>
  <c r="K75" i="6"/>
  <c r="K77" i="6"/>
  <c r="C82" i="6"/>
  <c r="D88" i="6"/>
  <c r="T94" i="6"/>
  <c r="H75" i="6"/>
  <c r="P90" i="6"/>
  <c r="H99" i="6"/>
  <c r="L77" i="6"/>
  <c r="D86" i="6"/>
  <c r="E75" i="6"/>
  <c r="E87" i="6"/>
  <c r="X79" i="6"/>
  <c r="P88" i="6"/>
  <c r="H97" i="6"/>
  <c r="X103" i="6"/>
  <c r="C80" i="6"/>
  <c r="S90" i="6"/>
  <c r="K95" i="6"/>
  <c r="K97" i="6"/>
  <c r="C104" i="6"/>
  <c r="L79" i="6"/>
  <c r="T92" i="6"/>
  <c r="M89" i="6"/>
  <c r="M91" i="6"/>
  <c r="N77" i="6"/>
  <c r="N79" i="6"/>
  <c r="F84" i="6"/>
  <c r="G78" i="6"/>
  <c r="G80" i="6"/>
  <c r="I76" i="6"/>
  <c r="Y84" i="6"/>
  <c r="Q91" i="6"/>
  <c r="Q93" i="6"/>
  <c r="T100" i="6"/>
  <c r="L103" i="6"/>
  <c r="F96" i="6"/>
  <c r="G84" i="6"/>
  <c r="G88" i="6"/>
  <c r="J92" i="6"/>
  <c r="J96" i="6"/>
  <c r="R103" i="6"/>
  <c r="T79" i="6"/>
  <c r="H95" i="6"/>
  <c r="X101" i="6"/>
  <c r="F87" i="6"/>
  <c r="S84" i="6"/>
  <c r="S86" i="6"/>
  <c r="S88" i="6"/>
  <c r="K93" i="6"/>
  <c r="L75" i="6"/>
  <c r="D84" i="6"/>
  <c r="X77" i="6"/>
  <c r="P84" i="6"/>
  <c r="P86" i="6"/>
  <c r="H93" i="6"/>
  <c r="G75" i="6"/>
  <c r="B78" i="6"/>
  <c r="C78" i="6"/>
  <c r="S82" i="6"/>
  <c r="T90" i="6"/>
  <c r="P82" i="6"/>
  <c r="O98" i="6"/>
  <c r="H89" i="6"/>
  <c r="X97" i="6"/>
  <c r="R80" i="6"/>
  <c r="H91" i="6"/>
  <c r="T88" i="6"/>
  <c r="U78" i="6"/>
  <c r="V92" i="6"/>
  <c r="Q81" i="6"/>
  <c r="Y88" i="6"/>
  <c r="D87" i="6"/>
  <c r="N89" i="6"/>
  <c r="N101" i="6"/>
  <c r="W88" i="6"/>
  <c r="W102" i="6"/>
  <c r="P95" i="6"/>
  <c r="R83" i="6"/>
  <c r="B89" i="6"/>
  <c r="R99" i="6"/>
  <c r="J104" i="6"/>
  <c r="C79" i="6"/>
  <c r="C89" i="6"/>
  <c r="S97" i="6"/>
  <c r="S101" i="6"/>
  <c r="D95" i="6"/>
  <c r="E81" i="6"/>
  <c r="U87" i="6"/>
  <c r="U91" i="6"/>
  <c r="E103" i="6"/>
  <c r="F81" i="6"/>
  <c r="F91" i="6"/>
  <c r="V99" i="6"/>
  <c r="N102" i="6"/>
  <c r="I81" i="6"/>
  <c r="Q84" i="6"/>
  <c r="I99" i="6"/>
  <c r="Q104" i="6"/>
  <c r="R78" i="6"/>
  <c r="B98" i="6"/>
  <c r="R100" i="6"/>
  <c r="J103" i="6"/>
  <c r="F102" i="6"/>
  <c r="C102" i="6"/>
  <c r="D80" i="6"/>
  <c r="P81" i="6"/>
  <c r="X84" i="6"/>
  <c r="D98" i="6"/>
  <c r="M99" i="6"/>
  <c r="G94" i="6"/>
  <c r="R77" i="6"/>
  <c r="J84" i="6"/>
  <c r="T85" i="6"/>
  <c r="D89" i="6"/>
  <c r="M94" i="6"/>
  <c r="E97" i="6"/>
  <c r="N84" i="6"/>
  <c r="V87" i="6"/>
  <c r="F97" i="6"/>
  <c r="O78" i="6"/>
  <c r="O82" i="6"/>
  <c r="W85" i="6"/>
  <c r="G93" i="6"/>
  <c r="Q90" i="6"/>
  <c r="R82" i="6"/>
  <c r="B86" i="6"/>
  <c r="J95" i="6"/>
  <c r="B77" i="6"/>
  <c r="U82" i="6"/>
  <c r="E86" i="6"/>
  <c r="O75" i="6"/>
  <c r="H78" i="6"/>
  <c r="H92" i="6"/>
  <c r="I82" i="6"/>
  <c r="B75" i="6"/>
  <c r="T102" i="6"/>
  <c r="V102" i="6"/>
  <c r="Q97" i="6"/>
  <c r="Q101" i="6"/>
  <c r="J78" i="6"/>
  <c r="R89" i="6"/>
  <c r="R95" i="6"/>
  <c r="J100" i="6"/>
  <c r="K84" i="6"/>
  <c r="S89" i="6"/>
  <c r="L76" i="6"/>
  <c r="L92" i="6"/>
  <c r="L98" i="6"/>
  <c r="T103" i="6"/>
  <c r="U77" i="6"/>
  <c r="M84" i="6"/>
  <c r="F103" i="6"/>
  <c r="G79" i="6"/>
  <c r="O96" i="6"/>
  <c r="G99" i="6"/>
  <c r="I77" i="6"/>
  <c r="Y81" i="6"/>
  <c r="Y87" i="6"/>
  <c r="Y93" i="6"/>
  <c r="Q96" i="6"/>
  <c r="Y101" i="6"/>
  <c r="J75" i="6"/>
  <c r="J89" i="6"/>
  <c r="R92" i="6"/>
  <c r="F100" i="6"/>
  <c r="X94" i="6"/>
  <c r="J79" i="6"/>
  <c r="T80" i="6"/>
  <c r="L89" i="6"/>
  <c r="M93" i="6"/>
  <c r="Y78" i="6"/>
  <c r="Q85" i="6"/>
  <c r="Q89" i="6"/>
  <c r="C75" i="6"/>
  <c r="E100" i="6"/>
  <c r="O99" i="6"/>
  <c r="H100" i="6"/>
  <c r="P103" i="6"/>
  <c r="B85" i="6"/>
  <c r="S79" i="6"/>
  <c r="K98" i="6"/>
  <c r="L82" i="6"/>
  <c r="T95" i="6"/>
  <c r="D101" i="6"/>
  <c r="M88" i="6"/>
  <c r="M100" i="6"/>
  <c r="V75" i="6"/>
  <c r="N78" i="6"/>
  <c r="V91" i="6"/>
  <c r="N94" i="6"/>
  <c r="W79" i="6"/>
  <c r="O104" i="6"/>
  <c r="I85" i="6"/>
  <c r="R98" i="6"/>
  <c r="B104" i="6"/>
  <c r="J88" i="6"/>
  <c r="X99" i="6"/>
  <c r="E76" i="6"/>
  <c r="M79" i="6"/>
  <c r="U86" i="6"/>
  <c r="N83" i="6"/>
  <c r="V86" i="6"/>
  <c r="W78" i="6"/>
  <c r="P85" i="6"/>
  <c r="D75" i="6"/>
  <c r="T98" i="6"/>
  <c r="F90" i="6"/>
  <c r="H96" i="6"/>
  <c r="X100" i="6"/>
  <c r="R79" i="6"/>
  <c r="K90" i="6"/>
  <c r="L86" i="6"/>
  <c r="T89" i="6"/>
  <c r="M78" i="6"/>
  <c r="U97" i="6"/>
  <c r="V81" i="6"/>
  <c r="N88" i="6"/>
  <c r="G83" i="6"/>
  <c r="O86" i="6"/>
  <c r="W89" i="6"/>
  <c r="Y77" i="6"/>
  <c r="I91" i="6"/>
  <c r="B76" i="6"/>
  <c r="J83" i="6"/>
  <c r="R86" i="6"/>
  <c r="D82" i="6"/>
  <c r="X78" i="6"/>
  <c r="X92" i="6"/>
  <c r="I86" i="6"/>
  <c r="U104" i="6"/>
  <c r="W84" i="6"/>
  <c r="W94" i="6"/>
  <c r="I98" i="6"/>
  <c r="B101" i="6"/>
  <c r="U81" i="6"/>
  <c r="M92" i="6"/>
  <c r="F79" i="6"/>
  <c r="V97" i="6"/>
  <c r="N100" i="6"/>
  <c r="D102" i="6"/>
  <c r="O90" i="6"/>
  <c r="W99" i="6"/>
  <c r="Q88" i="6"/>
  <c r="Q94" i="6"/>
  <c r="I97" i="6"/>
  <c r="B80" i="6"/>
  <c r="J93" i="6"/>
  <c r="B96" i="6"/>
  <c r="J101" i="6"/>
  <c r="S104" i="6"/>
  <c r="U76" i="6"/>
  <c r="F80" i="6"/>
  <c r="G76" i="6"/>
  <c r="P75" i="6"/>
  <c r="H86" i="6"/>
  <c r="Q79" i="6"/>
  <c r="Y82" i="6"/>
  <c r="W90" i="6"/>
  <c r="G100" i="6"/>
  <c r="R85" i="6"/>
  <c r="B91" i="6"/>
  <c r="B97" i="6"/>
  <c r="S85" i="6"/>
  <c r="C95" i="6"/>
  <c r="C103" i="6"/>
  <c r="L78" i="6"/>
  <c r="D83" i="6"/>
  <c r="D93" i="6"/>
  <c r="T101" i="6"/>
  <c r="E79" i="6"/>
  <c r="E89" i="6"/>
  <c r="E101" i="6"/>
  <c r="U103" i="6"/>
  <c r="N82" i="6"/>
  <c r="V85" i="6"/>
  <c r="W93" i="6"/>
  <c r="O100" i="6"/>
  <c r="Q78" i="6"/>
  <c r="Q82" i="6"/>
  <c r="Y99" i="6"/>
  <c r="Q102" i="6"/>
  <c r="J87" i="6"/>
  <c r="B90" i="6"/>
  <c r="U75" i="6"/>
  <c r="E94" i="6"/>
  <c r="N87" i="6"/>
  <c r="Y86" i="6"/>
  <c r="S75" i="6"/>
  <c r="D104" i="6"/>
  <c r="U100" i="6"/>
  <c r="O85" i="6"/>
  <c r="Y102" i="6"/>
  <c r="C99" i="6"/>
  <c r="D79" i="6"/>
  <c r="L90" i="6"/>
  <c r="D99" i="6"/>
  <c r="L104" i="6"/>
  <c r="U85" i="6"/>
  <c r="N76" i="6"/>
  <c r="N92" i="6"/>
  <c r="F95" i="6"/>
  <c r="V103" i="6"/>
  <c r="O80" i="6"/>
  <c r="G87" i="6"/>
  <c r="G97" i="6"/>
  <c r="Y85" i="6"/>
  <c r="Y91" i="6"/>
  <c r="B84" i="6"/>
  <c r="J99" i="6"/>
  <c r="R104" i="6"/>
  <c r="T81" i="6"/>
  <c r="H84" i="6"/>
  <c r="U83" i="6"/>
  <c r="V77" i="6"/>
  <c r="C98" i="6"/>
  <c r="M87" i="6"/>
  <c r="P79" i="6"/>
  <c r="H90" i="6"/>
  <c r="P93" i="6"/>
  <c r="U96" i="6"/>
  <c r="V96" i="6"/>
  <c r="W104" i="6"/>
  <c r="R91" i="6"/>
  <c r="K86" i="6"/>
  <c r="S103" i="6"/>
  <c r="L96" i="6"/>
  <c r="M82" i="6"/>
  <c r="E93" i="6"/>
  <c r="U95" i="6"/>
  <c r="W75" i="6"/>
  <c r="W83" i="6"/>
  <c r="G91" i="6"/>
  <c r="G101" i="6"/>
  <c r="I79" i="6"/>
  <c r="Y97" i="6"/>
  <c r="H88" i="6"/>
  <c r="B95" i="6"/>
  <c r="V100" i="6"/>
  <c r="X75" i="6"/>
  <c r="U80" i="6"/>
  <c r="E84" i="6"/>
  <c r="V80" i="6"/>
  <c r="F88" i="6"/>
  <c r="H76" i="6"/>
  <c r="M101" i="6"/>
  <c r="F92" i="6"/>
  <c r="E77" i="6"/>
  <c r="W96" i="6"/>
  <c r="W100" i="6"/>
  <c r="P97" i="6"/>
  <c r="P101" i="6"/>
  <c r="B81" i="6"/>
  <c r="B103" i="6"/>
  <c r="S91" i="6"/>
  <c r="S99" i="6"/>
  <c r="T83" i="6"/>
  <c r="L102" i="6"/>
  <c r="U89" i="6"/>
  <c r="V79" i="6"/>
  <c r="F83" i="6"/>
  <c r="N86" i="6"/>
  <c r="F101" i="6"/>
  <c r="O94" i="6"/>
  <c r="I103" i="6"/>
  <c r="R90" i="6"/>
  <c r="B94" i="6"/>
  <c r="B102" i="6"/>
  <c r="F86" i="6"/>
  <c r="U102" i="6"/>
  <c r="U99" i="6"/>
  <c r="T84" i="6"/>
  <c r="L93" i="6"/>
  <c r="V84" i="6"/>
  <c r="W76" i="6"/>
  <c r="P83" i="6"/>
  <c r="H94" i="6"/>
  <c r="I80" i="6"/>
  <c r="Y90" i="6"/>
  <c r="D96" i="6"/>
  <c r="O91" i="6"/>
  <c r="R81" i="6"/>
  <c r="B87" i="6"/>
  <c r="R97" i="6"/>
  <c r="S95" i="6"/>
  <c r="T87" i="6"/>
  <c r="D91" i="6"/>
  <c r="T93" i="6"/>
  <c r="U79" i="6"/>
  <c r="M96" i="6"/>
  <c r="E99" i="6"/>
  <c r="U101" i="6"/>
  <c r="V89" i="6"/>
  <c r="F93" i="6"/>
  <c r="G81" i="6"/>
  <c r="W97" i="6"/>
  <c r="W101" i="6"/>
  <c r="Y79" i="6"/>
  <c r="I83" i="6"/>
  <c r="Q86" i="6"/>
  <c r="I89" i="6"/>
  <c r="Q92" i="6"/>
  <c r="I95" i="6"/>
  <c r="Q100" i="6"/>
  <c r="J81" i="6"/>
  <c r="R84" i="6"/>
  <c r="R96" i="6"/>
  <c r="P80" i="6"/>
  <c r="S98" i="6"/>
  <c r="D94" i="6"/>
  <c r="M77" i="6"/>
  <c r="N81" i="6"/>
  <c r="X76" i="6"/>
  <c r="I94" i="6"/>
  <c r="M97" i="6"/>
  <c r="E102" i="6"/>
  <c r="N97" i="6"/>
  <c r="O87" i="6"/>
  <c r="O101" i="6"/>
  <c r="H98" i="6"/>
  <c r="Q95" i="6"/>
  <c r="Q103" i="6"/>
  <c r="O95" i="6"/>
  <c r="J98" i="6"/>
  <c r="S81" i="6"/>
  <c r="C87" i="6"/>
  <c r="K100" i="6"/>
  <c r="T99" i="6"/>
  <c r="E83" i="6"/>
  <c r="M86" i="6"/>
  <c r="M90" i="6"/>
  <c r="M104" i="6"/>
  <c r="F77" i="6"/>
  <c r="V95" i="6"/>
  <c r="O76" i="6"/>
  <c r="O84" i="6"/>
  <c r="W87" i="6"/>
  <c r="W91" i="6"/>
  <c r="Q98" i="6"/>
  <c r="Y103" i="6"/>
  <c r="J77" i="6"/>
  <c r="B88" i="6"/>
  <c r="R102" i="6"/>
  <c r="K91" i="6"/>
  <c r="C100" i="6"/>
  <c r="L95" i="6"/>
  <c r="P87" i="6"/>
  <c r="X90" i="6"/>
  <c r="Q87" i="6"/>
  <c r="L101" i="6"/>
  <c r="F98" i="6"/>
  <c r="O81" i="6"/>
  <c r="I100" i="6"/>
  <c r="L88" i="6"/>
  <c r="D97" i="6"/>
  <c r="N80" i="6"/>
  <c r="N104" i="6"/>
  <c r="O102" i="6"/>
  <c r="R75" i="6"/>
  <c r="G89" i="6"/>
  <c r="Y83" i="6"/>
  <c r="J91" i="6"/>
  <c r="B100" i="6"/>
  <c r="T86" i="6"/>
  <c r="M81" i="6"/>
  <c r="W80" i="6"/>
  <c r="Y80" i="6"/>
  <c r="Y94" i="6"/>
  <c r="B93" i="6"/>
  <c r="T96" i="6"/>
  <c r="N93" i="6"/>
  <c r="V98" i="6"/>
  <c r="O97" i="6"/>
  <c r="G102" i="6"/>
  <c r="J76" i="6"/>
  <c r="J82" i="6"/>
  <c r="B99" i="6"/>
  <c r="K82" i="6"/>
  <c r="K92" i="6"/>
  <c r="K104" i="6"/>
  <c r="L80" i="6"/>
  <c r="D85" i="6"/>
  <c r="T91" i="6"/>
  <c r="L94" i="6"/>
  <c r="D103" i="6"/>
  <c r="M76" i="6"/>
  <c r="M80" i="6"/>
  <c r="M102" i="6"/>
  <c r="N90" i="6"/>
  <c r="V101" i="6"/>
  <c r="G77" i="6"/>
  <c r="G95" i="6"/>
  <c r="G103" i="6"/>
  <c r="F89" i="6"/>
  <c r="Q80" i="6"/>
  <c r="Y89" i="6"/>
  <c r="I93" i="6"/>
  <c r="B82" i="6"/>
  <c r="J85" i="6"/>
  <c r="R94" i="6"/>
  <c r="J97" i="6"/>
  <c r="N75" i="6"/>
  <c r="P77" i="6"/>
  <c r="P91" i="6"/>
  <c r="S77" i="6"/>
  <c r="O93" i="6"/>
  <c r="X102" i="6"/>
  <c r="R93" i="6"/>
  <c r="L100" i="6"/>
  <c r="C76" i="6"/>
  <c r="D78" i="6"/>
  <c r="E92" i="6"/>
  <c r="F82" i="6"/>
  <c r="V88" i="6"/>
  <c r="L97" i="6"/>
  <c r="C83" i="6"/>
  <c r="N99" i="6"/>
  <c r="X98" i="6"/>
  <c r="Y100" i="6"/>
  <c r="K78" i="6"/>
  <c r="C93" i="6"/>
  <c r="C101" i="6"/>
  <c r="T97" i="6"/>
  <c r="E91" i="6"/>
  <c r="U93" i="6"/>
  <c r="F75" i="6"/>
  <c r="V83" i="6"/>
  <c r="N96" i="6"/>
  <c r="F99" i="6"/>
  <c r="W77" i="6"/>
  <c r="W81" i="6"/>
  <c r="G85" i="6"/>
  <c r="O92" i="6"/>
  <c r="I87" i="6"/>
  <c r="I101" i="6"/>
  <c r="R88" i="6"/>
  <c r="M85" i="6"/>
  <c r="I78" i="6"/>
  <c r="Y104" i="6"/>
  <c r="V93" i="6"/>
  <c r="Y95" i="6"/>
  <c r="O88" i="6"/>
  <c r="W95" i="6"/>
  <c r="W103" i="6"/>
  <c r="B92" i="6"/>
  <c r="Q76" i="6"/>
  <c r="H155" i="6"/>
  <c r="X161" i="6"/>
  <c r="S144" i="6"/>
  <c r="K151" i="6"/>
  <c r="C160" i="6"/>
  <c r="S168" i="6"/>
  <c r="T148" i="6"/>
  <c r="L157" i="6"/>
  <c r="M145" i="6"/>
  <c r="W144" i="6"/>
  <c r="X156" i="6"/>
  <c r="Q149" i="6"/>
  <c r="D170" i="6"/>
  <c r="V158" i="6"/>
  <c r="G154" i="6"/>
  <c r="G160" i="6"/>
  <c r="O163" i="6"/>
  <c r="B151" i="6"/>
  <c r="S167" i="6"/>
  <c r="T145" i="6"/>
  <c r="L152" i="6"/>
  <c r="H149" i="6"/>
  <c r="H151" i="6"/>
  <c r="X157" i="6"/>
  <c r="S166" i="6"/>
  <c r="E152" i="6"/>
  <c r="E154" i="6"/>
  <c r="U160" i="6"/>
  <c r="N155" i="6"/>
  <c r="Q147" i="6"/>
  <c r="Y162" i="6"/>
  <c r="V162" i="6"/>
  <c r="N165" i="6"/>
  <c r="O169" i="6"/>
  <c r="B155" i="6"/>
  <c r="J166" i="6"/>
  <c r="K152" i="6"/>
  <c r="C165" i="6"/>
  <c r="P144" i="6"/>
  <c r="X159" i="6"/>
  <c r="P166" i="6"/>
  <c r="K149" i="6"/>
  <c r="C158" i="6"/>
  <c r="S164" i="6"/>
  <c r="T146" i="6"/>
  <c r="L153" i="6"/>
  <c r="L155" i="6"/>
  <c r="D162" i="6"/>
  <c r="H147" i="6"/>
  <c r="I143" i="6"/>
  <c r="C156" i="6"/>
  <c r="X155" i="6"/>
  <c r="P164" i="6"/>
  <c r="K147" i="6"/>
  <c r="C154" i="6"/>
  <c r="S162" i="6"/>
  <c r="L151" i="6"/>
  <c r="E148" i="6"/>
  <c r="V144" i="6"/>
  <c r="O147" i="6"/>
  <c r="H144" i="6"/>
  <c r="X152" i="6"/>
  <c r="P161" i="6"/>
  <c r="Q143" i="6"/>
  <c r="Y158" i="6"/>
  <c r="C145" i="6"/>
  <c r="P165" i="6"/>
  <c r="X172" i="6"/>
  <c r="R155" i="6"/>
  <c r="K168" i="6"/>
  <c r="H145" i="6"/>
  <c r="P162" i="6"/>
  <c r="H171" i="6"/>
  <c r="K145" i="6"/>
  <c r="C152" i="6"/>
  <c r="S160" i="6"/>
  <c r="K169" i="6"/>
  <c r="T144" i="6"/>
  <c r="L149" i="6"/>
  <c r="D158" i="6"/>
  <c r="E146" i="6"/>
  <c r="U154" i="6"/>
  <c r="M163" i="6"/>
  <c r="O145" i="6"/>
  <c r="P157" i="6"/>
  <c r="P159" i="6"/>
  <c r="I150" i="6"/>
  <c r="Y156" i="6"/>
  <c r="N163" i="6"/>
  <c r="F166" i="6"/>
  <c r="W172" i="6"/>
  <c r="J152" i="6"/>
  <c r="R159" i="6"/>
  <c r="K146" i="6"/>
  <c r="S149" i="6"/>
  <c r="S153" i="6"/>
  <c r="C157" i="6"/>
  <c r="C163" i="6"/>
  <c r="S165" i="6"/>
  <c r="L146" i="6"/>
  <c r="L150" i="6"/>
  <c r="X151" i="6"/>
  <c r="X153" i="6"/>
  <c r="H167" i="6"/>
  <c r="H169" i="6"/>
  <c r="K143" i="6"/>
  <c r="S158" i="6"/>
  <c r="K167" i="6"/>
  <c r="D156" i="6"/>
  <c r="U156" i="6"/>
  <c r="N149" i="6"/>
  <c r="F156" i="6"/>
  <c r="O143" i="6"/>
  <c r="X150" i="6"/>
  <c r="P155" i="6"/>
  <c r="I148" i="6"/>
  <c r="L165" i="6"/>
  <c r="E170" i="6"/>
  <c r="U172" i="6"/>
  <c r="F160" i="6"/>
  <c r="O155" i="6"/>
  <c r="O167" i="6"/>
  <c r="G170" i="6"/>
  <c r="H168" i="6"/>
  <c r="E143" i="6"/>
  <c r="X147" i="6"/>
  <c r="P156" i="6"/>
  <c r="P160" i="6"/>
  <c r="H165" i="6"/>
  <c r="Y143" i="6"/>
  <c r="C150" i="6"/>
  <c r="K165" i="6"/>
  <c r="L147" i="6"/>
  <c r="T162" i="6"/>
  <c r="H143" i="6"/>
  <c r="P158" i="6"/>
  <c r="C148" i="6"/>
  <c r="S156" i="6"/>
  <c r="C172" i="6"/>
  <c r="L145" i="6"/>
  <c r="D154" i="6"/>
  <c r="T160" i="6"/>
  <c r="X149" i="6"/>
  <c r="P154" i="6"/>
  <c r="X171" i="6"/>
  <c r="S154" i="6"/>
  <c r="K163" i="6"/>
  <c r="L143" i="6"/>
  <c r="D152" i="6"/>
  <c r="H161" i="6"/>
  <c r="X167" i="6"/>
  <c r="C146" i="6"/>
  <c r="S152" i="6"/>
  <c r="K161" i="6"/>
  <c r="C170" i="6"/>
  <c r="D150" i="6"/>
  <c r="T158" i="6"/>
  <c r="U146" i="6"/>
  <c r="U148" i="6"/>
  <c r="M155" i="6"/>
  <c r="E162" i="6"/>
  <c r="N143" i="6"/>
  <c r="F150" i="6"/>
  <c r="Y150" i="6"/>
  <c r="Q157" i="6"/>
  <c r="S143" i="6"/>
  <c r="S145" i="6"/>
  <c r="D143" i="6"/>
  <c r="U170" i="6"/>
  <c r="W170" i="6"/>
  <c r="Q171" i="6"/>
  <c r="R153" i="6"/>
  <c r="C147" i="6"/>
  <c r="C161" i="6"/>
  <c r="S169" i="6"/>
  <c r="O151" i="6"/>
  <c r="X145" i="6"/>
  <c r="P152" i="6"/>
  <c r="H159" i="6"/>
  <c r="C144" i="6"/>
  <c r="S150" i="6"/>
  <c r="K159" i="6"/>
  <c r="C168" i="6"/>
  <c r="T156" i="6"/>
  <c r="X143" i="6"/>
  <c r="P148" i="6"/>
  <c r="P150" i="6"/>
  <c r="H163" i="6"/>
  <c r="X165" i="6"/>
  <c r="X169" i="6"/>
  <c r="C166" i="6"/>
  <c r="D148" i="6"/>
  <c r="T154" i="6"/>
  <c r="H157" i="6"/>
  <c r="X163" i="6"/>
  <c r="P172" i="6"/>
  <c r="S148" i="6"/>
  <c r="K157" i="6"/>
  <c r="H153" i="6"/>
  <c r="P168" i="6"/>
  <c r="S146" i="6"/>
  <c r="U150" i="6"/>
  <c r="M157" i="6"/>
  <c r="V150" i="6"/>
  <c r="P145" i="6"/>
  <c r="I160" i="6"/>
  <c r="M167" i="6"/>
  <c r="M171" i="6"/>
  <c r="G152" i="6"/>
  <c r="G162" i="6"/>
  <c r="Q165" i="6"/>
  <c r="Q169" i="6"/>
  <c r="S151" i="6"/>
  <c r="L144" i="6"/>
  <c r="D149" i="6"/>
  <c r="L160" i="6"/>
  <c r="T171" i="6"/>
  <c r="U145" i="6"/>
  <c r="M152" i="6"/>
  <c r="N146" i="6"/>
  <c r="Y155" i="6"/>
  <c r="Q158" i="6"/>
  <c r="J143" i="6"/>
  <c r="R150" i="6"/>
  <c r="G145" i="6"/>
  <c r="R147" i="6"/>
  <c r="R167" i="6"/>
  <c r="R160" i="6"/>
  <c r="M143" i="6"/>
  <c r="N147" i="6"/>
  <c r="G146" i="6"/>
  <c r="H156" i="6"/>
  <c r="H160" i="6"/>
  <c r="Q153" i="6"/>
  <c r="T170" i="6"/>
  <c r="O157" i="6"/>
  <c r="W166" i="6"/>
  <c r="P163" i="6"/>
  <c r="P167" i="6"/>
  <c r="S157" i="6"/>
  <c r="S161" i="6"/>
  <c r="T149" i="6"/>
  <c r="L166" i="6"/>
  <c r="D169" i="6"/>
  <c r="E149" i="6"/>
  <c r="M156" i="6"/>
  <c r="M168" i="6"/>
  <c r="V159" i="6"/>
  <c r="N162" i="6"/>
  <c r="F171" i="6"/>
  <c r="I145" i="6"/>
  <c r="Y161" i="6"/>
  <c r="Q164" i="6"/>
  <c r="Y169" i="6"/>
  <c r="J157" i="6"/>
  <c r="B172" i="6"/>
  <c r="N169" i="6"/>
  <c r="O146" i="6"/>
  <c r="G159" i="6"/>
  <c r="O168" i="6"/>
  <c r="J148" i="6"/>
  <c r="J168" i="6"/>
  <c r="D166" i="6"/>
  <c r="F149" i="6"/>
  <c r="C162" i="6"/>
  <c r="S170" i="6"/>
  <c r="E144" i="6"/>
  <c r="M161" i="6"/>
  <c r="V154" i="6"/>
  <c r="P149" i="6"/>
  <c r="Y146" i="6"/>
  <c r="C143" i="6"/>
  <c r="T166" i="6"/>
  <c r="E168" i="6"/>
  <c r="F158" i="6"/>
  <c r="W162" i="6"/>
  <c r="O171" i="6"/>
  <c r="P171" i="6"/>
  <c r="S147" i="6"/>
  <c r="K166" i="6"/>
  <c r="K170" i="6"/>
  <c r="L154" i="6"/>
  <c r="T157" i="6"/>
  <c r="T163" i="6"/>
  <c r="U165" i="6"/>
  <c r="V149" i="6"/>
  <c r="F153" i="6"/>
  <c r="N156" i="6"/>
  <c r="J147" i="6"/>
  <c r="R166" i="6"/>
  <c r="F170" i="6"/>
  <c r="W159" i="6"/>
  <c r="G169" i="6"/>
  <c r="B149" i="6"/>
  <c r="R169" i="6"/>
  <c r="V146" i="6"/>
  <c r="L169" i="6"/>
  <c r="G166" i="6"/>
  <c r="K171" i="6"/>
  <c r="M147" i="6"/>
  <c r="F144" i="6"/>
  <c r="N151" i="6"/>
  <c r="W146" i="6"/>
  <c r="H146" i="6"/>
  <c r="P153" i="6"/>
  <c r="Y160" i="6"/>
  <c r="E172" i="6"/>
  <c r="G158" i="6"/>
  <c r="H164" i="6"/>
  <c r="I170" i="6"/>
  <c r="J164" i="6"/>
  <c r="B169" i="6"/>
  <c r="C153" i="6"/>
  <c r="K158" i="6"/>
  <c r="K162" i="6"/>
  <c r="D145" i="6"/>
  <c r="U149" i="6"/>
  <c r="E153" i="6"/>
  <c r="M160" i="6"/>
  <c r="E163" i="6"/>
  <c r="V165" i="6"/>
  <c r="N168" i="6"/>
  <c r="W157" i="6"/>
  <c r="Y145" i="6"/>
  <c r="Y149" i="6"/>
  <c r="I159" i="6"/>
  <c r="I165" i="6"/>
  <c r="J151" i="6"/>
  <c r="R154" i="6"/>
  <c r="J169" i="6"/>
  <c r="B143" i="6"/>
  <c r="V170" i="6"/>
  <c r="G147" i="6"/>
  <c r="O160" i="6"/>
  <c r="R149" i="6"/>
  <c r="J170" i="6"/>
  <c r="N157" i="6"/>
  <c r="V167" i="6"/>
  <c r="S172" i="6"/>
  <c r="M151" i="6"/>
  <c r="E158" i="6"/>
  <c r="F148" i="6"/>
  <c r="X146" i="6"/>
  <c r="I154" i="6"/>
  <c r="L171" i="6"/>
  <c r="F164" i="6"/>
  <c r="W152" i="6"/>
  <c r="W158" i="6"/>
  <c r="G168" i="6"/>
  <c r="G172" i="6"/>
  <c r="I166" i="6"/>
  <c r="J158" i="6"/>
  <c r="D161" i="6"/>
  <c r="T169" i="6"/>
  <c r="L172" i="6"/>
  <c r="E157" i="6"/>
  <c r="U171" i="6"/>
  <c r="F147" i="6"/>
  <c r="V153" i="6"/>
  <c r="I153" i="6"/>
  <c r="Q156" i="6"/>
  <c r="Y167" i="6"/>
  <c r="B148" i="6"/>
  <c r="J161" i="6"/>
  <c r="B164" i="6"/>
  <c r="R143" i="6"/>
  <c r="O148" i="6"/>
  <c r="G161" i="6"/>
  <c r="W169" i="6"/>
  <c r="R151" i="6"/>
  <c r="B171" i="6"/>
  <c r="P170" i="6"/>
  <c r="C164" i="6"/>
  <c r="L159" i="6"/>
  <c r="F152" i="6"/>
  <c r="L167" i="6"/>
  <c r="D172" i="6"/>
  <c r="E164" i="6"/>
  <c r="U168" i="6"/>
  <c r="Y170" i="6"/>
  <c r="C167" i="6"/>
  <c r="C171" i="6"/>
  <c r="D151" i="6"/>
  <c r="D155" i="6"/>
  <c r="L158" i="6"/>
  <c r="L164" i="6"/>
  <c r="D167" i="6"/>
  <c r="M146" i="6"/>
  <c r="U153" i="6"/>
  <c r="E169" i="6"/>
  <c r="N150" i="6"/>
  <c r="F157" i="6"/>
  <c r="N160" i="6"/>
  <c r="F163" i="6"/>
  <c r="V171" i="6"/>
  <c r="Q146" i="6"/>
  <c r="Q170" i="6"/>
  <c r="B144" i="6"/>
  <c r="B158" i="6"/>
  <c r="R172" i="6"/>
  <c r="J144" i="6"/>
  <c r="N171" i="6"/>
  <c r="G149" i="6"/>
  <c r="W161" i="6"/>
  <c r="B153" i="6"/>
  <c r="R171" i="6"/>
  <c r="K153" i="6"/>
  <c r="T150" i="6"/>
  <c r="H150" i="6"/>
  <c r="X160" i="6"/>
  <c r="I144" i="6"/>
  <c r="Y154" i="6"/>
  <c r="Q161" i="6"/>
  <c r="T143" i="6"/>
  <c r="O153" i="6"/>
  <c r="X168" i="6"/>
  <c r="K148" i="6"/>
  <c r="C159" i="6"/>
  <c r="M150" i="6"/>
  <c r="U163" i="6"/>
  <c r="M166" i="6"/>
  <c r="N144" i="6"/>
  <c r="G165" i="6"/>
  <c r="Y153" i="6"/>
  <c r="Y159" i="6"/>
  <c r="Q162" i="6"/>
  <c r="B152" i="6"/>
  <c r="J167" i="6"/>
  <c r="B145" i="6"/>
  <c r="O150" i="6"/>
  <c r="O162" i="6"/>
  <c r="O170" i="6"/>
  <c r="J156" i="6"/>
  <c r="J172" i="6"/>
  <c r="K155" i="6"/>
  <c r="D160" i="6"/>
  <c r="U144" i="6"/>
  <c r="U158" i="6"/>
  <c r="G144" i="6"/>
  <c r="G148" i="6"/>
  <c r="P143" i="6"/>
  <c r="H154" i="6"/>
  <c r="I158" i="6"/>
  <c r="D168" i="6"/>
  <c r="U164" i="6"/>
  <c r="N159" i="6"/>
  <c r="V164" i="6"/>
  <c r="G164" i="6"/>
  <c r="W168" i="6"/>
  <c r="X164" i="6"/>
  <c r="H172" i="6"/>
  <c r="Y166" i="6"/>
  <c r="J154" i="6"/>
  <c r="C149" i="6"/>
  <c r="K154" i="6"/>
  <c r="S171" i="6"/>
  <c r="L170" i="6"/>
  <c r="U157" i="6"/>
  <c r="E161" i="6"/>
  <c r="N154" i="6"/>
  <c r="F169" i="6"/>
  <c r="I147" i="6"/>
  <c r="Q150" i="6"/>
  <c r="Y165" i="6"/>
  <c r="R144" i="6"/>
  <c r="R148" i="6"/>
  <c r="J155" i="6"/>
  <c r="R145" i="6"/>
  <c r="F172" i="6"/>
  <c r="W151" i="6"/>
  <c r="G163" i="6"/>
  <c r="G171" i="6"/>
  <c r="R157" i="6"/>
  <c r="L161" i="6"/>
  <c r="N145" i="6"/>
  <c r="V148" i="6"/>
  <c r="I162" i="6"/>
  <c r="T172" i="6"/>
  <c r="M169" i="6"/>
  <c r="O159" i="6"/>
  <c r="W164" i="6"/>
  <c r="P169" i="6"/>
  <c r="Q163" i="6"/>
  <c r="S159" i="6"/>
  <c r="S163" i="6"/>
  <c r="T151" i="6"/>
  <c r="T155" i="6"/>
  <c r="D159" i="6"/>
  <c r="T161" i="6"/>
  <c r="E147" i="6"/>
  <c r="M154" i="6"/>
  <c r="U169" i="6"/>
  <c r="M172" i="6"/>
  <c r="F145" i="6"/>
  <c r="V147" i="6"/>
  <c r="F151" i="6"/>
  <c r="V157" i="6"/>
  <c r="N166" i="6"/>
  <c r="Q154" i="6"/>
  <c r="I157" i="6"/>
  <c r="I163" i="6"/>
  <c r="Q168" i="6"/>
  <c r="I171" i="6"/>
  <c r="R152" i="6"/>
  <c r="R158" i="6"/>
  <c r="B162" i="6"/>
  <c r="R164" i="6"/>
  <c r="B170" i="6"/>
  <c r="G143" i="6"/>
  <c r="B157" i="6"/>
  <c r="B159" i="6"/>
  <c r="M162" i="6"/>
  <c r="N152" i="6"/>
  <c r="D144" i="6"/>
  <c r="T152" i="6"/>
  <c r="M159" i="6"/>
  <c r="U162" i="6"/>
  <c r="V152" i="6"/>
  <c r="Q151" i="6"/>
  <c r="K144" i="6"/>
  <c r="D164" i="6"/>
  <c r="T168" i="6"/>
  <c r="W154" i="6"/>
  <c r="Q167" i="6"/>
  <c r="C155" i="6"/>
  <c r="D147" i="6"/>
  <c r="D165" i="6"/>
  <c r="T167" i="6"/>
  <c r="U143" i="6"/>
  <c r="U147" i="6"/>
  <c r="E151" i="6"/>
  <c r="M164" i="6"/>
  <c r="E167" i="6"/>
  <c r="F161" i="6"/>
  <c r="V163" i="6"/>
  <c r="Y147" i="6"/>
  <c r="I151" i="6"/>
  <c r="Q160" i="6"/>
  <c r="J149" i="6"/>
  <c r="B156" i="6"/>
  <c r="W145" i="6"/>
  <c r="B165" i="6"/>
  <c r="V172" i="6"/>
  <c r="W171" i="6"/>
  <c r="J160" i="6"/>
  <c r="D157" i="6"/>
  <c r="V143" i="6"/>
  <c r="F165" i="6"/>
  <c r="W149" i="6"/>
  <c r="P146" i="6"/>
  <c r="P147" i="6"/>
  <c r="X154" i="6"/>
  <c r="H158" i="6"/>
  <c r="Y144" i="6"/>
  <c r="M165" i="6"/>
  <c r="V160" i="6"/>
  <c r="H166" i="6"/>
  <c r="K160" i="6"/>
  <c r="K172" i="6"/>
  <c r="T147" i="6"/>
  <c r="M158" i="6"/>
  <c r="N172" i="6"/>
  <c r="O144" i="6"/>
  <c r="Q166" i="6"/>
  <c r="J145" i="6"/>
  <c r="W147" i="6"/>
  <c r="V166" i="6"/>
  <c r="G153" i="6"/>
  <c r="W163" i="6"/>
  <c r="O172" i="6"/>
  <c r="B161" i="6"/>
  <c r="M149" i="6"/>
  <c r="U152" i="6"/>
  <c r="E156" i="6"/>
  <c r="V156" i="6"/>
  <c r="P151" i="6"/>
  <c r="Y148" i="6"/>
  <c r="I152" i="6"/>
  <c r="Q155" i="6"/>
  <c r="N161" i="6"/>
  <c r="O149" i="6"/>
  <c r="I168" i="6"/>
  <c r="J150" i="6"/>
  <c r="K164" i="6"/>
  <c r="L156" i="6"/>
  <c r="L162" i="6"/>
  <c r="D171" i="6"/>
  <c r="M144" i="6"/>
  <c r="U161" i="6"/>
  <c r="M170" i="6"/>
  <c r="F143" i="6"/>
  <c r="N148" i="6"/>
  <c r="V151" i="6"/>
  <c r="F155" i="6"/>
  <c r="N158" i="6"/>
  <c r="F167" i="6"/>
  <c r="V169" i="6"/>
  <c r="J159" i="6"/>
  <c r="B168" i="6"/>
  <c r="R170" i="6"/>
  <c r="G155" i="6"/>
  <c r="O164" i="6"/>
  <c r="J162" i="6"/>
  <c r="D146" i="6"/>
  <c r="E160" i="6"/>
  <c r="F146" i="6"/>
  <c r="N153" i="6"/>
  <c r="W148" i="6"/>
  <c r="X144" i="6"/>
  <c r="H148" i="6"/>
  <c r="H162" i="6"/>
  <c r="Q145" i="6"/>
  <c r="Q159" i="6"/>
  <c r="T164" i="6"/>
  <c r="G156" i="6"/>
  <c r="O165" i="6"/>
  <c r="I164" i="6"/>
  <c r="I172" i="6"/>
  <c r="K150" i="6"/>
  <c r="S155" i="6"/>
  <c r="C169" i="6"/>
  <c r="L148" i="6"/>
  <c r="D153" i="6"/>
  <c r="T159" i="6"/>
  <c r="M148" i="6"/>
  <c r="E155" i="6"/>
  <c r="E159" i="6"/>
  <c r="V145" i="6"/>
  <c r="N164" i="6"/>
  <c r="O152" i="6"/>
  <c r="W155" i="6"/>
  <c r="Q148" i="6"/>
  <c r="I155" i="6"/>
  <c r="Y157" i="6"/>
  <c r="Y171" i="6"/>
  <c r="B150" i="6"/>
  <c r="J153" i="6"/>
  <c r="R162" i="6"/>
  <c r="J165" i="6"/>
  <c r="G151" i="6"/>
  <c r="N167" i="6"/>
  <c r="O156" i="6"/>
  <c r="W165" i="6"/>
  <c r="B163" i="6"/>
  <c r="L163" i="6"/>
  <c r="M153" i="6"/>
  <c r="X158" i="6"/>
  <c r="Y152" i="6"/>
  <c r="E166" i="6"/>
  <c r="G150" i="6"/>
  <c r="W160" i="6"/>
  <c r="X166" i="6"/>
  <c r="H170" i="6"/>
  <c r="Y168" i="6"/>
  <c r="K156" i="6"/>
  <c r="T165" i="6"/>
  <c r="U151" i="6"/>
  <c r="E165" i="6"/>
  <c r="U167" i="6"/>
  <c r="V161" i="6"/>
  <c r="Y151" i="6"/>
  <c r="Y163" i="6"/>
  <c r="I169" i="6"/>
  <c r="B146" i="6"/>
  <c r="R156" i="6"/>
  <c r="W153" i="6"/>
  <c r="G157" i="6"/>
  <c r="G167" i="6"/>
  <c r="R163" i="6"/>
  <c r="U159" i="6"/>
  <c r="E150" i="6"/>
  <c r="F154" i="6"/>
  <c r="X148" i="6"/>
  <c r="H152" i="6"/>
  <c r="X162" i="6"/>
  <c r="I146" i="6"/>
  <c r="I156" i="6"/>
  <c r="U166" i="6"/>
  <c r="F162" i="6"/>
  <c r="W150" i="6"/>
  <c r="W156" i="6"/>
  <c r="O161" i="6"/>
  <c r="X170" i="6"/>
  <c r="Y164" i="6"/>
  <c r="Y172" i="6"/>
  <c r="R161" i="6"/>
  <c r="C151" i="6"/>
  <c r="D163" i="6"/>
  <c r="L168" i="6"/>
  <c r="E145" i="6"/>
  <c r="U155" i="6"/>
  <c r="V155" i="6"/>
  <c r="F159" i="6"/>
  <c r="N170" i="6"/>
  <c r="O166" i="6"/>
  <c r="Q144" i="6"/>
  <c r="Q152" i="6"/>
  <c r="B160" i="6"/>
  <c r="J171" i="6"/>
  <c r="O154" i="6"/>
  <c r="F168" i="6"/>
  <c r="J146" i="6"/>
  <c r="R165" i="6"/>
  <c r="T153" i="6"/>
  <c r="E171" i="6"/>
  <c r="J163" i="6"/>
  <c r="I149" i="6"/>
  <c r="B166" i="6"/>
  <c r="I161" i="6"/>
  <c r="R168" i="6"/>
  <c r="I167" i="6"/>
  <c r="Q172" i="6"/>
  <c r="V168" i="6"/>
  <c r="W143" i="6"/>
  <c r="O158" i="6"/>
  <c r="R146" i="6"/>
  <c r="W167" i="6"/>
  <c r="B147" i="6"/>
  <c r="B154" i="6"/>
  <c r="B167" i="6"/>
</calcChain>
</file>

<file path=xl/sharedStrings.xml><?xml version="1.0" encoding="utf-8"?>
<sst xmlns="http://schemas.openxmlformats.org/spreadsheetml/2006/main" count="1221" uniqueCount="143">
  <si>
    <t xml:space="preserve">Предельные уровни регулируемых цен на электрическую энергию (мощность), поставляемую ООО "Сургутэнергосбыт"  </t>
  </si>
  <si>
    <t>потребителям (покупателям) с максимальной мощностью энергопринимающих устройств менее 670 кВт, от 670 кВт до 10 МВт в июне 2024 года</t>
  </si>
  <si>
    <t xml:space="preserve">                                                               </t>
  </si>
  <si>
    <t>1. ПЕРВАЯ ЦЕНОВАЯ КАТЕГОРИЯ</t>
  </si>
  <si>
    <t>(для объемов покупки электрической энергии (мощности), учет которых осуществляется в целом за расчетный период)</t>
  </si>
  <si>
    <t>1. Предельный уровень регулируемых цен</t>
  </si>
  <si>
    <t>ВН</t>
  </si>
  <si>
    <t>СН1</t>
  </si>
  <si>
    <t>СН2</t>
  </si>
  <si>
    <t>НН</t>
  </si>
  <si>
    <t>Предельный уровень регулируемых цен, рублей/МВт*ч без НДС</t>
  </si>
  <si>
    <t>2. Средневзвешенная регулируемая цена на электрическую энергию (мощность), используемая для расчета предельного уровня регулируемой цены по первой ценовой категории, рублей/МВт*ч без НДС</t>
  </si>
  <si>
    <t>3. Составляющие расчета средневзвешенной регулируемой цены на электрическую энергию (мощность), используемые для расчета предельного уровня регулируемой цены по первой ценовой категории:</t>
  </si>
  <si>
    <t>а) средневзвешенная регулируемая цена на электрическую энергию на оптовом рынке, рублей/МВт*ч</t>
  </si>
  <si>
    <t>б) средневзвешенная регулируемая цена на мощность на оптовом рынке, рублей/МВт</t>
  </si>
  <si>
    <t>в) коэффициент оплаты мощности потребителями (покупателями), осуществляющими расчеты по первой ценовой категории, 1/час</t>
  </si>
  <si>
    <t>г) объем фактического пикового потребления гарантирующего поставщика на оптовом рынке, МВт</t>
  </si>
  <si>
    <t>д) 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</si>
  <si>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е) сумма величин мощности, оплачиваемой на розничном рынке потребителями (покупателями), осуществляющими расчеты по второй-шестой ценовым категориям, МВт</t>
  </si>
  <si>
    <t>в том числе:</t>
  </si>
  <si>
    <t>по второй ценовой категории, МВт</t>
  </si>
  <si>
    <t>по третьей ценовой категории, МВт</t>
  </si>
  <si>
    <t>по четвертой ценовой категории, МВт</t>
  </si>
  <si>
    <t>по пятой ценовой категории, МВт</t>
  </si>
  <si>
    <t>по шестой ценовой категории, МВт</t>
  </si>
  <si>
    <t>ж) объем потребления мощности населением и приравненными к нему категориями потребителей, МВт</t>
  </si>
  <si>
    <t>з) объем потребления электрической энергии потребителями (покупателями), осуществляющими расчеты по второй ценовой категории, МВт*ч</t>
  </si>
  <si>
    <t>для трех зон суток, МВт*ч</t>
  </si>
  <si>
    <t>по ночной зоне суток. МВт*ч</t>
  </si>
  <si>
    <t>по полупиковой зоне суток. МВт*ч</t>
  </si>
  <si>
    <t>по пиковой зоне суток. МВт*ч</t>
  </si>
  <si>
    <t>для двух зон суток, МВт*ч</t>
  </si>
  <si>
    <t>и) фактический объем потребления электрической энергии гарантирующим поставщиком (энергосбытовой, энергоснабжающей организацией) на оптовом рынке, МВт*ч</t>
  </si>
  <si>
    <t>к) объем покупки электрической энергии гарантирующим поставщиком (энергосбытовой, энергоснабжающей организацией) у производителей электрической энергии (мощности) на розничных рынках, МВт*ч</t>
  </si>
  <si>
    <t>л) сумма объемов потребления электрической энергии потребителями (покупателями), осуществляющими расчеты по второй- шестой ценовым категориям, МВт*ч</t>
  </si>
  <si>
    <t>по второй ценовой категории, МВт*ч</t>
  </si>
  <si>
    <t>по третьей ценовой категории, МВт*ч</t>
  </si>
  <si>
    <t>по четвертой ценовой категории, МВт*ч</t>
  </si>
  <si>
    <t>по пятой ценовой категории, МВт*ч</t>
  </si>
  <si>
    <t>по шестой ценовой категории, МВт*ч</t>
  </si>
  <si>
    <t>м) объем потребления электрической энергии населением и приравненными к нему категориями потребителей, МВт*ч</t>
  </si>
  <si>
    <t>н) величина изменения средневзвешенной регулируемой цены на электрическую энергию (мощность), связанная с учетом данных за предыдущие периоды, рублей/МВт*ч</t>
  </si>
  <si>
    <t>Справочно:</t>
  </si>
  <si>
    <t>Одноставочный тариф на услуги по передаче электрической энергии, рублей/МВт*ч без НДС</t>
  </si>
  <si>
    <t>Сбытовая надбавка гарантирующего поставщика (энергосбытовой, энергоснабжающей организацией), рублей/МВт*ч без НДС</t>
  </si>
  <si>
    <t>Плата за иные услуги, рублей/МВт*ч без НДС</t>
  </si>
  <si>
    <t>2.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</si>
  <si>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</si>
  <si>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 Предельный уровень регулируемых цен для трех зон суток, рублей/МВт*ч без НДС</t>
  </si>
  <si>
    <t>Зоны суток</t>
  </si>
  <si>
    <t>Ночная</t>
  </si>
  <si>
    <t>Полупиковая</t>
  </si>
  <si>
    <t>Пиковая</t>
  </si>
  <si>
    <t>2.2. Предельный уровень регулируемых цен для двух зон суток, рублей/МВт*ч без НДС</t>
  </si>
  <si>
    <t>Дневная</t>
  </si>
  <si>
    <t>Средневзвешенная регулируемая цена на электрическую энергию (мощность) на оптовом рынке ночная зона, рублей/МВт*ч без НДС</t>
  </si>
  <si>
    <t>Средневзвешенная регулируемая цена на электрическую энергию (мощность) на оптовом рынке полупиковая зона, рублей/МВт*ч без НДС</t>
  </si>
  <si>
    <t>Средневзвешенная регулируемая цена на электрическую энергию (мощность) на оптовом рынке пиковая зона, рублей/МВт*ч без НДС</t>
  </si>
  <si>
    <t>Средневзвешенная регулируемая цена на электрическую энергию (мощность) на оптовом рынке дневная зона, рублей/МВт*ч без НДС</t>
  </si>
  <si>
    <t>Сбытовая надбавка гарантирующего поставщика  (энергосбытовой, энергоснабжающей организации) (ночная зона), рублей/МВт*ч без НДС</t>
  </si>
  <si>
    <t>Сбытовая надбавка гарантирующего поставщика(энергосбытовой, энергоснабжающей организации) (полупиковая зона), рублей/МВт*ч без НДС</t>
  </si>
  <si>
    <t>Сбытовая надбавка гарантирующего поставщика (энергосбытовой, энергоснабжающей организации) (пиковая зона), рублей/МВт*ч без НДС</t>
  </si>
  <si>
    <t>Сбытовая надбавка гарантирующего поставщика (энергосбытовой, энергоснабжающей организации) (дневная зона), рублей/МВт*ч без НДС</t>
  </si>
  <si>
    <t>Приложение 2</t>
  </si>
  <si>
    <t>3. ТРЕТЬЯ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</si>
  <si>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планирование,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</si>
  <si>
    <t>1. Ставка за электрическую энергию предельного уровня регулируемых цен, рублей/МВт*ч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</si>
  <si>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</si>
  <si>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</si>
  <si>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</si>
  <si>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</si>
  <si>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</si>
  <si>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</si>
  <si>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</si>
  <si>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</si>
  <si>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</si>
  <si>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</si>
  <si>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</si>
  <si>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</si>
  <si>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</si>
  <si>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</si>
  <si>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</si>
  <si>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</si>
  <si>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</si>
  <si>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</si>
  <si>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</si>
  <si>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</si>
  <si>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</si>
  <si>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</si>
  <si>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</si>
  <si>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</si>
  <si>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</si>
  <si>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</si>
  <si>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СН1</t>
  </si>
  <si>
    <t>Ставка для фактических почасовых объемов покупки электрической энергии, отпущенных на уровне напряжения СН2</t>
  </si>
  <si>
    <t>Ставка для фактических почасовых объемов покупки электрической энергии, отпущенных на уровне напряжения НН</t>
  </si>
  <si>
    <t>2. Ставка за мощность, приобретаемую потребителем (покупателем), предельного уровня регулируемых цен, рублей/МВт в месяц без НДС</t>
  </si>
  <si>
    <t>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и для балансирования системы</t>
  </si>
  <si>
    <t>Уровень напряжения</t>
  </si>
  <si>
    <t>Сбытовая надбавка гарантирующего поставщика (энергосбытовой, энергоснабжающей организации),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 ВН, СН1, СН2, НН</t>
  </si>
  <si>
    <t>Сбытовая надбавка гарантирующего поставщика  (энергосбытовой, энергоснабжающей организацией), учитываемая в стоимости мощности, рублей/МВт без НДС</t>
  </si>
  <si>
    <t>4. ЧЕТВЕРТАЯ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</si>
  <si>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</si>
  <si>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ГН</t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</si>
  <si>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регулируемых цен, рублей/МВт в месяц без НДС</t>
  </si>
  <si>
    <t>ГН</t>
  </si>
  <si>
    <t>Ставка тарифа на услуги по передаче электрической энергии за содержание сетей</t>
  </si>
  <si>
    <t>Ставка тарифа на услуги по передаче электрической энергии на оплату технологического расхода (потерь), рублей/МВт*ч без НДС</t>
  </si>
  <si>
    <t>Сбытовая надбавка гарантирующего поставщика  (энергосбытовой, энергоснабжающей организацией),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ГН, ВН, СН1, СН2, НН</t>
  </si>
  <si>
    <t>Ставка для фактических почасовых объемов покупки электрической энергии, отпущенных на уровне напряжения ВН1 для класса напряжения "330 кВ и выше"</t>
  </si>
  <si>
    <t>Ставка для фактических почасовых объемов покупки электрической энергии, отпущенных на уровне напряжения ВН1 для класса напряжения "220 кВ и ниже"</t>
  </si>
  <si>
    <t>Сбытовая надбавка гарантирующего поставщика (энергосбытовой, энергоснабжающей организации) , учитываемая в стоимости мощности, рублей/МВт без НДС</t>
  </si>
  <si>
    <t>5. ПЯТАЯ ЦЕНОВАЯ КАТЕГОРИЯ</t>
  </si>
  <si>
    <t>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определяется по цене услуг в одноставочном исчислении)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</si>
  <si>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</si>
  <si>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</si>
  <si>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</si>
  <si>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t>
  </si>
  <si>
    <t xml:space="preserve">Дифференцированная по часам расчетного периода 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</t>
  </si>
  <si>
    <t>строка C тарифов АТС</t>
  </si>
  <si>
    <t>Дифференцированная по часам расчетного периода 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фактического потребления над плановым</t>
  </si>
  <si>
    <t>Дифференцированная по часам расчетного периода 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планового потребления над фактическим</t>
  </si>
  <si>
    <t>Сбытовая надбавка гарантирующего поставщика  (энергосбытовой, энергоснабжающей организацией),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ВН, СН1, СН2, НН</t>
  </si>
  <si>
    <t>6. ШЕСТАЯ ЦЕНОВАЯ КАТЕГОРИЯ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</si>
  <si>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</si>
  <si>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Величина ставки, руб./МВт∙ч без НДС</t>
  </si>
  <si>
    <t>Сбытовая надбавка гарантирующего поставщика, учитываемая в стоимости электрической энергии в ставке для превышения фактического почасового объема покупки электрической энергии над соответствующим плановым почасовым объемом</t>
  </si>
  <si>
    <t>Сбытовая надбавка гарантирующего поставщика, учитываемая в стоимости электрической энергии в ставке для превышения планового почасового объема покупки электрической энергии над соответствующим фактическим почасовым объемом</t>
  </si>
  <si>
    <t>Сбытовая надбавка гарантирующего поставщика, учитываемая в стоимости электрической энергии в ставке для суммы плановых почасовых объемов покупки электрической энергии  за расчетный период, рублей/МВт*ч без НДС</t>
  </si>
  <si>
    <t>Сбытовая надбавка гарантирующего поставщика, учитываемая в стоимости электрической энергии в ставке для суммы абсолютных значений разностей фактических и плановых почасовых объемов покупки электрической энергии за расчетный период, рублей/МВт*ч без НДС</t>
  </si>
  <si>
    <t>Сбытовая надбавка гарантирующего поставщика, учитываемая в стоимости мощности, рублей/МВт без НДС</t>
  </si>
  <si>
    <t>Расчет платы за иные услуги, оказание которых является неотъемлемой частью процесса поставки</t>
  </si>
  <si>
    <t>электрической энергии потребителям ООО "Сургутэнергосбыт"</t>
  </si>
  <si>
    <t>в июне 2024 года</t>
  </si>
  <si>
    <t>Стоимость услуги по оперативно-диспетчерскому управлению в электроэнергетике, подлежащая оплате гарантирующим поставщиком за расчетный период (m-1)</t>
  </si>
  <si>
    <t>рублей</t>
  </si>
  <si>
    <t>Стоимость услуги по организации оптовой торговли электрической энергией, мощностью и иными допущенными к обращению на оптовом рынке товарами и услугами, оказываемой гарантирующему поставщику коммерческим оператором оптового рынка, подлежащая оплате гарантирующим поставщиком за расчетный период (m-1)</t>
  </si>
  <si>
    <t>Стоимость комплексной услуги по расчету требований и обязательств участников оптового рынка, оказываемой гарантирующему поставщику организацией коммерческой инфраструктуры оптового рынка, подлежащая оплате гарантирующим поставщиком за расчетный период (m-1)</t>
  </si>
  <si>
    <t>Объем поставки электрической энергии потребителям (покупателям) гарантирующего поставщика  (энергосбытовой, энергоснабжающей организации)за расчетный период (m)</t>
  </si>
  <si>
    <t>МВт*ч</t>
  </si>
  <si>
    <t>Плата за иные услуги, оказание которых является неотъемлемой частью процесса поставки электрической энергии потребителям за расчетный период (m)</t>
  </si>
  <si>
    <t>рублей/МВт*ч</t>
  </si>
  <si>
    <t>Согласно пункта 248 Основных положений функционирования розничных рынков электрической энергии, расчет платы за иные услуги, оказание которых является неотъемлемой частью процесса поставки электрической энергии потребителям, рассчитывается гарантирующим поставщиком в отношении своих потребителей (покупателей) по формуле: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</si>
</sst>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 ;\-#,##0.00\ "/>
    <numFmt numFmtId="166" formatCode="_-* #,##0.000000_р_._-;\-* #,##0.000000_р_._-;_-* &quot;-&quot;???_р_._-;_-@_-"/>
    <numFmt numFmtId="167" formatCode="_-* #,##0.000_р_._-;\-* #,##0.000_р_._-;_-* &quot;-&quot;??_р_._-;_-@_-"/>
    <numFmt numFmtId="168" formatCode="_-* #,##0.000\ _₽_-;\-* #,##0.000\ _₽_-;_-* &quot;-&quot;???\ _₽_-;_-@_-"/>
    <numFmt numFmtId="169" formatCode="0.00000000000"/>
    <numFmt numFmtId="170" formatCode="0.0"/>
    <numFmt numFmtId="171" formatCode="_-* #,##0.000_р_._-;\-* #,##0.000_р_._-;_-* &quot;-&quot;???_р_._-;_-@_-"/>
    <numFmt numFmtId="172" formatCode="0.000"/>
    <numFmt numFmtId="173" formatCode="_-* #,##0.00000000\ _₽_-;\-* #,##0.00000000\ _₽_-;_-* &quot;-&quot;???\ _₽_-;_-@_-"/>
    <numFmt numFmtId="174" formatCode="_-* #,##0.000000000\ _₽_-;\-* #,##0.000000000\ _₽_-;_-* &quot;-&quot;???\ _₽_-;_-@_-"/>
    <numFmt numFmtId="175" formatCode="_-* #,##0.00000000_р_._-;\-* #,##0.00000000_р_._-;_-* &quot;-&quot;??_р_._-;_-@_-"/>
    <numFmt numFmtId="176" formatCode="_-* #,##0.00000000\ _₽_-;\-* #,##0.00000000\ _₽_-;_-* &quot;-&quot;????????\ _₽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2" applyFont="1" applyFill="1"/>
    <xf numFmtId="0" fontId="3" fillId="0" borderId="0" xfId="2" applyFont="1" applyFill="1" applyAlignment="1">
      <alignment horizontal="right"/>
    </xf>
    <xf numFmtId="0" fontId="4" fillId="0" borderId="0" xfId="2" applyFont="1" applyFill="1" applyAlignment="1">
      <alignment horizontal="center" vertical="center" wrapText="1"/>
    </xf>
    <xf numFmtId="0" fontId="5" fillId="0" borderId="0" xfId="2" applyFont="1" applyFill="1" applyAlignment="1">
      <alignment vertical="center" wrapText="1"/>
    </xf>
    <xf numFmtId="0" fontId="6" fillId="0" borderId="0" xfId="2" applyFont="1" applyFill="1"/>
    <xf numFmtId="0" fontId="7" fillId="0" borderId="0" xfId="2" applyFont="1" applyFill="1" applyAlignment="1">
      <alignment horizontal="justify" vertical="center"/>
    </xf>
    <xf numFmtId="0" fontId="7" fillId="0" borderId="0" xfId="2" applyFont="1" applyFill="1"/>
    <xf numFmtId="0" fontId="8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6" fillId="0" borderId="0" xfId="2" applyFont="1" applyFill="1" applyAlignment="1">
      <alignment horizontal="center" vertical="center" wrapText="1"/>
    </xf>
    <xf numFmtId="0" fontId="9" fillId="0" borderId="0" xfId="2" applyFont="1" applyFill="1" applyAlignment="1">
      <alignment vertical="center" wrapText="1"/>
    </xf>
    <xf numFmtId="0" fontId="7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wrapText="1"/>
    </xf>
    <xf numFmtId="164" fontId="6" fillId="0" borderId="0" xfId="2" applyNumberFormat="1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3" fillId="0" borderId="0" xfId="2" applyFont="1" applyFill="1" applyBorder="1"/>
    <xf numFmtId="0" fontId="10" fillId="0" borderId="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/>
    </xf>
    <xf numFmtId="165" fontId="6" fillId="0" borderId="1" xfId="3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/>
    </xf>
    <xf numFmtId="166" fontId="3" fillId="0" borderId="0" xfId="2" applyNumberFormat="1" applyFont="1" applyFill="1"/>
    <xf numFmtId="0" fontId="6" fillId="0" borderId="1" xfId="2" applyFont="1" applyFill="1" applyBorder="1" applyAlignment="1">
      <alignment vertical="center"/>
    </xf>
    <xf numFmtId="0" fontId="3" fillId="0" borderId="1" xfId="2" applyFont="1" applyFill="1" applyBorder="1"/>
    <xf numFmtId="0" fontId="11" fillId="0" borderId="0" xfId="2" applyFont="1" applyFill="1" applyBorder="1" applyAlignment="1"/>
    <xf numFmtId="0" fontId="6" fillId="0" borderId="1" xfId="2" applyFont="1" applyFill="1" applyBorder="1" applyAlignment="1">
      <alignment horizontal="left" vertical="center" wrapText="1"/>
    </xf>
    <xf numFmtId="165" fontId="6" fillId="0" borderId="2" xfId="3" applyNumberFormat="1" applyFont="1" applyFill="1" applyBorder="1" applyAlignment="1">
      <alignment horizontal="center" vertical="center"/>
    </xf>
    <xf numFmtId="0" fontId="3" fillId="0" borderId="3" xfId="2" applyFont="1" applyFill="1" applyBorder="1"/>
    <xf numFmtId="0" fontId="6" fillId="0" borderId="2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 indent="1"/>
    </xf>
    <xf numFmtId="167" fontId="6" fillId="0" borderId="2" xfId="3" applyNumberFormat="1" applyFont="1" applyFill="1" applyBorder="1" applyAlignment="1">
      <alignment horizontal="center" vertical="center"/>
    </xf>
    <xf numFmtId="168" fontId="3" fillId="0" borderId="0" xfId="2" applyNumberFormat="1" applyFont="1" applyFill="1"/>
    <xf numFmtId="169" fontId="6" fillId="0" borderId="2" xfId="3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 indent="2"/>
    </xf>
    <xf numFmtId="0" fontId="6" fillId="0" borderId="1" xfId="2" applyFont="1" applyFill="1" applyBorder="1" applyAlignment="1">
      <alignment horizontal="left" vertical="center" wrapText="1" indent="3"/>
    </xf>
    <xf numFmtId="0" fontId="6" fillId="0" borderId="1" xfId="1" applyNumberFormat="1" applyFont="1" applyFill="1" applyBorder="1" applyAlignment="1">
      <alignment horizontal="center" vertical="center"/>
    </xf>
    <xf numFmtId="168" fontId="12" fillId="0" borderId="0" xfId="2" applyNumberFormat="1" applyFont="1" applyFill="1"/>
    <xf numFmtId="0" fontId="6" fillId="0" borderId="1" xfId="2" applyFont="1" applyFill="1" applyBorder="1" applyAlignment="1">
      <alignment horizontal="left" vertical="center" wrapText="1" indent="4"/>
    </xf>
    <xf numFmtId="3" fontId="3" fillId="0" borderId="0" xfId="2" applyNumberFormat="1" applyFont="1" applyFill="1"/>
    <xf numFmtId="0" fontId="6" fillId="0" borderId="0" xfId="2" applyFont="1" applyFill="1" applyBorder="1" applyAlignment="1">
      <alignment horizontal="left" vertical="center" wrapText="1" indent="3"/>
    </xf>
    <xf numFmtId="164" fontId="3" fillId="0" borderId="0" xfId="3" applyNumberFormat="1" applyFont="1" applyFill="1" applyBorder="1" applyAlignment="1">
      <alignment horizontal="left" vertical="center"/>
    </xf>
    <xf numFmtId="170" fontId="10" fillId="0" borderId="0" xfId="2" applyNumberFormat="1" applyFont="1" applyFill="1"/>
    <xf numFmtId="49" fontId="10" fillId="0" borderId="4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49" fontId="10" fillId="0" borderId="5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left" wrapText="1"/>
    </xf>
    <xf numFmtId="4" fontId="10" fillId="0" borderId="1" xfId="3" applyNumberFormat="1" applyFont="1" applyFill="1" applyBorder="1" applyAlignment="1">
      <alignment horizontal="center"/>
    </xf>
    <xf numFmtId="4" fontId="10" fillId="0" borderId="1" xfId="2" applyNumberFormat="1" applyFont="1" applyFill="1" applyBorder="1" applyAlignment="1">
      <alignment horizontal="center"/>
    </xf>
    <xf numFmtId="0" fontId="13" fillId="0" borderId="0" xfId="2" applyFont="1" applyFill="1"/>
    <xf numFmtId="0" fontId="5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9" fillId="0" borderId="0" xfId="2" applyFont="1" applyFill="1"/>
    <xf numFmtId="0" fontId="6" fillId="0" borderId="1" xfId="2" applyFont="1" applyFill="1" applyBorder="1" applyAlignment="1">
      <alignment horizontal="left" vertical="center" wrapText="1" indent="1"/>
    </xf>
    <xf numFmtId="4" fontId="6" fillId="0" borderId="1" xfId="2" applyNumberFormat="1" applyFont="1" applyFill="1" applyBorder="1" applyAlignment="1">
      <alignment horizontal="center" vertical="center" wrapText="1"/>
    </xf>
    <xf numFmtId="4" fontId="6" fillId="0" borderId="6" xfId="2" applyNumberFormat="1" applyFont="1" applyFill="1" applyBorder="1" applyAlignment="1">
      <alignment horizontal="center" vertical="center" wrapText="1"/>
    </xf>
    <xf numFmtId="0" fontId="6" fillId="0" borderId="0" xfId="2" applyFont="1" applyFill="1" applyAlignment="1">
      <alignment vertical="center"/>
    </xf>
    <xf numFmtId="0" fontId="3" fillId="0" borderId="7" xfId="2" applyFont="1" applyFill="1" applyBorder="1"/>
    <xf numFmtId="0" fontId="6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 wrapText="1"/>
    </xf>
    <xf numFmtId="171" fontId="3" fillId="0" borderId="0" xfId="2" applyNumberFormat="1" applyFont="1" applyFill="1" applyBorder="1" applyAlignment="1">
      <alignment vertical="center" wrapText="1"/>
    </xf>
    <xf numFmtId="49" fontId="10" fillId="0" borderId="1" xfId="2" applyNumberFormat="1" applyFont="1" applyFill="1" applyBorder="1" applyAlignment="1">
      <alignment horizontal="left" wrapText="1"/>
    </xf>
    <xf numFmtId="172" fontId="6" fillId="0" borderId="1" xfId="3" applyNumberFormat="1" applyFont="1" applyFill="1" applyBorder="1" applyAlignment="1">
      <alignment horizontal="center"/>
    </xf>
    <xf numFmtId="0" fontId="3" fillId="0" borderId="0" xfId="2" applyFont="1" applyFill="1" applyAlignment="1">
      <alignment horizontal="left"/>
    </xf>
    <xf numFmtId="170" fontId="11" fillId="0" borderId="0" xfId="2" applyNumberFormat="1" applyFont="1" applyFill="1"/>
    <xf numFmtId="49" fontId="10" fillId="0" borderId="1" xfId="2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11" fillId="0" borderId="0" xfId="2" applyFont="1" applyFill="1" applyBorder="1" applyAlignment="1">
      <alignment horizontal="center"/>
    </xf>
    <xf numFmtId="0" fontId="6" fillId="0" borderId="8" xfId="2" applyFont="1" applyFill="1" applyBorder="1" applyAlignment="1">
      <alignment horizontal="left" vertical="center" wrapText="1"/>
    </xf>
    <xf numFmtId="0" fontId="10" fillId="0" borderId="9" xfId="2" applyFont="1" applyFill="1" applyBorder="1" applyAlignment="1">
      <alignment horizontal="center" wrapText="1"/>
    </xf>
    <xf numFmtId="0" fontId="14" fillId="0" borderId="9" xfId="2" applyFont="1" applyFill="1" applyBorder="1" applyAlignment="1">
      <alignment horizontal="center" vertical="top" wrapText="1"/>
    </xf>
    <xf numFmtId="0" fontId="10" fillId="0" borderId="9" xfId="2" applyFont="1" applyFill="1" applyBorder="1" applyAlignment="1">
      <alignment horizontal="center" wrapText="1"/>
    </xf>
    <xf numFmtId="0" fontId="10" fillId="0" borderId="9" xfId="2" applyFont="1" applyFill="1" applyBorder="1" applyAlignment="1">
      <alignment horizontal="center" vertical="top" wrapText="1"/>
    </xf>
    <xf numFmtId="165" fontId="10" fillId="0" borderId="9" xfId="3" applyNumberFormat="1" applyFont="1" applyFill="1" applyBorder="1" applyAlignment="1">
      <alignment horizontal="center" vertical="center" wrapText="1"/>
    </xf>
    <xf numFmtId="164" fontId="10" fillId="0" borderId="9" xfId="3" applyNumberFormat="1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left" vertical="center" wrapText="1"/>
    </xf>
    <xf numFmtId="164" fontId="6" fillId="0" borderId="10" xfId="3" applyNumberFormat="1" applyFont="1" applyFill="1" applyBorder="1" applyAlignment="1">
      <alignment horizontal="left" vertical="center" wrapText="1"/>
    </xf>
    <xf numFmtId="4" fontId="10" fillId="0" borderId="9" xfId="3" applyNumberFormat="1" applyFont="1" applyFill="1" applyBorder="1" applyAlignment="1">
      <alignment horizontal="center" vertical="center" wrapText="1"/>
    </xf>
    <xf numFmtId="0" fontId="3" fillId="2" borderId="0" xfId="2" applyFont="1" applyFill="1"/>
    <xf numFmtId="0" fontId="10" fillId="0" borderId="0" xfId="2" applyFont="1" applyFill="1" applyBorder="1" applyAlignment="1">
      <alignment horizontal="center" vertical="top" wrapText="1"/>
    </xf>
    <xf numFmtId="0" fontId="15" fillId="0" borderId="0" xfId="2" applyFont="1" applyFill="1" applyBorder="1" applyAlignment="1">
      <alignment horizontal="center" vertical="top" wrapText="1"/>
    </xf>
    <xf numFmtId="49" fontId="10" fillId="0" borderId="7" xfId="2" applyNumberFormat="1" applyFont="1" applyFill="1" applyBorder="1" applyAlignment="1">
      <alignment horizontal="center" vertical="center" wrapText="1"/>
    </xf>
    <xf numFmtId="49" fontId="10" fillId="0" borderId="11" xfId="2" applyNumberFormat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center" vertical="center" wrapText="1"/>
    </xf>
    <xf numFmtId="0" fontId="10" fillId="0" borderId="13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vertical="center" wrapText="1"/>
    </xf>
    <xf numFmtId="49" fontId="10" fillId="0" borderId="10" xfId="2" applyNumberFormat="1" applyFont="1" applyFill="1" applyBorder="1" applyAlignment="1">
      <alignment horizontal="center" vertical="center" wrapText="1"/>
    </xf>
    <xf numFmtId="49" fontId="10" fillId="0" borderId="14" xfId="2" applyNumberFormat="1" applyFont="1" applyFill="1" applyBorder="1" applyAlignment="1">
      <alignment horizontal="center" vertical="center" wrapText="1"/>
    </xf>
    <xf numFmtId="49" fontId="10" fillId="0" borderId="2" xfId="2" applyNumberFormat="1" applyFont="1" applyFill="1" applyBorder="1" applyAlignment="1">
      <alignment horizontal="left" wrapText="1"/>
    </xf>
    <xf numFmtId="49" fontId="10" fillId="0" borderId="12" xfId="2" applyNumberFormat="1" applyFont="1" applyFill="1" applyBorder="1" applyAlignment="1">
      <alignment horizontal="left" wrapText="1"/>
    </xf>
    <xf numFmtId="49" fontId="10" fillId="0" borderId="13" xfId="2" applyNumberFormat="1" applyFont="1" applyFill="1" applyBorder="1" applyAlignment="1">
      <alignment horizontal="left" wrapText="1"/>
    </xf>
    <xf numFmtId="4" fontId="3" fillId="0" borderId="0" xfId="2" applyNumberFormat="1" applyFont="1" applyFill="1"/>
    <xf numFmtId="0" fontId="10" fillId="0" borderId="1" xfId="2" applyFont="1" applyFill="1" applyBorder="1" applyAlignment="1">
      <alignment horizontal="left" vertical="top" wrapText="1"/>
    </xf>
    <xf numFmtId="4" fontId="10" fillId="0" borderId="1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4" fontId="10" fillId="0" borderId="1" xfId="2" applyNumberFormat="1" applyFont="1" applyFill="1" applyBorder="1" applyAlignment="1">
      <alignment horizontal="center"/>
    </xf>
    <xf numFmtId="4" fontId="10" fillId="0" borderId="13" xfId="2" applyNumberFormat="1" applyFont="1" applyFill="1" applyBorder="1" applyAlignment="1">
      <alignment horizontal="center"/>
    </xf>
    <xf numFmtId="4" fontId="10" fillId="0" borderId="1" xfId="3" applyNumberFormat="1" applyFont="1" applyFill="1" applyBorder="1" applyAlignment="1">
      <alignment horizontal="center"/>
    </xf>
    <xf numFmtId="4" fontId="10" fillId="0" borderId="13" xfId="3" applyNumberFormat="1" applyFont="1" applyFill="1" applyBorder="1" applyAlignment="1">
      <alignment horizontal="center"/>
    </xf>
    <xf numFmtId="4" fontId="10" fillId="0" borderId="2" xfId="3" applyNumberFormat="1" applyFont="1" applyFill="1" applyBorder="1" applyAlignment="1">
      <alignment horizontal="center"/>
    </xf>
    <xf numFmtId="0" fontId="10" fillId="0" borderId="3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4" fontId="10" fillId="0" borderId="3" xfId="3" applyNumberFormat="1" applyFont="1" applyFill="1" applyBorder="1" applyAlignment="1">
      <alignment horizontal="center"/>
    </xf>
    <xf numFmtId="4" fontId="10" fillId="0" borderId="0" xfId="3" applyNumberFormat="1" applyFont="1" applyFill="1" applyBorder="1" applyAlignment="1">
      <alignment horizontal="center"/>
    </xf>
    <xf numFmtId="165" fontId="10" fillId="0" borderId="0" xfId="3" applyNumberFormat="1" applyFont="1" applyFill="1" applyBorder="1" applyAlignment="1">
      <alignment horizontal="center" vertical="center" wrapText="1"/>
    </xf>
    <xf numFmtId="0" fontId="6" fillId="0" borderId="0" xfId="2" applyFont="1" applyFill="1" applyBorder="1"/>
    <xf numFmtId="0" fontId="10" fillId="0" borderId="0" xfId="2" applyFont="1" applyFill="1" applyBorder="1" applyAlignment="1">
      <alignment horizontal="center"/>
    </xf>
    <xf numFmtId="4" fontId="10" fillId="0" borderId="9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top" wrapText="1"/>
    </xf>
    <xf numFmtId="4" fontId="10" fillId="0" borderId="4" xfId="2" applyNumberFormat="1" applyFont="1" applyFill="1" applyBorder="1" applyAlignment="1">
      <alignment horizontal="center" vertical="center" wrapText="1"/>
    </xf>
    <xf numFmtId="4" fontId="10" fillId="0" borderId="11" xfId="2" applyNumberFormat="1" applyFont="1" applyFill="1" applyBorder="1" applyAlignment="1">
      <alignment horizontal="center" vertical="center" wrapText="1"/>
    </xf>
    <xf numFmtId="0" fontId="10" fillId="0" borderId="0" xfId="2" applyFont="1" applyFill="1"/>
    <xf numFmtId="0" fontId="10" fillId="0" borderId="7" xfId="2" applyFont="1" applyFill="1" applyBorder="1" applyAlignment="1">
      <alignment horizontal="left" vertical="top" wrapText="1"/>
    </xf>
    <xf numFmtId="4" fontId="10" fillId="0" borderId="7" xfId="2" applyNumberFormat="1" applyFont="1" applyFill="1" applyBorder="1" applyAlignment="1">
      <alignment horizontal="center" vertical="center" wrapText="1"/>
    </xf>
    <xf numFmtId="4" fontId="10" fillId="0" borderId="0" xfId="2" applyNumberFormat="1" applyFont="1" applyFill="1"/>
    <xf numFmtId="4" fontId="10" fillId="0" borderId="0" xfId="2" applyNumberFormat="1" applyFont="1" applyFill="1" applyBorder="1" applyAlignment="1">
      <alignment horizontal="center" vertical="top" wrapText="1"/>
    </xf>
    <xf numFmtId="164" fontId="6" fillId="0" borderId="0" xfId="3" applyNumberFormat="1" applyFont="1" applyFill="1" applyBorder="1" applyAlignment="1">
      <alignment horizontal="left" vertical="center" wrapText="1"/>
    </xf>
    <xf numFmtId="0" fontId="15" fillId="0" borderId="0" xfId="2" applyFont="1" applyFill="1" applyAlignment="1">
      <alignment horizontal="center"/>
    </xf>
    <xf numFmtId="0" fontId="10" fillId="0" borderId="6" xfId="2" applyFont="1" applyFill="1" applyBorder="1" applyAlignment="1">
      <alignment horizontal="left" vertical="top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10" fillId="0" borderId="15" xfId="2" applyFont="1" applyFill="1" applyBorder="1" applyAlignment="1">
      <alignment horizontal="center" vertical="center"/>
    </xf>
    <xf numFmtId="2" fontId="6" fillId="0" borderId="0" xfId="2" applyNumberFormat="1" applyFont="1" applyFill="1"/>
    <xf numFmtId="165" fontId="6" fillId="0" borderId="10" xfId="3" applyNumberFormat="1" applyFont="1" applyFill="1" applyBorder="1" applyAlignment="1">
      <alignment horizontal="center" vertical="center" wrapText="1"/>
    </xf>
    <xf numFmtId="0" fontId="16" fillId="0" borderId="0" xfId="2" applyFont="1" applyFill="1" applyAlignment="1">
      <alignment horizontal="center"/>
    </xf>
    <xf numFmtId="0" fontId="2" fillId="0" borderId="0" xfId="2" applyFill="1"/>
    <xf numFmtId="0" fontId="2" fillId="0" borderId="1" xfId="2" applyFill="1" applyBorder="1" applyAlignment="1">
      <alignment horizontal="left" vertical="center" wrapText="1" indent="1"/>
    </xf>
    <xf numFmtId="0" fontId="2" fillId="0" borderId="1" xfId="2" applyFill="1" applyBorder="1"/>
    <xf numFmtId="0" fontId="2" fillId="0" borderId="1" xfId="2" applyFill="1" applyBorder="1" applyAlignment="1">
      <alignment horizontal="center" vertical="center"/>
    </xf>
    <xf numFmtId="173" fontId="2" fillId="0" borderId="0" xfId="2" applyNumberFormat="1" applyFill="1"/>
    <xf numFmtId="174" fontId="2" fillId="0" borderId="0" xfId="2" applyNumberFormat="1" applyFill="1"/>
    <xf numFmtId="175" fontId="0" fillId="0" borderId="1" xfId="3" applyNumberFormat="1" applyFont="1" applyFill="1" applyBorder="1" applyAlignment="1">
      <alignment horizontal="center" vertical="center"/>
    </xf>
    <xf numFmtId="176" fontId="2" fillId="0" borderId="0" xfId="2" applyNumberFormat="1" applyFill="1"/>
    <xf numFmtId="43" fontId="2" fillId="0" borderId="0" xfId="2" applyNumberFormat="1" applyFill="1"/>
    <xf numFmtId="0" fontId="17" fillId="0" borderId="0" xfId="2" applyFont="1" applyFill="1" applyBorder="1" applyAlignment="1">
      <alignment horizontal="left" vertical="center" wrapText="1" indent="1"/>
    </xf>
    <xf numFmtId="0" fontId="2" fillId="0" borderId="0" xfId="2" applyFill="1" applyAlignment="1">
      <alignment horizontal="left" vertical="center"/>
    </xf>
    <xf numFmtId="0" fontId="2" fillId="0" borderId="0" xfId="2" applyFill="1" applyBorder="1" applyAlignment="1">
      <alignment horizontal="left" vertical="center" wrapText="1" indent="1"/>
    </xf>
    <xf numFmtId="164" fontId="2" fillId="0" borderId="1" xfId="3" applyFont="1" applyFill="1" applyBorder="1" applyAlignment="1">
      <alignment horizontal="center" vertical="center"/>
    </xf>
    <xf numFmtId="167" fontId="2" fillId="0" borderId="1" xfId="3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10 2" xfId="2" xr:uid="{C98BB38C-A566-408A-9E99-0D8A5378C456}"/>
    <cellStyle name="Финансовый" xfId="1" builtinId="3"/>
    <cellStyle name="Финансовый 2" xfId="3" xr:uid="{21CC2594-1414-41EE-8AF9-65C89A45D3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7</xdr:row>
          <xdr:rowOff>28575</xdr:rowOff>
        </xdr:from>
        <xdr:to>
          <xdr:col>2</xdr:col>
          <xdr:colOff>809625</xdr:colOff>
          <xdr:row>7</xdr:row>
          <xdr:rowOff>523875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C329519B-8F7D-4639-80CF-5C1D875B1B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8</xdr:row>
          <xdr:rowOff>66675</xdr:rowOff>
        </xdr:from>
        <xdr:to>
          <xdr:col>2</xdr:col>
          <xdr:colOff>809625</xdr:colOff>
          <xdr:row>8</xdr:row>
          <xdr:rowOff>485775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6CBB9922-7503-4BCE-87F2-17AE205C52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142875</xdr:colOff>
      <xdr:row>4</xdr:row>
      <xdr:rowOff>76200</xdr:rowOff>
    </xdr:from>
    <xdr:to>
      <xdr:col>2</xdr:col>
      <xdr:colOff>914400</xdr:colOff>
      <xdr:row>4</xdr:row>
      <xdr:rowOff>489198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Object 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891CC00C-B4EC-40C1-9EDB-A0623B0073DF}"/>
                </a:ext>
              </a:extLst>
            </xdr:cNvPr>
            <xdr:cNvSpPr txBox="1"/>
          </xdr:nvSpPr>
          <xdr:spPr>
            <a:xfrm>
              <a:off x="5505450" y="838200"/>
              <a:ext cx="771525" cy="412998"/>
            </a:xfrm>
            <a:prstGeom prst="rect">
              <a:avLst/>
            </a:prstGeom>
          </xdr:spPr>
          <xdr:txBody>
            <a:bodyPr vertOverflow="clip" horzOverflow="clip" wrap="squar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sub>
                      <m:sup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𝐶𝑂</m:t>
                        </m:r>
                      </m:sup>
                    </m:sSubSup>
                  </m:oMath>
                </m:oMathPara>
              </a14:m>
              <a:endParaRPr lang="ru-RU" sz="2000"/>
            </a:p>
          </xdr:txBody>
        </xdr:sp>
      </mc:Choice>
      <mc:Fallback>
        <xdr:sp macro="" textlink="">
          <xdr:nvSpPr>
            <xdr:cNvPr id="4" name="Object 1">
              <a:extLst>
                <a:ext uri="{63B3BB69-23CF-44E3-9099-C40C66FF867C}">
                  <a14:compatExt xmlns:a14="http://schemas.microsoft.com/office/drawing/2010/main" spid="_x0000_s6145"/>
                </a:ext>
                <a:ext uri="{FF2B5EF4-FFF2-40B4-BE49-F238E27FC236}">
                  <a16:creationId xmlns:a16="http://schemas.microsoft.com/office/drawing/2014/main" id="{891CC00C-B4EC-40C1-9EDB-A0623B0073DF}"/>
                </a:ext>
              </a:extLst>
            </xdr:cNvPr>
            <xdr:cNvSpPr txBox="1"/>
          </xdr:nvSpPr>
          <xdr:spPr>
            <a:xfrm>
              <a:off x="5505450" y="838200"/>
              <a:ext cx="771525" cy="412998"/>
            </a:xfrm>
            <a:prstGeom prst="rect">
              <a:avLst/>
            </a:prstGeom>
          </xdr:spPr>
          <xdr:txBody>
            <a:bodyPr vertOverflow="clip" horzOverflow="clip" wrap="square">
              <a:spAutoFit/>
            </a:bodyPr>
            <a:lstStyle/>
            <a:p>
              <a:pPr/>
              <a:r>
                <a:rPr lang="ru-RU" sz="2000" i="0">
                  <a:solidFill>
                    <a:srgbClr val="000000"/>
                  </a:solidFill>
                  <a:latin typeface="Cambria Math" panose="02040503050406030204" pitchFamily="18" charset="0"/>
                </a:rPr>
                <a:t>𝐶_𝑚^𝐶𝑂</a:t>
              </a:r>
              <a:endParaRPr lang="ru-RU" sz="2000"/>
            </a:p>
          </xdr:txBody>
        </xdr:sp>
      </mc:Fallback>
    </mc:AlternateContent>
    <xdr:clientData/>
  </xdr:twoCellAnchor>
  <xdr:twoCellAnchor editAs="oneCell">
    <xdr:from>
      <xdr:col>2</xdr:col>
      <xdr:colOff>180975</xdr:colOff>
      <xdr:row>5</xdr:row>
      <xdr:rowOff>257175</xdr:rowOff>
    </xdr:from>
    <xdr:to>
      <xdr:col>2</xdr:col>
      <xdr:colOff>872383</xdr:colOff>
      <xdr:row>5</xdr:row>
      <xdr:rowOff>670173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Object 2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C3E5E328-87F7-4247-A990-8DD58D373E3F}"/>
                </a:ext>
              </a:extLst>
            </xdr:cNvPr>
            <xdr:cNvSpPr txBox="1"/>
          </xdr:nvSpPr>
          <xdr:spPr>
            <a:xfrm>
              <a:off x="5543550" y="1647825"/>
              <a:ext cx="691408" cy="412998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sub>
                      <m:sup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𝐾𝑂</m:t>
                        </m:r>
                      </m:sup>
                    </m:sSubSup>
                  </m:oMath>
                </m:oMathPara>
              </a14:m>
              <a:endParaRPr lang="ru-RU" sz="2000"/>
            </a:p>
          </xdr:txBody>
        </xdr:sp>
      </mc:Choice>
      <mc:Fallback>
        <xdr:sp macro="" textlink="">
          <xdr:nvSpPr>
            <xdr:cNvPr id="5" name="Object 2">
              <a:extLst>
                <a:ext uri="{63B3BB69-23CF-44E3-9099-C40C66FF867C}">
                  <a14:compatExt xmlns:a14="http://schemas.microsoft.com/office/drawing/2010/main" spid="_x0000_s6146"/>
                </a:ext>
                <a:ext uri="{FF2B5EF4-FFF2-40B4-BE49-F238E27FC236}">
                  <a16:creationId xmlns:a16="http://schemas.microsoft.com/office/drawing/2014/main" id="{C3E5E328-87F7-4247-A990-8DD58D373E3F}"/>
                </a:ext>
              </a:extLst>
            </xdr:cNvPr>
            <xdr:cNvSpPr txBox="1"/>
          </xdr:nvSpPr>
          <xdr:spPr>
            <a:xfrm>
              <a:off x="5543550" y="1647825"/>
              <a:ext cx="691408" cy="412998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:r>
                <a:rPr lang="ru-RU" sz="2000" i="0">
                  <a:solidFill>
                    <a:srgbClr val="000000"/>
                  </a:solidFill>
                  <a:latin typeface="Cambria Math" panose="02040503050406030204" pitchFamily="18" charset="0"/>
                </a:rPr>
                <a:t>𝐶_𝑚^𝐾𝑂</a:t>
              </a:r>
              <a:endParaRPr lang="ru-RU" sz="2000"/>
            </a:p>
          </xdr:txBody>
        </xdr:sp>
      </mc:Fallback>
    </mc:AlternateContent>
    <xdr:clientData/>
  </xdr:twoCellAnchor>
  <xdr:twoCellAnchor editAs="oneCell">
    <xdr:from>
      <xdr:col>2</xdr:col>
      <xdr:colOff>114300</xdr:colOff>
      <xdr:row>6</xdr:row>
      <xdr:rowOff>152400</xdr:rowOff>
    </xdr:from>
    <xdr:to>
      <xdr:col>2</xdr:col>
      <xdr:colOff>913621</xdr:colOff>
      <xdr:row>6</xdr:row>
      <xdr:rowOff>609705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Object 3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8D93BC07-A738-4D97-A002-38ECD926DF97}"/>
                </a:ext>
              </a:extLst>
            </xdr:cNvPr>
            <xdr:cNvSpPr txBox="1"/>
          </xdr:nvSpPr>
          <xdr:spPr>
            <a:xfrm>
              <a:off x="5476875" y="2552700"/>
              <a:ext cx="799321" cy="457305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sub>
                      <m:sup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ЦФР</m:t>
                        </m:r>
                      </m:sup>
                    </m:sSubSup>
                  </m:oMath>
                </m:oMathPara>
              </a14:m>
              <a:endParaRPr lang="ru-RU" sz="2000"/>
            </a:p>
          </xdr:txBody>
        </xdr:sp>
      </mc:Choice>
      <mc:Fallback>
        <xdr:sp macro="" textlink="">
          <xdr:nvSpPr>
            <xdr:cNvPr id="6" name="Object 3">
              <a:extLst>
                <a:ext uri="{63B3BB69-23CF-44E3-9099-C40C66FF867C}">
                  <a14:compatExt xmlns:a14="http://schemas.microsoft.com/office/drawing/2010/main" spid="_x0000_s6147"/>
                </a:ext>
                <a:ext uri="{FF2B5EF4-FFF2-40B4-BE49-F238E27FC236}">
                  <a16:creationId xmlns:a16="http://schemas.microsoft.com/office/drawing/2014/main" id="{8D93BC07-A738-4D97-A002-38ECD926DF97}"/>
                </a:ext>
              </a:extLst>
            </xdr:cNvPr>
            <xdr:cNvSpPr txBox="1"/>
          </xdr:nvSpPr>
          <xdr:spPr>
            <a:xfrm>
              <a:off x="5476875" y="2552700"/>
              <a:ext cx="799321" cy="457305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:r>
                <a:rPr lang="ru-RU" sz="2000" i="0">
                  <a:solidFill>
                    <a:srgbClr val="000000"/>
                  </a:solidFill>
                  <a:latin typeface="Cambria Math" panose="02040503050406030204" pitchFamily="18" charset="0"/>
                </a:rPr>
                <a:t>𝐶_𝑚^ЦФР</a:t>
              </a:r>
              <a:endParaRPr lang="ru-RU" sz="2000"/>
            </a:p>
          </xdr:txBody>
        </xdr:sp>
      </mc:Fallback>
    </mc:AlternateContent>
    <xdr:clientData/>
  </xdr:twoCellAnchor>
  <xdr:twoCellAnchor editAs="oneCell">
    <xdr:from>
      <xdr:col>1</xdr:col>
      <xdr:colOff>2628900</xdr:colOff>
      <xdr:row>10</xdr:row>
      <xdr:rowOff>657224</xdr:rowOff>
    </xdr:from>
    <xdr:to>
      <xdr:col>3</xdr:col>
      <xdr:colOff>285750</xdr:colOff>
      <xdr:row>15</xdr:row>
      <xdr:rowOff>137961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Object 6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DCF26085-22CD-4DDB-AFE1-B4F7653F90BB}"/>
                </a:ext>
              </a:extLst>
            </xdr:cNvPr>
            <xdr:cNvSpPr txBox="1"/>
          </xdr:nvSpPr>
          <xdr:spPr>
            <a:xfrm>
              <a:off x="3009900" y="5248274"/>
              <a:ext cx="3619500" cy="890437"/>
            </a:xfrm>
            <a:prstGeom prst="rect">
              <a:avLst/>
            </a:prstGeom>
          </xdr:spPr>
          <xdr:txBody>
            <a:bodyPr vertOverflow="clip" horzOverflow="clip" wrap="squar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Ц</m:t>
                        </m:r>
                      </m:e>
                      <m:sub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sub>
                      <m:sup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ПУ</m:t>
                        </m:r>
                      </m:sup>
                    </m:sSubSup>
                    <m:r>
                      <a:rPr lang="ru-RU" sz="2000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Sup>
                          <m:sSubSupPr>
                            <m:ctrlP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С</m:t>
                            </m:r>
                          </m:e>
                          <m:sub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sub>
                          <m:sup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𝐶𝑂</m:t>
                            </m:r>
                          </m:sup>
                        </m:sSubSup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+</m:t>
                        </m:r>
                        <m:sSubSup>
                          <m:sSubSupPr>
                            <m:ctrlP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𝐶</m:t>
                            </m:r>
                          </m:e>
                          <m:sub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sub>
                          <m:sup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𝐾𝑂</m:t>
                            </m:r>
                          </m:sup>
                        </m:sSubSup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+</m:t>
                        </m:r>
                        <m:sSubSup>
                          <m:sSubSupPr>
                            <m:ctrlP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𝐶</m:t>
                            </m:r>
                          </m:e>
                          <m:sub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sub>
                          <m:sup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ЦФР</m:t>
                            </m:r>
                          </m:sup>
                        </m:sSubSup>
                      </m:num>
                      <m:den>
                        <m:sSubSup>
                          <m:sSubSupPr>
                            <m:ctrlP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𝑉</m:t>
                            </m:r>
                          </m:e>
                          <m:sub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sub>
                          <m:sup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Э/Э</m:t>
                            </m:r>
                          </m:sup>
                        </m:sSubSup>
                      </m:den>
                    </m:f>
                  </m:oMath>
                </m:oMathPara>
              </a14:m>
              <a:endParaRPr lang="ru-RU" sz="2000"/>
            </a:p>
          </xdr:txBody>
        </xdr:sp>
      </mc:Choice>
      <mc:Fallback>
        <xdr:sp macro="" textlink="">
          <xdr:nvSpPr>
            <xdr:cNvPr id="7" name="Object 6">
              <a:extLst>
                <a:ext uri="{63B3BB69-23CF-44E3-9099-C40C66FF867C}">
                  <a14:compatExt xmlns:a14="http://schemas.microsoft.com/office/drawing/2010/main" spid="_x0000_s6150"/>
                </a:ext>
                <a:ext uri="{FF2B5EF4-FFF2-40B4-BE49-F238E27FC236}">
                  <a16:creationId xmlns:a16="http://schemas.microsoft.com/office/drawing/2014/main" id="{DCF26085-22CD-4DDB-AFE1-B4F7653F90BB}"/>
                </a:ext>
              </a:extLst>
            </xdr:cNvPr>
            <xdr:cNvSpPr txBox="1"/>
          </xdr:nvSpPr>
          <xdr:spPr>
            <a:xfrm>
              <a:off x="3009900" y="5248274"/>
              <a:ext cx="3619500" cy="890437"/>
            </a:xfrm>
            <a:prstGeom prst="rect">
              <a:avLst/>
            </a:prstGeom>
          </xdr:spPr>
          <xdr:txBody>
            <a:bodyPr vertOverflow="clip" horzOverflow="clip" wrap="square">
              <a:spAutoFit/>
            </a:bodyPr>
            <a:lstStyle/>
            <a:p>
              <a:pPr/>
              <a:r>
                <a:rPr lang="ru-RU" sz="2000" i="0">
                  <a:solidFill>
                    <a:srgbClr val="000000"/>
                  </a:solidFill>
                  <a:latin typeface="Cambria Math" panose="02040503050406030204" pitchFamily="18" charset="0"/>
                </a:rPr>
                <a:t>Ц_𝑚^ПУ=(С_𝑚^𝐶𝑂+𝐶_𝑚^𝐾𝑂+𝐶_𝑚^ЦФР)/(𝑉_𝑚^(Э/Э) )</a:t>
              </a:r>
              <a:endParaRPr lang="ru-RU" sz="2000"/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ooses-fs-01\Energy\$&#1055;&#1069;&#1054;\&#1055;&#1086;&#1088;&#1103;&#1076;&#1086;&#1082;%20&#1088;&#1072;&#1079;&#1084;&#1077;&#1097;&#1077;&#1085;&#1080;&#1103;%20&#1080;&#1085;&#1092;&#1086;&#1088;&#1084;&#1072;&#1094;&#1080;&#1080;%20&#1085;&#1072;%20&#1040;&#1058;&#1057;\&#1044;&#1051;&#1071;%20&#1040;&#1058;&#1057;\06\20220601_SURGENSB_98_part_sr_ncz_data_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95"/>
      <sheetName val="95a"/>
      <sheetName val="96"/>
      <sheetName val="97"/>
      <sheetName val="137"/>
      <sheetName val="99"/>
      <sheetName val="99a"/>
      <sheetName val="140"/>
      <sheetName val="100a"/>
      <sheetName val="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>
        <row r="3">
          <cell r="A3">
            <v>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EA64B-2D0E-4667-B0D9-1D669C21F68A}">
  <dimension ref="A1:P706"/>
  <sheetViews>
    <sheetView tabSelected="1" zoomScale="85" zoomScaleNormal="85" workbookViewId="0">
      <selection activeCell="H22" sqref="H22"/>
    </sheetView>
  </sheetViews>
  <sheetFormatPr defaultColWidth="7" defaultRowHeight="15" x14ac:dyDescent="0.25"/>
  <cols>
    <col min="1" max="1" width="120.7109375" style="1" customWidth="1"/>
    <col min="2" max="5" width="20.7109375" style="1" customWidth="1"/>
    <col min="6" max="6" width="15" style="1" bestFit="1" customWidth="1"/>
    <col min="7" max="7" width="13.28515625" style="1" customWidth="1"/>
    <col min="8" max="10" width="7" style="1"/>
    <col min="11" max="11" width="7.42578125" style="1" customWidth="1"/>
    <col min="12" max="256" width="7" style="1"/>
    <col min="257" max="257" width="120.7109375" style="1" customWidth="1"/>
    <col min="258" max="261" width="20.7109375" style="1" customWidth="1"/>
    <col min="262" max="262" width="15" style="1" bestFit="1" customWidth="1"/>
    <col min="263" max="263" width="13.28515625" style="1" customWidth="1"/>
    <col min="264" max="266" width="7" style="1"/>
    <col min="267" max="267" width="7.42578125" style="1" customWidth="1"/>
    <col min="268" max="512" width="7" style="1"/>
    <col min="513" max="513" width="120.7109375" style="1" customWidth="1"/>
    <col min="514" max="517" width="20.7109375" style="1" customWidth="1"/>
    <col min="518" max="518" width="15" style="1" bestFit="1" customWidth="1"/>
    <col min="519" max="519" width="13.28515625" style="1" customWidth="1"/>
    <col min="520" max="522" width="7" style="1"/>
    <col min="523" max="523" width="7.42578125" style="1" customWidth="1"/>
    <col min="524" max="768" width="7" style="1"/>
    <col min="769" max="769" width="120.7109375" style="1" customWidth="1"/>
    <col min="770" max="773" width="20.7109375" style="1" customWidth="1"/>
    <col min="774" max="774" width="15" style="1" bestFit="1" customWidth="1"/>
    <col min="775" max="775" width="13.28515625" style="1" customWidth="1"/>
    <col min="776" max="778" width="7" style="1"/>
    <col min="779" max="779" width="7.42578125" style="1" customWidth="1"/>
    <col min="780" max="1024" width="7" style="1"/>
    <col min="1025" max="1025" width="120.7109375" style="1" customWidth="1"/>
    <col min="1026" max="1029" width="20.7109375" style="1" customWidth="1"/>
    <col min="1030" max="1030" width="15" style="1" bestFit="1" customWidth="1"/>
    <col min="1031" max="1031" width="13.28515625" style="1" customWidth="1"/>
    <col min="1032" max="1034" width="7" style="1"/>
    <col min="1035" max="1035" width="7.42578125" style="1" customWidth="1"/>
    <col min="1036" max="1280" width="7" style="1"/>
    <col min="1281" max="1281" width="120.7109375" style="1" customWidth="1"/>
    <col min="1282" max="1285" width="20.7109375" style="1" customWidth="1"/>
    <col min="1286" max="1286" width="15" style="1" bestFit="1" customWidth="1"/>
    <col min="1287" max="1287" width="13.28515625" style="1" customWidth="1"/>
    <col min="1288" max="1290" width="7" style="1"/>
    <col min="1291" max="1291" width="7.42578125" style="1" customWidth="1"/>
    <col min="1292" max="1536" width="7" style="1"/>
    <col min="1537" max="1537" width="120.7109375" style="1" customWidth="1"/>
    <col min="1538" max="1541" width="20.7109375" style="1" customWidth="1"/>
    <col min="1542" max="1542" width="15" style="1" bestFit="1" customWidth="1"/>
    <col min="1543" max="1543" width="13.28515625" style="1" customWidth="1"/>
    <col min="1544" max="1546" width="7" style="1"/>
    <col min="1547" max="1547" width="7.42578125" style="1" customWidth="1"/>
    <col min="1548" max="1792" width="7" style="1"/>
    <col min="1793" max="1793" width="120.7109375" style="1" customWidth="1"/>
    <col min="1794" max="1797" width="20.7109375" style="1" customWidth="1"/>
    <col min="1798" max="1798" width="15" style="1" bestFit="1" customWidth="1"/>
    <col min="1799" max="1799" width="13.28515625" style="1" customWidth="1"/>
    <col min="1800" max="1802" width="7" style="1"/>
    <col min="1803" max="1803" width="7.42578125" style="1" customWidth="1"/>
    <col min="1804" max="2048" width="7" style="1"/>
    <col min="2049" max="2049" width="120.7109375" style="1" customWidth="1"/>
    <col min="2050" max="2053" width="20.7109375" style="1" customWidth="1"/>
    <col min="2054" max="2054" width="15" style="1" bestFit="1" customWidth="1"/>
    <col min="2055" max="2055" width="13.28515625" style="1" customWidth="1"/>
    <col min="2056" max="2058" width="7" style="1"/>
    <col min="2059" max="2059" width="7.42578125" style="1" customWidth="1"/>
    <col min="2060" max="2304" width="7" style="1"/>
    <col min="2305" max="2305" width="120.7109375" style="1" customWidth="1"/>
    <col min="2306" max="2309" width="20.7109375" style="1" customWidth="1"/>
    <col min="2310" max="2310" width="15" style="1" bestFit="1" customWidth="1"/>
    <col min="2311" max="2311" width="13.28515625" style="1" customWidth="1"/>
    <col min="2312" max="2314" width="7" style="1"/>
    <col min="2315" max="2315" width="7.42578125" style="1" customWidth="1"/>
    <col min="2316" max="2560" width="7" style="1"/>
    <col min="2561" max="2561" width="120.7109375" style="1" customWidth="1"/>
    <col min="2562" max="2565" width="20.7109375" style="1" customWidth="1"/>
    <col min="2566" max="2566" width="15" style="1" bestFit="1" customWidth="1"/>
    <col min="2567" max="2567" width="13.28515625" style="1" customWidth="1"/>
    <col min="2568" max="2570" width="7" style="1"/>
    <col min="2571" max="2571" width="7.42578125" style="1" customWidth="1"/>
    <col min="2572" max="2816" width="7" style="1"/>
    <col min="2817" max="2817" width="120.7109375" style="1" customWidth="1"/>
    <col min="2818" max="2821" width="20.7109375" style="1" customWidth="1"/>
    <col min="2822" max="2822" width="15" style="1" bestFit="1" customWidth="1"/>
    <col min="2823" max="2823" width="13.28515625" style="1" customWidth="1"/>
    <col min="2824" max="2826" width="7" style="1"/>
    <col min="2827" max="2827" width="7.42578125" style="1" customWidth="1"/>
    <col min="2828" max="3072" width="7" style="1"/>
    <col min="3073" max="3073" width="120.7109375" style="1" customWidth="1"/>
    <col min="3074" max="3077" width="20.7109375" style="1" customWidth="1"/>
    <col min="3078" max="3078" width="15" style="1" bestFit="1" customWidth="1"/>
    <col min="3079" max="3079" width="13.28515625" style="1" customWidth="1"/>
    <col min="3080" max="3082" width="7" style="1"/>
    <col min="3083" max="3083" width="7.42578125" style="1" customWidth="1"/>
    <col min="3084" max="3328" width="7" style="1"/>
    <col min="3329" max="3329" width="120.7109375" style="1" customWidth="1"/>
    <col min="3330" max="3333" width="20.7109375" style="1" customWidth="1"/>
    <col min="3334" max="3334" width="15" style="1" bestFit="1" customWidth="1"/>
    <col min="3335" max="3335" width="13.28515625" style="1" customWidth="1"/>
    <col min="3336" max="3338" width="7" style="1"/>
    <col min="3339" max="3339" width="7.42578125" style="1" customWidth="1"/>
    <col min="3340" max="3584" width="7" style="1"/>
    <col min="3585" max="3585" width="120.7109375" style="1" customWidth="1"/>
    <col min="3586" max="3589" width="20.7109375" style="1" customWidth="1"/>
    <col min="3590" max="3590" width="15" style="1" bestFit="1" customWidth="1"/>
    <col min="3591" max="3591" width="13.28515625" style="1" customWidth="1"/>
    <col min="3592" max="3594" width="7" style="1"/>
    <col min="3595" max="3595" width="7.42578125" style="1" customWidth="1"/>
    <col min="3596" max="3840" width="7" style="1"/>
    <col min="3841" max="3841" width="120.7109375" style="1" customWidth="1"/>
    <col min="3842" max="3845" width="20.7109375" style="1" customWidth="1"/>
    <col min="3846" max="3846" width="15" style="1" bestFit="1" customWidth="1"/>
    <col min="3847" max="3847" width="13.28515625" style="1" customWidth="1"/>
    <col min="3848" max="3850" width="7" style="1"/>
    <col min="3851" max="3851" width="7.42578125" style="1" customWidth="1"/>
    <col min="3852" max="4096" width="7" style="1"/>
    <col min="4097" max="4097" width="120.7109375" style="1" customWidth="1"/>
    <col min="4098" max="4101" width="20.7109375" style="1" customWidth="1"/>
    <col min="4102" max="4102" width="15" style="1" bestFit="1" customWidth="1"/>
    <col min="4103" max="4103" width="13.28515625" style="1" customWidth="1"/>
    <col min="4104" max="4106" width="7" style="1"/>
    <col min="4107" max="4107" width="7.42578125" style="1" customWidth="1"/>
    <col min="4108" max="4352" width="7" style="1"/>
    <col min="4353" max="4353" width="120.7109375" style="1" customWidth="1"/>
    <col min="4354" max="4357" width="20.7109375" style="1" customWidth="1"/>
    <col min="4358" max="4358" width="15" style="1" bestFit="1" customWidth="1"/>
    <col min="4359" max="4359" width="13.28515625" style="1" customWidth="1"/>
    <col min="4360" max="4362" width="7" style="1"/>
    <col min="4363" max="4363" width="7.42578125" style="1" customWidth="1"/>
    <col min="4364" max="4608" width="7" style="1"/>
    <col min="4609" max="4609" width="120.7109375" style="1" customWidth="1"/>
    <col min="4610" max="4613" width="20.7109375" style="1" customWidth="1"/>
    <col min="4614" max="4614" width="15" style="1" bestFit="1" customWidth="1"/>
    <col min="4615" max="4615" width="13.28515625" style="1" customWidth="1"/>
    <col min="4616" max="4618" width="7" style="1"/>
    <col min="4619" max="4619" width="7.42578125" style="1" customWidth="1"/>
    <col min="4620" max="4864" width="7" style="1"/>
    <col min="4865" max="4865" width="120.7109375" style="1" customWidth="1"/>
    <col min="4866" max="4869" width="20.7109375" style="1" customWidth="1"/>
    <col min="4870" max="4870" width="15" style="1" bestFit="1" customWidth="1"/>
    <col min="4871" max="4871" width="13.28515625" style="1" customWidth="1"/>
    <col min="4872" max="4874" width="7" style="1"/>
    <col min="4875" max="4875" width="7.42578125" style="1" customWidth="1"/>
    <col min="4876" max="5120" width="7" style="1"/>
    <col min="5121" max="5121" width="120.7109375" style="1" customWidth="1"/>
    <col min="5122" max="5125" width="20.7109375" style="1" customWidth="1"/>
    <col min="5126" max="5126" width="15" style="1" bestFit="1" customWidth="1"/>
    <col min="5127" max="5127" width="13.28515625" style="1" customWidth="1"/>
    <col min="5128" max="5130" width="7" style="1"/>
    <col min="5131" max="5131" width="7.42578125" style="1" customWidth="1"/>
    <col min="5132" max="5376" width="7" style="1"/>
    <col min="5377" max="5377" width="120.7109375" style="1" customWidth="1"/>
    <col min="5378" max="5381" width="20.7109375" style="1" customWidth="1"/>
    <col min="5382" max="5382" width="15" style="1" bestFit="1" customWidth="1"/>
    <col min="5383" max="5383" width="13.28515625" style="1" customWidth="1"/>
    <col min="5384" max="5386" width="7" style="1"/>
    <col min="5387" max="5387" width="7.42578125" style="1" customWidth="1"/>
    <col min="5388" max="5632" width="7" style="1"/>
    <col min="5633" max="5633" width="120.7109375" style="1" customWidth="1"/>
    <col min="5634" max="5637" width="20.7109375" style="1" customWidth="1"/>
    <col min="5638" max="5638" width="15" style="1" bestFit="1" customWidth="1"/>
    <col min="5639" max="5639" width="13.28515625" style="1" customWidth="1"/>
    <col min="5640" max="5642" width="7" style="1"/>
    <col min="5643" max="5643" width="7.42578125" style="1" customWidth="1"/>
    <col min="5644" max="5888" width="7" style="1"/>
    <col min="5889" max="5889" width="120.7109375" style="1" customWidth="1"/>
    <col min="5890" max="5893" width="20.7109375" style="1" customWidth="1"/>
    <col min="5894" max="5894" width="15" style="1" bestFit="1" customWidth="1"/>
    <col min="5895" max="5895" width="13.28515625" style="1" customWidth="1"/>
    <col min="5896" max="5898" width="7" style="1"/>
    <col min="5899" max="5899" width="7.42578125" style="1" customWidth="1"/>
    <col min="5900" max="6144" width="7" style="1"/>
    <col min="6145" max="6145" width="120.7109375" style="1" customWidth="1"/>
    <col min="6146" max="6149" width="20.7109375" style="1" customWidth="1"/>
    <col min="6150" max="6150" width="15" style="1" bestFit="1" customWidth="1"/>
    <col min="6151" max="6151" width="13.28515625" style="1" customWidth="1"/>
    <col min="6152" max="6154" width="7" style="1"/>
    <col min="6155" max="6155" width="7.42578125" style="1" customWidth="1"/>
    <col min="6156" max="6400" width="7" style="1"/>
    <col min="6401" max="6401" width="120.7109375" style="1" customWidth="1"/>
    <col min="6402" max="6405" width="20.7109375" style="1" customWidth="1"/>
    <col min="6406" max="6406" width="15" style="1" bestFit="1" customWidth="1"/>
    <col min="6407" max="6407" width="13.28515625" style="1" customWidth="1"/>
    <col min="6408" max="6410" width="7" style="1"/>
    <col min="6411" max="6411" width="7.42578125" style="1" customWidth="1"/>
    <col min="6412" max="6656" width="7" style="1"/>
    <col min="6657" max="6657" width="120.7109375" style="1" customWidth="1"/>
    <col min="6658" max="6661" width="20.7109375" style="1" customWidth="1"/>
    <col min="6662" max="6662" width="15" style="1" bestFit="1" customWidth="1"/>
    <col min="6663" max="6663" width="13.28515625" style="1" customWidth="1"/>
    <col min="6664" max="6666" width="7" style="1"/>
    <col min="6667" max="6667" width="7.42578125" style="1" customWidth="1"/>
    <col min="6668" max="6912" width="7" style="1"/>
    <col min="6913" max="6913" width="120.7109375" style="1" customWidth="1"/>
    <col min="6914" max="6917" width="20.7109375" style="1" customWidth="1"/>
    <col min="6918" max="6918" width="15" style="1" bestFit="1" customWidth="1"/>
    <col min="6919" max="6919" width="13.28515625" style="1" customWidth="1"/>
    <col min="6920" max="6922" width="7" style="1"/>
    <col min="6923" max="6923" width="7.42578125" style="1" customWidth="1"/>
    <col min="6924" max="7168" width="7" style="1"/>
    <col min="7169" max="7169" width="120.7109375" style="1" customWidth="1"/>
    <col min="7170" max="7173" width="20.7109375" style="1" customWidth="1"/>
    <col min="7174" max="7174" width="15" style="1" bestFit="1" customWidth="1"/>
    <col min="7175" max="7175" width="13.28515625" style="1" customWidth="1"/>
    <col min="7176" max="7178" width="7" style="1"/>
    <col min="7179" max="7179" width="7.42578125" style="1" customWidth="1"/>
    <col min="7180" max="7424" width="7" style="1"/>
    <col min="7425" max="7425" width="120.7109375" style="1" customWidth="1"/>
    <col min="7426" max="7429" width="20.7109375" style="1" customWidth="1"/>
    <col min="7430" max="7430" width="15" style="1" bestFit="1" customWidth="1"/>
    <col min="7431" max="7431" width="13.28515625" style="1" customWidth="1"/>
    <col min="7432" max="7434" width="7" style="1"/>
    <col min="7435" max="7435" width="7.42578125" style="1" customWidth="1"/>
    <col min="7436" max="7680" width="7" style="1"/>
    <col min="7681" max="7681" width="120.7109375" style="1" customWidth="1"/>
    <col min="7682" max="7685" width="20.7109375" style="1" customWidth="1"/>
    <col min="7686" max="7686" width="15" style="1" bestFit="1" customWidth="1"/>
    <col min="7687" max="7687" width="13.28515625" style="1" customWidth="1"/>
    <col min="7688" max="7690" width="7" style="1"/>
    <col min="7691" max="7691" width="7.42578125" style="1" customWidth="1"/>
    <col min="7692" max="7936" width="7" style="1"/>
    <col min="7937" max="7937" width="120.7109375" style="1" customWidth="1"/>
    <col min="7938" max="7941" width="20.7109375" style="1" customWidth="1"/>
    <col min="7942" max="7942" width="15" style="1" bestFit="1" customWidth="1"/>
    <col min="7943" max="7943" width="13.28515625" style="1" customWidth="1"/>
    <col min="7944" max="7946" width="7" style="1"/>
    <col min="7947" max="7947" width="7.42578125" style="1" customWidth="1"/>
    <col min="7948" max="8192" width="7" style="1"/>
    <col min="8193" max="8193" width="120.7109375" style="1" customWidth="1"/>
    <col min="8194" max="8197" width="20.7109375" style="1" customWidth="1"/>
    <col min="8198" max="8198" width="15" style="1" bestFit="1" customWidth="1"/>
    <col min="8199" max="8199" width="13.28515625" style="1" customWidth="1"/>
    <col min="8200" max="8202" width="7" style="1"/>
    <col min="8203" max="8203" width="7.42578125" style="1" customWidth="1"/>
    <col min="8204" max="8448" width="7" style="1"/>
    <col min="8449" max="8449" width="120.7109375" style="1" customWidth="1"/>
    <col min="8450" max="8453" width="20.7109375" style="1" customWidth="1"/>
    <col min="8454" max="8454" width="15" style="1" bestFit="1" customWidth="1"/>
    <col min="8455" max="8455" width="13.28515625" style="1" customWidth="1"/>
    <col min="8456" max="8458" width="7" style="1"/>
    <col min="8459" max="8459" width="7.42578125" style="1" customWidth="1"/>
    <col min="8460" max="8704" width="7" style="1"/>
    <col min="8705" max="8705" width="120.7109375" style="1" customWidth="1"/>
    <col min="8706" max="8709" width="20.7109375" style="1" customWidth="1"/>
    <col min="8710" max="8710" width="15" style="1" bestFit="1" customWidth="1"/>
    <col min="8711" max="8711" width="13.28515625" style="1" customWidth="1"/>
    <col min="8712" max="8714" width="7" style="1"/>
    <col min="8715" max="8715" width="7.42578125" style="1" customWidth="1"/>
    <col min="8716" max="8960" width="7" style="1"/>
    <col min="8961" max="8961" width="120.7109375" style="1" customWidth="1"/>
    <col min="8962" max="8965" width="20.7109375" style="1" customWidth="1"/>
    <col min="8966" max="8966" width="15" style="1" bestFit="1" customWidth="1"/>
    <col min="8967" max="8967" width="13.28515625" style="1" customWidth="1"/>
    <col min="8968" max="8970" width="7" style="1"/>
    <col min="8971" max="8971" width="7.42578125" style="1" customWidth="1"/>
    <col min="8972" max="9216" width="7" style="1"/>
    <col min="9217" max="9217" width="120.7109375" style="1" customWidth="1"/>
    <col min="9218" max="9221" width="20.7109375" style="1" customWidth="1"/>
    <col min="9222" max="9222" width="15" style="1" bestFit="1" customWidth="1"/>
    <col min="9223" max="9223" width="13.28515625" style="1" customWidth="1"/>
    <col min="9224" max="9226" width="7" style="1"/>
    <col min="9227" max="9227" width="7.42578125" style="1" customWidth="1"/>
    <col min="9228" max="9472" width="7" style="1"/>
    <col min="9473" max="9473" width="120.7109375" style="1" customWidth="1"/>
    <col min="9474" max="9477" width="20.7109375" style="1" customWidth="1"/>
    <col min="9478" max="9478" width="15" style="1" bestFit="1" customWidth="1"/>
    <col min="9479" max="9479" width="13.28515625" style="1" customWidth="1"/>
    <col min="9480" max="9482" width="7" style="1"/>
    <col min="9483" max="9483" width="7.42578125" style="1" customWidth="1"/>
    <col min="9484" max="9728" width="7" style="1"/>
    <col min="9729" max="9729" width="120.7109375" style="1" customWidth="1"/>
    <col min="9730" max="9733" width="20.7109375" style="1" customWidth="1"/>
    <col min="9734" max="9734" width="15" style="1" bestFit="1" customWidth="1"/>
    <col min="9735" max="9735" width="13.28515625" style="1" customWidth="1"/>
    <col min="9736" max="9738" width="7" style="1"/>
    <col min="9739" max="9739" width="7.42578125" style="1" customWidth="1"/>
    <col min="9740" max="9984" width="7" style="1"/>
    <col min="9985" max="9985" width="120.7109375" style="1" customWidth="1"/>
    <col min="9986" max="9989" width="20.7109375" style="1" customWidth="1"/>
    <col min="9990" max="9990" width="15" style="1" bestFit="1" customWidth="1"/>
    <col min="9991" max="9991" width="13.28515625" style="1" customWidth="1"/>
    <col min="9992" max="9994" width="7" style="1"/>
    <col min="9995" max="9995" width="7.42578125" style="1" customWidth="1"/>
    <col min="9996" max="10240" width="7" style="1"/>
    <col min="10241" max="10241" width="120.7109375" style="1" customWidth="1"/>
    <col min="10242" max="10245" width="20.7109375" style="1" customWidth="1"/>
    <col min="10246" max="10246" width="15" style="1" bestFit="1" customWidth="1"/>
    <col min="10247" max="10247" width="13.28515625" style="1" customWidth="1"/>
    <col min="10248" max="10250" width="7" style="1"/>
    <col min="10251" max="10251" width="7.42578125" style="1" customWidth="1"/>
    <col min="10252" max="10496" width="7" style="1"/>
    <col min="10497" max="10497" width="120.7109375" style="1" customWidth="1"/>
    <col min="10498" max="10501" width="20.7109375" style="1" customWidth="1"/>
    <col min="10502" max="10502" width="15" style="1" bestFit="1" customWidth="1"/>
    <col min="10503" max="10503" width="13.28515625" style="1" customWidth="1"/>
    <col min="10504" max="10506" width="7" style="1"/>
    <col min="10507" max="10507" width="7.42578125" style="1" customWidth="1"/>
    <col min="10508" max="10752" width="7" style="1"/>
    <col min="10753" max="10753" width="120.7109375" style="1" customWidth="1"/>
    <col min="10754" max="10757" width="20.7109375" style="1" customWidth="1"/>
    <col min="10758" max="10758" width="15" style="1" bestFit="1" customWidth="1"/>
    <col min="10759" max="10759" width="13.28515625" style="1" customWidth="1"/>
    <col min="10760" max="10762" width="7" style="1"/>
    <col min="10763" max="10763" width="7.42578125" style="1" customWidth="1"/>
    <col min="10764" max="11008" width="7" style="1"/>
    <col min="11009" max="11009" width="120.7109375" style="1" customWidth="1"/>
    <col min="11010" max="11013" width="20.7109375" style="1" customWidth="1"/>
    <col min="11014" max="11014" width="15" style="1" bestFit="1" customWidth="1"/>
    <col min="11015" max="11015" width="13.28515625" style="1" customWidth="1"/>
    <col min="11016" max="11018" width="7" style="1"/>
    <col min="11019" max="11019" width="7.42578125" style="1" customWidth="1"/>
    <col min="11020" max="11264" width="7" style="1"/>
    <col min="11265" max="11265" width="120.7109375" style="1" customWidth="1"/>
    <col min="11266" max="11269" width="20.7109375" style="1" customWidth="1"/>
    <col min="11270" max="11270" width="15" style="1" bestFit="1" customWidth="1"/>
    <col min="11271" max="11271" width="13.28515625" style="1" customWidth="1"/>
    <col min="11272" max="11274" width="7" style="1"/>
    <col min="11275" max="11275" width="7.42578125" style="1" customWidth="1"/>
    <col min="11276" max="11520" width="7" style="1"/>
    <col min="11521" max="11521" width="120.7109375" style="1" customWidth="1"/>
    <col min="11522" max="11525" width="20.7109375" style="1" customWidth="1"/>
    <col min="11526" max="11526" width="15" style="1" bestFit="1" customWidth="1"/>
    <col min="11527" max="11527" width="13.28515625" style="1" customWidth="1"/>
    <col min="11528" max="11530" width="7" style="1"/>
    <col min="11531" max="11531" width="7.42578125" style="1" customWidth="1"/>
    <col min="11532" max="11776" width="7" style="1"/>
    <col min="11777" max="11777" width="120.7109375" style="1" customWidth="1"/>
    <col min="11778" max="11781" width="20.7109375" style="1" customWidth="1"/>
    <col min="11782" max="11782" width="15" style="1" bestFit="1" customWidth="1"/>
    <col min="11783" max="11783" width="13.28515625" style="1" customWidth="1"/>
    <col min="11784" max="11786" width="7" style="1"/>
    <col min="11787" max="11787" width="7.42578125" style="1" customWidth="1"/>
    <col min="11788" max="12032" width="7" style="1"/>
    <col min="12033" max="12033" width="120.7109375" style="1" customWidth="1"/>
    <col min="12034" max="12037" width="20.7109375" style="1" customWidth="1"/>
    <col min="12038" max="12038" width="15" style="1" bestFit="1" customWidth="1"/>
    <col min="12039" max="12039" width="13.28515625" style="1" customWidth="1"/>
    <col min="12040" max="12042" width="7" style="1"/>
    <col min="12043" max="12043" width="7.42578125" style="1" customWidth="1"/>
    <col min="12044" max="12288" width="7" style="1"/>
    <col min="12289" max="12289" width="120.7109375" style="1" customWidth="1"/>
    <col min="12290" max="12293" width="20.7109375" style="1" customWidth="1"/>
    <col min="12294" max="12294" width="15" style="1" bestFit="1" customWidth="1"/>
    <col min="12295" max="12295" width="13.28515625" style="1" customWidth="1"/>
    <col min="12296" max="12298" width="7" style="1"/>
    <col min="12299" max="12299" width="7.42578125" style="1" customWidth="1"/>
    <col min="12300" max="12544" width="7" style="1"/>
    <col min="12545" max="12545" width="120.7109375" style="1" customWidth="1"/>
    <col min="12546" max="12549" width="20.7109375" style="1" customWidth="1"/>
    <col min="12550" max="12550" width="15" style="1" bestFit="1" customWidth="1"/>
    <col min="12551" max="12551" width="13.28515625" style="1" customWidth="1"/>
    <col min="12552" max="12554" width="7" style="1"/>
    <col min="12555" max="12555" width="7.42578125" style="1" customWidth="1"/>
    <col min="12556" max="12800" width="7" style="1"/>
    <col min="12801" max="12801" width="120.7109375" style="1" customWidth="1"/>
    <col min="12802" max="12805" width="20.7109375" style="1" customWidth="1"/>
    <col min="12806" max="12806" width="15" style="1" bestFit="1" customWidth="1"/>
    <col min="12807" max="12807" width="13.28515625" style="1" customWidth="1"/>
    <col min="12808" max="12810" width="7" style="1"/>
    <col min="12811" max="12811" width="7.42578125" style="1" customWidth="1"/>
    <col min="12812" max="13056" width="7" style="1"/>
    <col min="13057" max="13057" width="120.7109375" style="1" customWidth="1"/>
    <col min="13058" max="13061" width="20.7109375" style="1" customWidth="1"/>
    <col min="13062" max="13062" width="15" style="1" bestFit="1" customWidth="1"/>
    <col min="13063" max="13063" width="13.28515625" style="1" customWidth="1"/>
    <col min="13064" max="13066" width="7" style="1"/>
    <col min="13067" max="13067" width="7.42578125" style="1" customWidth="1"/>
    <col min="13068" max="13312" width="7" style="1"/>
    <col min="13313" max="13313" width="120.7109375" style="1" customWidth="1"/>
    <col min="13314" max="13317" width="20.7109375" style="1" customWidth="1"/>
    <col min="13318" max="13318" width="15" style="1" bestFit="1" customWidth="1"/>
    <col min="13319" max="13319" width="13.28515625" style="1" customWidth="1"/>
    <col min="13320" max="13322" width="7" style="1"/>
    <col min="13323" max="13323" width="7.42578125" style="1" customWidth="1"/>
    <col min="13324" max="13568" width="7" style="1"/>
    <col min="13569" max="13569" width="120.7109375" style="1" customWidth="1"/>
    <col min="13570" max="13573" width="20.7109375" style="1" customWidth="1"/>
    <col min="13574" max="13574" width="15" style="1" bestFit="1" customWidth="1"/>
    <col min="13575" max="13575" width="13.28515625" style="1" customWidth="1"/>
    <col min="13576" max="13578" width="7" style="1"/>
    <col min="13579" max="13579" width="7.42578125" style="1" customWidth="1"/>
    <col min="13580" max="13824" width="7" style="1"/>
    <col min="13825" max="13825" width="120.7109375" style="1" customWidth="1"/>
    <col min="13826" max="13829" width="20.7109375" style="1" customWidth="1"/>
    <col min="13830" max="13830" width="15" style="1" bestFit="1" customWidth="1"/>
    <col min="13831" max="13831" width="13.28515625" style="1" customWidth="1"/>
    <col min="13832" max="13834" width="7" style="1"/>
    <col min="13835" max="13835" width="7.42578125" style="1" customWidth="1"/>
    <col min="13836" max="14080" width="7" style="1"/>
    <col min="14081" max="14081" width="120.7109375" style="1" customWidth="1"/>
    <col min="14082" max="14085" width="20.7109375" style="1" customWidth="1"/>
    <col min="14086" max="14086" width="15" style="1" bestFit="1" customWidth="1"/>
    <col min="14087" max="14087" width="13.28515625" style="1" customWidth="1"/>
    <col min="14088" max="14090" width="7" style="1"/>
    <col min="14091" max="14091" width="7.42578125" style="1" customWidth="1"/>
    <col min="14092" max="14336" width="7" style="1"/>
    <col min="14337" max="14337" width="120.7109375" style="1" customWidth="1"/>
    <col min="14338" max="14341" width="20.7109375" style="1" customWidth="1"/>
    <col min="14342" max="14342" width="15" style="1" bestFit="1" customWidth="1"/>
    <col min="14343" max="14343" width="13.28515625" style="1" customWidth="1"/>
    <col min="14344" max="14346" width="7" style="1"/>
    <col min="14347" max="14347" width="7.42578125" style="1" customWidth="1"/>
    <col min="14348" max="14592" width="7" style="1"/>
    <col min="14593" max="14593" width="120.7109375" style="1" customWidth="1"/>
    <col min="14594" max="14597" width="20.7109375" style="1" customWidth="1"/>
    <col min="14598" max="14598" width="15" style="1" bestFit="1" customWidth="1"/>
    <col min="14599" max="14599" width="13.28515625" style="1" customWidth="1"/>
    <col min="14600" max="14602" width="7" style="1"/>
    <col min="14603" max="14603" width="7.42578125" style="1" customWidth="1"/>
    <col min="14604" max="14848" width="7" style="1"/>
    <col min="14849" max="14849" width="120.7109375" style="1" customWidth="1"/>
    <col min="14850" max="14853" width="20.7109375" style="1" customWidth="1"/>
    <col min="14854" max="14854" width="15" style="1" bestFit="1" customWidth="1"/>
    <col min="14855" max="14855" width="13.28515625" style="1" customWidth="1"/>
    <col min="14856" max="14858" width="7" style="1"/>
    <col min="14859" max="14859" width="7.42578125" style="1" customWidth="1"/>
    <col min="14860" max="15104" width="7" style="1"/>
    <col min="15105" max="15105" width="120.7109375" style="1" customWidth="1"/>
    <col min="15106" max="15109" width="20.7109375" style="1" customWidth="1"/>
    <col min="15110" max="15110" width="15" style="1" bestFit="1" customWidth="1"/>
    <col min="15111" max="15111" width="13.28515625" style="1" customWidth="1"/>
    <col min="15112" max="15114" width="7" style="1"/>
    <col min="15115" max="15115" width="7.42578125" style="1" customWidth="1"/>
    <col min="15116" max="15360" width="7" style="1"/>
    <col min="15361" max="15361" width="120.7109375" style="1" customWidth="1"/>
    <col min="15362" max="15365" width="20.7109375" style="1" customWidth="1"/>
    <col min="15366" max="15366" width="15" style="1" bestFit="1" customWidth="1"/>
    <col min="15367" max="15367" width="13.28515625" style="1" customWidth="1"/>
    <col min="15368" max="15370" width="7" style="1"/>
    <col min="15371" max="15371" width="7.42578125" style="1" customWidth="1"/>
    <col min="15372" max="15616" width="7" style="1"/>
    <col min="15617" max="15617" width="120.7109375" style="1" customWidth="1"/>
    <col min="15618" max="15621" width="20.7109375" style="1" customWidth="1"/>
    <col min="15622" max="15622" width="15" style="1" bestFit="1" customWidth="1"/>
    <col min="15623" max="15623" width="13.28515625" style="1" customWidth="1"/>
    <col min="15624" max="15626" width="7" style="1"/>
    <col min="15627" max="15627" width="7.42578125" style="1" customWidth="1"/>
    <col min="15628" max="15872" width="7" style="1"/>
    <col min="15873" max="15873" width="120.7109375" style="1" customWidth="1"/>
    <col min="15874" max="15877" width="20.7109375" style="1" customWidth="1"/>
    <col min="15878" max="15878" width="15" style="1" bestFit="1" customWidth="1"/>
    <col min="15879" max="15879" width="13.28515625" style="1" customWidth="1"/>
    <col min="15880" max="15882" width="7" style="1"/>
    <col min="15883" max="15883" width="7.42578125" style="1" customWidth="1"/>
    <col min="15884" max="16128" width="7" style="1"/>
    <col min="16129" max="16129" width="120.7109375" style="1" customWidth="1"/>
    <col min="16130" max="16133" width="20.7109375" style="1" customWidth="1"/>
    <col min="16134" max="16134" width="15" style="1" bestFit="1" customWidth="1"/>
    <col min="16135" max="16135" width="13.28515625" style="1" customWidth="1"/>
    <col min="16136" max="16138" width="7" style="1"/>
    <col min="16139" max="16139" width="7.42578125" style="1" customWidth="1"/>
    <col min="16140" max="16384" width="7" style="1"/>
  </cols>
  <sheetData>
    <row r="1" spans="1:12" x14ac:dyDescent="0.25">
      <c r="E1" s="2"/>
    </row>
    <row r="2" spans="1:12" s="5" customFormat="1" ht="20.25" x14ac:dyDescent="0.25">
      <c r="A2" s="3" t="s">
        <v>0</v>
      </c>
      <c r="B2" s="3"/>
      <c r="C2" s="3"/>
      <c r="D2" s="3"/>
      <c r="E2" s="3"/>
      <c r="F2" s="4"/>
      <c r="G2" s="4"/>
      <c r="H2" s="4"/>
      <c r="I2" s="4"/>
    </row>
    <row r="3" spans="1:12" s="5" customFormat="1" ht="20.25" x14ac:dyDescent="0.25">
      <c r="A3" s="3" t="s">
        <v>1</v>
      </c>
      <c r="B3" s="3"/>
      <c r="C3" s="3"/>
      <c r="D3" s="3"/>
      <c r="E3" s="3"/>
      <c r="F3" s="4"/>
      <c r="G3" s="4"/>
      <c r="H3" s="4"/>
      <c r="I3" s="4"/>
    </row>
    <row r="4" spans="1:12" x14ac:dyDescent="0.25">
      <c r="A4" s="6" t="s">
        <v>2</v>
      </c>
      <c r="B4" s="7"/>
      <c r="C4" s="7"/>
      <c r="D4" s="7"/>
      <c r="E4" s="7"/>
      <c r="F4" s="7"/>
      <c r="G4" s="7"/>
    </row>
    <row r="5" spans="1:12" ht="18.75" x14ac:dyDescent="0.25">
      <c r="A5" s="8" t="s">
        <v>3</v>
      </c>
      <c r="B5" s="8"/>
      <c r="C5" s="8"/>
      <c r="D5" s="8"/>
      <c r="E5" s="8"/>
      <c r="F5" s="9"/>
      <c r="G5" s="9"/>
      <c r="H5" s="9"/>
      <c r="I5" s="9"/>
    </row>
    <row r="6" spans="1:12" ht="15.75" x14ac:dyDescent="0.25">
      <c r="A6" s="10" t="s">
        <v>4</v>
      </c>
      <c r="B6" s="10"/>
      <c r="C6" s="10"/>
      <c r="D6" s="10"/>
      <c r="E6" s="10"/>
      <c r="F6" s="11"/>
      <c r="G6" s="11"/>
      <c r="H6" s="11"/>
      <c r="I6" s="11"/>
    </row>
    <row r="7" spans="1:12" x14ac:dyDescent="0.25">
      <c r="A7" s="12"/>
      <c r="B7" s="7"/>
      <c r="C7" s="7"/>
      <c r="D7" s="7"/>
      <c r="E7" s="7"/>
      <c r="F7" s="7"/>
      <c r="G7" s="7"/>
    </row>
    <row r="8" spans="1:12" ht="15.75" x14ac:dyDescent="0.25">
      <c r="A8" s="13" t="s">
        <v>5</v>
      </c>
      <c r="B8" s="13"/>
      <c r="C8" s="13"/>
      <c r="D8" s="13"/>
      <c r="E8" s="13"/>
      <c r="F8" s="7"/>
      <c r="G8" s="7"/>
    </row>
    <row r="9" spans="1:12" ht="15.75" x14ac:dyDescent="0.25">
      <c r="A9" s="14"/>
      <c r="B9" s="14"/>
      <c r="C9" s="14"/>
      <c r="D9" s="15"/>
      <c r="E9" s="14"/>
      <c r="F9" s="7"/>
      <c r="G9" s="7"/>
    </row>
    <row r="10" spans="1:12" ht="15.75" x14ac:dyDescent="0.25">
      <c r="A10" s="16"/>
      <c r="B10" s="16"/>
      <c r="C10" s="16"/>
      <c r="D10" s="16"/>
      <c r="E10" s="16"/>
      <c r="F10" s="17"/>
      <c r="G10" s="17"/>
      <c r="H10" s="17"/>
      <c r="I10" s="17"/>
    </row>
    <row r="11" spans="1:12" ht="15.75" x14ac:dyDescent="0.25">
      <c r="A11" s="16"/>
      <c r="B11" s="18" t="s">
        <v>6</v>
      </c>
      <c r="C11" s="18" t="s">
        <v>7</v>
      </c>
      <c r="D11" s="18" t="s">
        <v>8</v>
      </c>
      <c r="E11" s="18" t="s">
        <v>9</v>
      </c>
      <c r="F11" s="19"/>
      <c r="G11" s="19"/>
      <c r="H11" s="19"/>
      <c r="I11" s="19"/>
    </row>
    <row r="12" spans="1:12" ht="15.75" x14ac:dyDescent="0.25">
      <c r="A12" s="20" t="s">
        <v>10</v>
      </c>
      <c r="B12" s="21">
        <f>ROUND(E14+B54+B53+B55,2)</f>
        <v>4020.19</v>
      </c>
      <c r="C12" s="21">
        <f>ROUND(E14+C54+C53+C55,2)</f>
        <v>4400.63</v>
      </c>
      <c r="D12" s="21">
        <f>ROUND(E14+D54+D53+D55,2)</f>
        <v>4523.3999999999996</v>
      </c>
      <c r="E12" s="21">
        <f>ROUND(E14+E54+E53+E55,2)</f>
        <v>4775.42</v>
      </c>
      <c r="F12" s="22"/>
      <c r="G12" s="22"/>
      <c r="H12" s="22"/>
      <c r="I12" s="22"/>
      <c r="L12" s="23"/>
    </row>
    <row r="13" spans="1:12" ht="15.75" x14ac:dyDescent="0.25">
      <c r="A13" s="24"/>
      <c r="B13" s="25"/>
      <c r="C13" s="25"/>
      <c r="D13" s="25"/>
      <c r="E13" s="25"/>
      <c r="G13" s="17"/>
      <c r="H13" s="26"/>
      <c r="I13" s="26"/>
    </row>
    <row r="14" spans="1:12" ht="15.75" x14ac:dyDescent="0.25">
      <c r="A14" s="27" t="s">
        <v>11</v>
      </c>
      <c r="B14" s="27"/>
      <c r="C14" s="27"/>
      <c r="D14" s="27"/>
      <c r="E14" s="28">
        <f>E16+ROUND(E17*E18,2)+E48</f>
        <v>894.45425836000004</v>
      </c>
      <c r="F14" s="29"/>
    </row>
    <row r="15" spans="1:12" ht="15.75" x14ac:dyDescent="0.25">
      <c r="A15" s="27" t="s">
        <v>12</v>
      </c>
      <c r="B15" s="27"/>
      <c r="C15" s="27"/>
      <c r="D15" s="27"/>
      <c r="E15" s="30"/>
      <c r="F15" s="29"/>
    </row>
    <row r="16" spans="1:12" ht="15.75" x14ac:dyDescent="0.25">
      <c r="A16" s="31" t="s">
        <v>13</v>
      </c>
      <c r="B16" s="31"/>
      <c r="C16" s="31"/>
      <c r="D16" s="31"/>
      <c r="E16" s="32">
        <v>894.45425836000004</v>
      </c>
      <c r="F16" s="29"/>
      <c r="G16" s="33"/>
    </row>
    <row r="17" spans="1:7" ht="15.75" x14ac:dyDescent="0.25">
      <c r="A17" s="31" t="s">
        <v>14</v>
      </c>
      <c r="B17" s="31"/>
      <c r="C17" s="31"/>
      <c r="D17" s="31"/>
      <c r="E17" s="32">
        <v>617050.55679287307</v>
      </c>
      <c r="F17" s="29"/>
      <c r="G17" s="33"/>
    </row>
    <row r="18" spans="1:7" ht="15.75" x14ac:dyDescent="0.25">
      <c r="A18" s="31" t="s">
        <v>15</v>
      </c>
      <c r="B18" s="31"/>
      <c r="C18" s="31"/>
      <c r="D18" s="31"/>
      <c r="E18" s="34">
        <v>0</v>
      </c>
      <c r="F18" s="29"/>
      <c r="G18" s="33"/>
    </row>
    <row r="19" spans="1:7" ht="15.75" x14ac:dyDescent="0.25">
      <c r="A19" s="31" t="s">
        <v>16</v>
      </c>
      <c r="B19" s="31"/>
      <c r="C19" s="31"/>
      <c r="D19" s="31"/>
      <c r="E19" s="35">
        <v>0.44900000000000001</v>
      </c>
      <c r="F19" s="29"/>
    </row>
    <row r="20" spans="1:7" ht="33.75" customHeight="1" x14ac:dyDescent="0.25">
      <c r="A20" s="31" t="s">
        <v>17</v>
      </c>
      <c r="B20" s="31"/>
      <c r="C20" s="31"/>
      <c r="D20" s="31"/>
      <c r="E20" s="35">
        <v>0</v>
      </c>
      <c r="F20" s="29"/>
      <c r="G20" s="33"/>
    </row>
    <row r="21" spans="1:7" ht="15.75" x14ac:dyDescent="0.25">
      <c r="A21" s="31" t="s">
        <v>18</v>
      </c>
      <c r="B21" s="31"/>
      <c r="C21" s="31"/>
      <c r="D21" s="31"/>
      <c r="E21" s="35">
        <f>E23+E24+E25+E26+E27</f>
        <v>0.44900000000000001</v>
      </c>
      <c r="F21" s="29"/>
      <c r="G21" s="33"/>
    </row>
    <row r="22" spans="1:7" ht="15.75" x14ac:dyDescent="0.25">
      <c r="A22" s="36" t="s">
        <v>19</v>
      </c>
      <c r="B22" s="36"/>
      <c r="C22" s="36"/>
      <c r="D22" s="36"/>
      <c r="E22" s="35"/>
      <c r="F22" s="29"/>
      <c r="G22" s="33"/>
    </row>
    <row r="23" spans="1:7" ht="15.75" x14ac:dyDescent="0.25">
      <c r="A23" s="37" t="s">
        <v>20</v>
      </c>
      <c r="B23" s="37"/>
      <c r="C23" s="37"/>
      <c r="D23" s="37"/>
      <c r="E23" s="38">
        <v>0</v>
      </c>
      <c r="G23" s="33"/>
    </row>
    <row r="24" spans="1:7" ht="15.75" x14ac:dyDescent="0.25">
      <c r="A24" s="37" t="s">
        <v>21</v>
      </c>
      <c r="B24" s="37"/>
      <c r="C24" s="37"/>
      <c r="D24" s="37"/>
      <c r="E24" s="38">
        <v>0</v>
      </c>
      <c r="G24" s="33"/>
    </row>
    <row r="25" spans="1:7" ht="15.75" x14ac:dyDescent="0.25">
      <c r="A25" s="37" t="s">
        <v>22</v>
      </c>
      <c r="B25" s="37"/>
      <c r="C25" s="37"/>
      <c r="D25" s="37"/>
      <c r="E25" s="38">
        <v>0</v>
      </c>
      <c r="G25" s="33"/>
    </row>
    <row r="26" spans="1:7" ht="15.75" x14ac:dyDescent="0.25">
      <c r="A26" s="37" t="s">
        <v>23</v>
      </c>
      <c r="B26" s="37"/>
      <c r="C26" s="37"/>
      <c r="D26" s="37"/>
      <c r="E26" s="38">
        <v>0</v>
      </c>
      <c r="G26" s="33"/>
    </row>
    <row r="27" spans="1:7" ht="15.75" x14ac:dyDescent="0.25">
      <c r="A27" s="37" t="s">
        <v>24</v>
      </c>
      <c r="B27" s="37"/>
      <c r="C27" s="37"/>
      <c r="D27" s="37"/>
      <c r="E27" s="38">
        <v>0.44900000000000001</v>
      </c>
      <c r="G27" s="39"/>
    </row>
    <row r="28" spans="1:7" ht="15.75" x14ac:dyDescent="0.25">
      <c r="A28" s="31" t="s">
        <v>25</v>
      </c>
      <c r="B28" s="31"/>
      <c r="C28" s="31"/>
      <c r="D28" s="31"/>
      <c r="E28" s="38">
        <v>0</v>
      </c>
      <c r="G28" s="33"/>
    </row>
    <row r="29" spans="1:7" ht="15.75" x14ac:dyDescent="0.25">
      <c r="A29" s="31" t="s">
        <v>26</v>
      </c>
      <c r="B29" s="31"/>
      <c r="C29" s="31"/>
      <c r="D29" s="31"/>
      <c r="E29" s="38">
        <f>E31+E35</f>
        <v>0</v>
      </c>
      <c r="G29" s="33"/>
    </row>
    <row r="30" spans="1:7" ht="15.75" x14ac:dyDescent="0.25">
      <c r="A30" s="36" t="s">
        <v>19</v>
      </c>
      <c r="B30" s="36"/>
      <c r="C30" s="36"/>
      <c r="D30" s="36"/>
      <c r="E30" s="38"/>
      <c r="G30" s="33"/>
    </row>
    <row r="31" spans="1:7" ht="15.75" x14ac:dyDescent="0.25">
      <c r="A31" s="37" t="s">
        <v>27</v>
      </c>
      <c r="B31" s="37"/>
      <c r="C31" s="37"/>
      <c r="D31" s="37"/>
      <c r="E31" s="38">
        <v>0</v>
      </c>
      <c r="G31" s="33"/>
    </row>
    <row r="32" spans="1:7" ht="15.75" x14ac:dyDescent="0.25">
      <c r="A32" s="40" t="s">
        <v>28</v>
      </c>
      <c r="B32" s="40"/>
      <c r="C32" s="40"/>
      <c r="D32" s="40"/>
      <c r="E32" s="38">
        <v>0</v>
      </c>
      <c r="G32" s="33"/>
    </row>
    <row r="33" spans="1:7" ht="15.75" x14ac:dyDescent="0.25">
      <c r="A33" s="40" t="s">
        <v>29</v>
      </c>
      <c r="B33" s="40"/>
      <c r="C33" s="40"/>
      <c r="D33" s="40"/>
      <c r="E33" s="38">
        <v>0</v>
      </c>
      <c r="G33" s="33"/>
    </row>
    <row r="34" spans="1:7" ht="15.75" x14ac:dyDescent="0.25">
      <c r="A34" s="40" t="s">
        <v>30</v>
      </c>
      <c r="B34" s="40"/>
      <c r="C34" s="40"/>
      <c r="D34" s="40"/>
      <c r="E34" s="38">
        <v>0</v>
      </c>
      <c r="G34" s="33"/>
    </row>
    <row r="35" spans="1:7" ht="15.75" x14ac:dyDescent="0.25">
      <c r="A35" s="37" t="s">
        <v>31</v>
      </c>
      <c r="B35" s="37"/>
      <c r="C35" s="37"/>
      <c r="D35" s="37"/>
      <c r="E35" s="38">
        <f>E36+E37</f>
        <v>0</v>
      </c>
      <c r="G35" s="33"/>
    </row>
    <row r="36" spans="1:7" ht="15.75" x14ac:dyDescent="0.25">
      <c r="A36" s="40" t="s">
        <v>28</v>
      </c>
      <c r="B36" s="40"/>
      <c r="C36" s="40"/>
      <c r="D36" s="40"/>
      <c r="E36" s="38">
        <v>0</v>
      </c>
      <c r="G36" s="33"/>
    </row>
    <row r="37" spans="1:7" ht="15.75" x14ac:dyDescent="0.25">
      <c r="A37" s="40" t="s">
        <v>30</v>
      </c>
      <c r="B37" s="40"/>
      <c r="C37" s="40"/>
      <c r="D37" s="40"/>
      <c r="E37" s="38">
        <v>0</v>
      </c>
      <c r="G37" s="33"/>
    </row>
    <row r="38" spans="1:7" ht="15.75" x14ac:dyDescent="0.25">
      <c r="A38" s="31" t="s">
        <v>32</v>
      </c>
      <c r="B38" s="31"/>
      <c r="C38" s="31"/>
      <c r="D38" s="31"/>
      <c r="E38" s="38">
        <v>322.78699999999998</v>
      </c>
      <c r="F38" s="41"/>
      <c r="G38" s="33"/>
    </row>
    <row r="39" spans="1:7" ht="15.75" x14ac:dyDescent="0.25">
      <c r="A39" s="31" t="s">
        <v>33</v>
      </c>
      <c r="B39" s="31"/>
      <c r="C39" s="31"/>
      <c r="D39" s="31"/>
      <c r="E39" s="38">
        <v>0</v>
      </c>
      <c r="G39" s="33"/>
    </row>
    <row r="40" spans="1:7" ht="15.75" x14ac:dyDescent="0.25">
      <c r="A40" s="31" t="s">
        <v>34</v>
      </c>
      <c r="B40" s="31"/>
      <c r="C40" s="31"/>
      <c r="D40" s="31"/>
      <c r="E40" s="38">
        <f>E42+E43+E44+E45+E46</f>
        <v>322.78699999999998</v>
      </c>
      <c r="G40" s="33"/>
    </row>
    <row r="41" spans="1:7" ht="15.75" x14ac:dyDescent="0.25">
      <c r="A41" s="36" t="s">
        <v>19</v>
      </c>
      <c r="B41" s="36"/>
      <c r="C41" s="36"/>
      <c r="D41" s="36"/>
      <c r="E41" s="38"/>
      <c r="G41" s="33"/>
    </row>
    <row r="42" spans="1:7" ht="15.75" x14ac:dyDescent="0.25">
      <c r="A42" s="37" t="s">
        <v>35</v>
      </c>
      <c r="B42" s="37"/>
      <c r="C42" s="37"/>
      <c r="D42" s="37"/>
      <c r="E42" s="38">
        <v>0</v>
      </c>
      <c r="G42" s="33"/>
    </row>
    <row r="43" spans="1:7" ht="15.75" x14ac:dyDescent="0.25">
      <c r="A43" s="37" t="s">
        <v>36</v>
      </c>
      <c r="B43" s="37"/>
      <c r="C43" s="37"/>
      <c r="D43" s="37"/>
      <c r="E43" s="38">
        <v>0</v>
      </c>
      <c r="G43" s="33"/>
    </row>
    <row r="44" spans="1:7" ht="15.75" x14ac:dyDescent="0.25">
      <c r="A44" s="37" t="s">
        <v>37</v>
      </c>
      <c r="B44" s="37"/>
      <c r="C44" s="37"/>
      <c r="D44" s="37"/>
      <c r="E44" s="38">
        <v>0</v>
      </c>
      <c r="G44" s="33"/>
    </row>
    <row r="45" spans="1:7" ht="15.75" x14ac:dyDescent="0.25">
      <c r="A45" s="37" t="s">
        <v>38</v>
      </c>
      <c r="B45" s="37"/>
      <c r="C45" s="37"/>
      <c r="D45" s="37"/>
      <c r="E45" s="38">
        <v>0</v>
      </c>
      <c r="G45" s="33"/>
    </row>
    <row r="46" spans="1:7" ht="15.75" x14ac:dyDescent="0.25">
      <c r="A46" s="37" t="s">
        <v>39</v>
      </c>
      <c r="B46" s="37"/>
      <c r="C46" s="37"/>
      <c r="D46" s="37"/>
      <c r="E46" s="38">
        <v>322.78699999999998</v>
      </c>
      <c r="G46" s="39"/>
    </row>
    <row r="47" spans="1:7" ht="15.75" x14ac:dyDescent="0.25">
      <c r="A47" s="31" t="s">
        <v>40</v>
      </c>
      <c r="B47" s="31"/>
      <c r="C47" s="31"/>
      <c r="D47" s="31"/>
      <c r="E47" s="38">
        <v>0</v>
      </c>
      <c r="G47" s="33"/>
    </row>
    <row r="48" spans="1:7" ht="15.75" x14ac:dyDescent="0.25">
      <c r="A48" s="31" t="s">
        <v>41</v>
      </c>
      <c r="B48" s="31"/>
      <c r="C48" s="31"/>
      <c r="D48" s="31"/>
      <c r="E48" s="38"/>
    </row>
    <row r="49" spans="1:5" ht="15.75" x14ac:dyDescent="0.25">
      <c r="A49" s="42"/>
      <c r="B49" s="42"/>
      <c r="C49" s="42"/>
      <c r="D49" s="42"/>
      <c r="E49" s="43"/>
    </row>
    <row r="50" spans="1:5" ht="15.75" x14ac:dyDescent="0.25">
      <c r="A50" s="44" t="s">
        <v>42</v>
      </c>
    </row>
    <row r="51" spans="1:5" ht="15.75" x14ac:dyDescent="0.25">
      <c r="A51" s="45"/>
      <c r="B51" s="46"/>
      <c r="C51" s="46"/>
      <c r="D51" s="46"/>
      <c r="E51" s="46"/>
    </row>
    <row r="52" spans="1:5" ht="15.75" x14ac:dyDescent="0.25">
      <c r="A52" s="47"/>
      <c r="B52" s="18" t="s">
        <v>6</v>
      </c>
      <c r="C52" s="18" t="s">
        <v>7</v>
      </c>
      <c r="D52" s="18" t="s">
        <v>8</v>
      </c>
      <c r="E52" s="18" t="s">
        <v>9</v>
      </c>
    </row>
    <row r="53" spans="1:5" ht="15.75" x14ac:dyDescent="0.25">
      <c r="A53" s="48" t="s">
        <v>43</v>
      </c>
      <c r="B53" s="49">
        <v>3088.11</v>
      </c>
      <c r="C53" s="49">
        <v>3468.55</v>
      </c>
      <c r="D53" s="49">
        <v>3591.32</v>
      </c>
      <c r="E53" s="49">
        <v>3843.34</v>
      </c>
    </row>
    <row r="54" spans="1:5" ht="31.5" x14ac:dyDescent="0.25">
      <c r="A54" s="48" t="s">
        <v>44</v>
      </c>
      <c r="B54" s="50">
        <v>33.32</v>
      </c>
      <c r="C54" s="50">
        <f>B54</f>
        <v>33.32</v>
      </c>
      <c r="D54" s="50">
        <f>B54</f>
        <v>33.32</v>
      </c>
      <c r="E54" s="50">
        <f>B54</f>
        <v>33.32</v>
      </c>
    </row>
    <row r="55" spans="1:5" ht="15.75" x14ac:dyDescent="0.25">
      <c r="A55" s="48" t="s">
        <v>45</v>
      </c>
      <c r="B55" s="50">
        <f>'прочие услуги'!D9</f>
        <v>4.3019700299999997</v>
      </c>
      <c r="C55" s="49">
        <f>B55</f>
        <v>4.3019700299999997</v>
      </c>
      <c r="D55" s="49">
        <f>B55</f>
        <v>4.3019700299999997</v>
      </c>
      <c r="E55" s="49">
        <f>B55</f>
        <v>4.3019700299999997</v>
      </c>
    </row>
    <row r="60" spans="1:5" ht="15.75" customHeight="1" x14ac:dyDescent="0.25"/>
    <row r="73" ht="15.75" customHeight="1" x14ac:dyDescent="0.25"/>
    <row r="74" ht="15.75" customHeight="1" x14ac:dyDescent="0.25"/>
    <row r="88" ht="15.75" customHeight="1" x14ac:dyDescent="0.25"/>
    <row r="89" ht="18" customHeight="1" x14ac:dyDescent="0.25"/>
    <row r="94" ht="15.75" customHeight="1" x14ac:dyDescent="0.25"/>
    <row r="106" ht="18" customHeight="1" x14ac:dyDescent="0.25"/>
    <row r="107" ht="17.45" customHeight="1" x14ac:dyDescent="0.25"/>
    <row r="108" ht="18.75" customHeight="1" x14ac:dyDescent="0.25"/>
    <row r="114" spans="1:16" ht="18" customHeight="1" x14ac:dyDescent="0.25"/>
    <row r="115" spans="1:16" ht="13.7" customHeight="1" x14ac:dyDescent="0.25"/>
    <row r="119" spans="1:16" s="51" customForma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s="51" customForma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32" ht="27" customHeight="1" x14ac:dyDescent="0.25"/>
    <row r="135" ht="15.75" customHeight="1" x14ac:dyDescent="0.25"/>
    <row r="169" ht="15.75" customHeight="1" x14ac:dyDescent="0.25"/>
    <row r="203" ht="15.75" customHeight="1" x14ac:dyDescent="0.25"/>
    <row r="237" ht="15.75" customHeight="1" x14ac:dyDescent="0.25"/>
    <row r="272" ht="15.75" customHeight="1" x14ac:dyDescent="0.25"/>
    <row r="274" ht="26.45" customHeight="1" x14ac:dyDescent="0.25"/>
    <row r="277" ht="27" customHeight="1" x14ac:dyDescent="0.25"/>
    <row r="280" ht="15.75" customHeight="1" x14ac:dyDescent="0.25"/>
    <row r="289" ht="17.45" customHeight="1" x14ac:dyDescent="0.25"/>
    <row r="290" ht="17.45" customHeight="1" x14ac:dyDescent="0.25"/>
    <row r="291" ht="17.45" customHeight="1" x14ac:dyDescent="0.25"/>
    <row r="292" ht="17.45" customHeight="1" x14ac:dyDescent="0.25"/>
    <row r="293" ht="17.45" customHeight="1" x14ac:dyDescent="0.25"/>
    <row r="294" ht="17.45" customHeight="1" x14ac:dyDescent="0.25"/>
    <row r="295" ht="17.45" customHeight="1" x14ac:dyDescent="0.25"/>
    <row r="314" ht="15.75" customHeight="1" x14ac:dyDescent="0.25"/>
    <row r="348" ht="15.75" customHeight="1" x14ac:dyDescent="0.25"/>
    <row r="382" ht="15.75" customHeight="1" x14ac:dyDescent="0.25"/>
    <row r="416" ht="15" customHeight="1" x14ac:dyDescent="0.25"/>
    <row r="450" ht="15.75" customHeight="1" x14ac:dyDescent="0.25"/>
    <row r="484" ht="52.5" customHeight="1" x14ac:dyDescent="0.25"/>
    <row r="485" ht="52.5" customHeight="1" x14ac:dyDescent="0.25"/>
    <row r="486" ht="52.5" customHeight="1" x14ac:dyDescent="0.25"/>
    <row r="492" ht="36" customHeight="1" x14ac:dyDescent="0.25"/>
    <row r="495" ht="15.75" customHeight="1" x14ac:dyDescent="0.25"/>
    <row r="529" ht="15.75" customHeight="1" x14ac:dyDescent="0.25"/>
    <row r="563" ht="15.75" customHeight="1" x14ac:dyDescent="0.25"/>
    <row r="597" ht="15.75" customHeight="1" x14ac:dyDescent="0.25"/>
    <row r="631" ht="15.75" customHeight="1" x14ac:dyDescent="0.25"/>
    <row r="665" ht="15.75" customHeight="1" x14ac:dyDescent="0.25"/>
    <row r="699" ht="47.25" customHeight="1" x14ac:dyDescent="0.25"/>
    <row r="700" ht="47.25" customHeight="1" x14ac:dyDescent="0.25"/>
    <row r="701" ht="51" customHeight="1" x14ac:dyDescent="0.25"/>
    <row r="702" ht="19.5" customHeight="1" x14ac:dyDescent="0.25"/>
    <row r="703" ht="20.25" customHeight="1" x14ac:dyDescent="0.25"/>
    <row r="704" ht="15.75" customHeight="1" x14ac:dyDescent="0.25"/>
    <row r="706" ht="15.75" customHeight="1" x14ac:dyDescent="0.25"/>
  </sheetData>
  <mergeCells count="44">
    <mergeCell ref="A44:D44"/>
    <mergeCell ref="A45:D45"/>
    <mergeCell ref="A46:D46"/>
    <mergeCell ref="A47:D47"/>
    <mergeCell ref="A48:D48"/>
    <mergeCell ref="A51:A52"/>
    <mergeCell ref="B51:E51"/>
    <mergeCell ref="A38:D38"/>
    <mergeCell ref="A39:D39"/>
    <mergeCell ref="A40:D40"/>
    <mergeCell ref="A41:D41"/>
    <mergeCell ref="A42:D42"/>
    <mergeCell ref="A43:D43"/>
    <mergeCell ref="A32:D32"/>
    <mergeCell ref="A33:D33"/>
    <mergeCell ref="A34:D34"/>
    <mergeCell ref="A35:D35"/>
    <mergeCell ref="A36:D36"/>
    <mergeCell ref="A37:D37"/>
    <mergeCell ref="A26:D26"/>
    <mergeCell ref="A27:D27"/>
    <mergeCell ref="A28:D28"/>
    <mergeCell ref="A29:D29"/>
    <mergeCell ref="A30:D30"/>
    <mergeCell ref="A31:D31"/>
    <mergeCell ref="A20:D20"/>
    <mergeCell ref="A21:D21"/>
    <mergeCell ref="A22:D22"/>
    <mergeCell ref="A23:D23"/>
    <mergeCell ref="A24:D24"/>
    <mergeCell ref="A25:D25"/>
    <mergeCell ref="A14:D14"/>
    <mergeCell ref="A15:E15"/>
    <mergeCell ref="A16:D16"/>
    <mergeCell ref="A17:D17"/>
    <mergeCell ref="A18:D18"/>
    <mergeCell ref="A19:D19"/>
    <mergeCell ref="A2:E2"/>
    <mergeCell ref="A3:E3"/>
    <mergeCell ref="A5:E5"/>
    <mergeCell ref="A6:E6"/>
    <mergeCell ref="A8:E8"/>
    <mergeCell ref="A10:A11"/>
    <mergeCell ref="B10:E10"/>
  </mergeCells>
  <printOptions horizontalCentered="1"/>
  <pageMargins left="0.2" right="0.19" top="0.41" bottom="0.18" header="0.19685039370078741" footer="0.16"/>
  <pageSetup paperSize="9" scale="61" orientation="landscape" blackAndWhite="1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1CC2D-C542-4BC1-87DE-54339D748E19}">
  <dimension ref="A1:P682"/>
  <sheetViews>
    <sheetView zoomScale="75" zoomScaleNormal="75" workbookViewId="0">
      <selection activeCell="H22" sqref="H22"/>
    </sheetView>
  </sheetViews>
  <sheetFormatPr defaultColWidth="7" defaultRowHeight="15" x14ac:dyDescent="0.25"/>
  <cols>
    <col min="1" max="1" width="120.7109375" style="1" customWidth="1"/>
    <col min="2" max="5" width="20.5703125" style="1" customWidth="1"/>
    <col min="6" max="256" width="7" style="1"/>
    <col min="257" max="257" width="120.7109375" style="1" customWidth="1"/>
    <col min="258" max="261" width="20.5703125" style="1" customWidth="1"/>
    <col min="262" max="512" width="7" style="1"/>
    <col min="513" max="513" width="120.7109375" style="1" customWidth="1"/>
    <col min="514" max="517" width="20.5703125" style="1" customWidth="1"/>
    <col min="518" max="768" width="7" style="1"/>
    <col min="769" max="769" width="120.7109375" style="1" customWidth="1"/>
    <col min="770" max="773" width="20.5703125" style="1" customWidth="1"/>
    <col min="774" max="1024" width="7" style="1"/>
    <col min="1025" max="1025" width="120.7109375" style="1" customWidth="1"/>
    <col min="1026" max="1029" width="20.5703125" style="1" customWidth="1"/>
    <col min="1030" max="1280" width="7" style="1"/>
    <col min="1281" max="1281" width="120.7109375" style="1" customWidth="1"/>
    <col min="1282" max="1285" width="20.5703125" style="1" customWidth="1"/>
    <col min="1286" max="1536" width="7" style="1"/>
    <col min="1537" max="1537" width="120.7109375" style="1" customWidth="1"/>
    <col min="1538" max="1541" width="20.5703125" style="1" customWidth="1"/>
    <col min="1542" max="1792" width="7" style="1"/>
    <col min="1793" max="1793" width="120.7109375" style="1" customWidth="1"/>
    <col min="1794" max="1797" width="20.5703125" style="1" customWidth="1"/>
    <col min="1798" max="2048" width="7" style="1"/>
    <col min="2049" max="2049" width="120.7109375" style="1" customWidth="1"/>
    <col min="2050" max="2053" width="20.5703125" style="1" customWidth="1"/>
    <col min="2054" max="2304" width="7" style="1"/>
    <col min="2305" max="2305" width="120.7109375" style="1" customWidth="1"/>
    <col min="2306" max="2309" width="20.5703125" style="1" customWidth="1"/>
    <col min="2310" max="2560" width="7" style="1"/>
    <col min="2561" max="2561" width="120.7109375" style="1" customWidth="1"/>
    <col min="2562" max="2565" width="20.5703125" style="1" customWidth="1"/>
    <col min="2566" max="2816" width="7" style="1"/>
    <col min="2817" max="2817" width="120.7109375" style="1" customWidth="1"/>
    <col min="2818" max="2821" width="20.5703125" style="1" customWidth="1"/>
    <col min="2822" max="3072" width="7" style="1"/>
    <col min="3073" max="3073" width="120.7109375" style="1" customWidth="1"/>
    <col min="3074" max="3077" width="20.5703125" style="1" customWidth="1"/>
    <col min="3078" max="3328" width="7" style="1"/>
    <col min="3329" max="3329" width="120.7109375" style="1" customWidth="1"/>
    <col min="3330" max="3333" width="20.5703125" style="1" customWidth="1"/>
    <col min="3334" max="3584" width="7" style="1"/>
    <col min="3585" max="3585" width="120.7109375" style="1" customWidth="1"/>
    <col min="3586" max="3589" width="20.5703125" style="1" customWidth="1"/>
    <col min="3590" max="3840" width="7" style="1"/>
    <col min="3841" max="3841" width="120.7109375" style="1" customWidth="1"/>
    <col min="3842" max="3845" width="20.5703125" style="1" customWidth="1"/>
    <col min="3846" max="4096" width="7" style="1"/>
    <col min="4097" max="4097" width="120.7109375" style="1" customWidth="1"/>
    <col min="4098" max="4101" width="20.5703125" style="1" customWidth="1"/>
    <col min="4102" max="4352" width="7" style="1"/>
    <col min="4353" max="4353" width="120.7109375" style="1" customWidth="1"/>
    <col min="4354" max="4357" width="20.5703125" style="1" customWidth="1"/>
    <col min="4358" max="4608" width="7" style="1"/>
    <col min="4609" max="4609" width="120.7109375" style="1" customWidth="1"/>
    <col min="4610" max="4613" width="20.5703125" style="1" customWidth="1"/>
    <col min="4614" max="4864" width="7" style="1"/>
    <col min="4865" max="4865" width="120.7109375" style="1" customWidth="1"/>
    <col min="4866" max="4869" width="20.5703125" style="1" customWidth="1"/>
    <col min="4870" max="5120" width="7" style="1"/>
    <col min="5121" max="5121" width="120.7109375" style="1" customWidth="1"/>
    <col min="5122" max="5125" width="20.5703125" style="1" customWidth="1"/>
    <col min="5126" max="5376" width="7" style="1"/>
    <col min="5377" max="5377" width="120.7109375" style="1" customWidth="1"/>
    <col min="5378" max="5381" width="20.5703125" style="1" customWidth="1"/>
    <col min="5382" max="5632" width="7" style="1"/>
    <col min="5633" max="5633" width="120.7109375" style="1" customWidth="1"/>
    <col min="5634" max="5637" width="20.5703125" style="1" customWidth="1"/>
    <col min="5638" max="5888" width="7" style="1"/>
    <col min="5889" max="5889" width="120.7109375" style="1" customWidth="1"/>
    <col min="5890" max="5893" width="20.5703125" style="1" customWidth="1"/>
    <col min="5894" max="6144" width="7" style="1"/>
    <col min="6145" max="6145" width="120.7109375" style="1" customWidth="1"/>
    <col min="6146" max="6149" width="20.5703125" style="1" customWidth="1"/>
    <col min="6150" max="6400" width="7" style="1"/>
    <col min="6401" max="6401" width="120.7109375" style="1" customWidth="1"/>
    <col min="6402" max="6405" width="20.5703125" style="1" customWidth="1"/>
    <col min="6406" max="6656" width="7" style="1"/>
    <col min="6657" max="6657" width="120.7109375" style="1" customWidth="1"/>
    <col min="6658" max="6661" width="20.5703125" style="1" customWidth="1"/>
    <col min="6662" max="6912" width="7" style="1"/>
    <col min="6913" max="6913" width="120.7109375" style="1" customWidth="1"/>
    <col min="6914" max="6917" width="20.5703125" style="1" customWidth="1"/>
    <col min="6918" max="7168" width="7" style="1"/>
    <col min="7169" max="7169" width="120.7109375" style="1" customWidth="1"/>
    <col min="7170" max="7173" width="20.5703125" style="1" customWidth="1"/>
    <col min="7174" max="7424" width="7" style="1"/>
    <col min="7425" max="7425" width="120.7109375" style="1" customWidth="1"/>
    <col min="7426" max="7429" width="20.5703125" style="1" customWidth="1"/>
    <col min="7430" max="7680" width="7" style="1"/>
    <col min="7681" max="7681" width="120.7109375" style="1" customWidth="1"/>
    <col min="7682" max="7685" width="20.5703125" style="1" customWidth="1"/>
    <col min="7686" max="7936" width="7" style="1"/>
    <col min="7937" max="7937" width="120.7109375" style="1" customWidth="1"/>
    <col min="7938" max="7941" width="20.5703125" style="1" customWidth="1"/>
    <col min="7942" max="8192" width="7" style="1"/>
    <col min="8193" max="8193" width="120.7109375" style="1" customWidth="1"/>
    <col min="8194" max="8197" width="20.5703125" style="1" customWidth="1"/>
    <col min="8198" max="8448" width="7" style="1"/>
    <col min="8449" max="8449" width="120.7109375" style="1" customWidth="1"/>
    <col min="8450" max="8453" width="20.5703125" style="1" customWidth="1"/>
    <col min="8454" max="8704" width="7" style="1"/>
    <col min="8705" max="8705" width="120.7109375" style="1" customWidth="1"/>
    <col min="8706" max="8709" width="20.5703125" style="1" customWidth="1"/>
    <col min="8710" max="8960" width="7" style="1"/>
    <col min="8961" max="8961" width="120.7109375" style="1" customWidth="1"/>
    <col min="8962" max="8965" width="20.5703125" style="1" customWidth="1"/>
    <col min="8966" max="9216" width="7" style="1"/>
    <col min="9217" max="9217" width="120.7109375" style="1" customWidth="1"/>
    <col min="9218" max="9221" width="20.5703125" style="1" customWidth="1"/>
    <col min="9222" max="9472" width="7" style="1"/>
    <col min="9473" max="9473" width="120.7109375" style="1" customWidth="1"/>
    <col min="9474" max="9477" width="20.5703125" style="1" customWidth="1"/>
    <col min="9478" max="9728" width="7" style="1"/>
    <col min="9729" max="9729" width="120.7109375" style="1" customWidth="1"/>
    <col min="9730" max="9733" width="20.5703125" style="1" customWidth="1"/>
    <col min="9734" max="9984" width="7" style="1"/>
    <col min="9985" max="9985" width="120.7109375" style="1" customWidth="1"/>
    <col min="9986" max="9989" width="20.5703125" style="1" customWidth="1"/>
    <col min="9990" max="10240" width="7" style="1"/>
    <col min="10241" max="10241" width="120.7109375" style="1" customWidth="1"/>
    <col min="10242" max="10245" width="20.5703125" style="1" customWidth="1"/>
    <col min="10246" max="10496" width="7" style="1"/>
    <col min="10497" max="10497" width="120.7109375" style="1" customWidth="1"/>
    <col min="10498" max="10501" width="20.5703125" style="1" customWidth="1"/>
    <col min="10502" max="10752" width="7" style="1"/>
    <col min="10753" max="10753" width="120.7109375" style="1" customWidth="1"/>
    <col min="10754" max="10757" width="20.5703125" style="1" customWidth="1"/>
    <col min="10758" max="11008" width="7" style="1"/>
    <col min="11009" max="11009" width="120.7109375" style="1" customWidth="1"/>
    <col min="11010" max="11013" width="20.5703125" style="1" customWidth="1"/>
    <col min="11014" max="11264" width="7" style="1"/>
    <col min="11265" max="11265" width="120.7109375" style="1" customWidth="1"/>
    <col min="11266" max="11269" width="20.5703125" style="1" customWidth="1"/>
    <col min="11270" max="11520" width="7" style="1"/>
    <col min="11521" max="11521" width="120.7109375" style="1" customWidth="1"/>
    <col min="11522" max="11525" width="20.5703125" style="1" customWidth="1"/>
    <col min="11526" max="11776" width="7" style="1"/>
    <col min="11777" max="11777" width="120.7109375" style="1" customWidth="1"/>
    <col min="11778" max="11781" width="20.5703125" style="1" customWidth="1"/>
    <col min="11782" max="12032" width="7" style="1"/>
    <col min="12033" max="12033" width="120.7109375" style="1" customWidth="1"/>
    <col min="12034" max="12037" width="20.5703125" style="1" customWidth="1"/>
    <col min="12038" max="12288" width="7" style="1"/>
    <col min="12289" max="12289" width="120.7109375" style="1" customWidth="1"/>
    <col min="12290" max="12293" width="20.5703125" style="1" customWidth="1"/>
    <col min="12294" max="12544" width="7" style="1"/>
    <col min="12545" max="12545" width="120.7109375" style="1" customWidth="1"/>
    <col min="12546" max="12549" width="20.5703125" style="1" customWidth="1"/>
    <col min="12550" max="12800" width="7" style="1"/>
    <col min="12801" max="12801" width="120.7109375" style="1" customWidth="1"/>
    <col min="12802" max="12805" width="20.5703125" style="1" customWidth="1"/>
    <col min="12806" max="13056" width="7" style="1"/>
    <col min="13057" max="13057" width="120.7109375" style="1" customWidth="1"/>
    <col min="13058" max="13061" width="20.5703125" style="1" customWidth="1"/>
    <col min="13062" max="13312" width="7" style="1"/>
    <col min="13313" max="13313" width="120.7109375" style="1" customWidth="1"/>
    <col min="13314" max="13317" width="20.5703125" style="1" customWidth="1"/>
    <col min="13318" max="13568" width="7" style="1"/>
    <col min="13569" max="13569" width="120.7109375" style="1" customWidth="1"/>
    <col min="13570" max="13573" width="20.5703125" style="1" customWidth="1"/>
    <col min="13574" max="13824" width="7" style="1"/>
    <col min="13825" max="13825" width="120.7109375" style="1" customWidth="1"/>
    <col min="13826" max="13829" width="20.5703125" style="1" customWidth="1"/>
    <col min="13830" max="14080" width="7" style="1"/>
    <col min="14081" max="14081" width="120.7109375" style="1" customWidth="1"/>
    <col min="14082" max="14085" width="20.5703125" style="1" customWidth="1"/>
    <col min="14086" max="14336" width="7" style="1"/>
    <col min="14337" max="14337" width="120.7109375" style="1" customWidth="1"/>
    <col min="14338" max="14341" width="20.5703125" style="1" customWidth="1"/>
    <col min="14342" max="14592" width="7" style="1"/>
    <col min="14593" max="14593" width="120.7109375" style="1" customWidth="1"/>
    <col min="14594" max="14597" width="20.5703125" style="1" customWidth="1"/>
    <col min="14598" max="14848" width="7" style="1"/>
    <col min="14849" max="14849" width="120.7109375" style="1" customWidth="1"/>
    <col min="14850" max="14853" width="20.5703125" style="1" customWidth="1"/>
    <col min="14854" max="15104" width="7" style="1"/>
    <col min="15105" max="15105" width="120.7109375" style="1" customWidth="1"/>
    <col min="15106" max="15109" width="20.5703125" style="1" customWidth="1"/>
    <col min="15110" max="15360" width="7" style="1"/>
    <col min="15361" max="15361" width="120.7109375" style="1" customWidth="1"/>
    <col min="15362" max="15365" width="20.5703125" style="1" customWidth="1"/>
    <col min="15366" max="15616" width="7" style="1"/>
    <col min="15617" max="15617" width="120.7109375" style="1" customWidth="1"/>
    <col min="15618" max="15621" width="20.5703125" style="1" customWidth="1"/>
    <col min="15622" max="15872" width="7" style="1"/>
    <col min="15873" max="15873" width="120.7109375" style="1" customWidth="1"/>
    <col min="15874" max="15877" width="20.5703125" style="1" customWidth="1"/>
    <col min="15878" max="16128" width="7" style="1"/>
    <col min="16129" max="16129" width="120.7109375" style="1" customWidth="1"/>
    <col min="16130" max="16133" width="20.5703125" style="1" customWidth="1"/>
    <col min="16134" max="16384" width="7" style="1"/>
  </cols>
  <sheetData>
    <row r="1" spans="1:9" s="7" customFormat="1" ht="18.75" x14ac:dyDescent="0.25">
      <c r="A1" s="8" t="s">
        <v>46</v>
      </c>
      <c r="B1" s="8"/>
      <c r="C1" s="8"/>
      <c r="D1" s="8"/>
      <c r="E1" s="8"/>
      <c r="F1" s="1"/>
      <c r="G1" s="17"/>
      <c r="H1" s="26"/>
      <c r="I1" s="26"/>
    </row>
    <row r="2" spans="1:9" s="7" customFormat="1" ht="15.75" x14ac:dyDescent="0.25">
      <c r="A2" s="52" t="s">
        <v>47</v>
      </c>
      <c r="B2" s="52"/>
      <c r="C2" s="52"/>
      <c r="D2" s="52"/>
      <c r="E2" s="52"/>
      <c r="F2" s="1"/>
      <c r="G2" s="17"/>
      <c r="H2" s="26"/>
      <c r="I2" s="26"/>
    </row>
    <row r="3" spans="1:9" s="7" customFormat="1" x14ac:dyDescent="0.25">
      <c r="A3" s="12"/>
      <c r="F3" s="1"/>
      <c r="G3" s="17"/>
      <c r="H3" s="26"/>
      <c r="I3" s="26"/>
    </row>
    <row r="4" spans="1:9" s="7" customFormat="1" ht="15.75" x14ac:dyDescent="0.25">
      <c r="A4" s="53" t="s">
        <v>48</v>
      </c>
      <c r="B4" s="53"/>
      <c r="C4" s="53"/>
      <c r="D4" s="53"/>
      <c r="E4" s="53"/>
      <c r="F4" s="1"/>
      <c r="G4" s="17"/>
      <c r="H4" s="26"/>
      <c r="I4" s="26"/>
    </row>
    <row r="5" spans="1:9" s="7" customFormat="1" x14ac:dyDescent="0.25">
      <c r="A5" s="54"/>
      <c r="B5" s="54"/>
      <c r="C5" s="54"/>
      <c r="D5" s="54"/>
      <c r="E5" s="54"/>
      <c r="F5" s="1"/>
      <c r="G5" s="17"/>
      <c r="H5" s="26"/>
      <c r="I5" s="26"/>
    </row>
    <row r="6" spans="1:9" s="55" customFormat="1" ht="15.75" x14ac:dyDescent="0.25">
      <c r="A6" s="16" t="s">
        <v>49</v>
      </c>
      <c r="B6" s="16"/>
      <c r="C6" s="16"/>
      <c r="D6" s="16"/>
      <c r="E6" s="16"/>
      <c r="F6" s="1"/>
      <c r="G6" s="17"/>
      <c r="H6" s="26"/>
      <c r="I6" s="26"/>
    </row>
    <row r="7" spans="1:9" s="55" customFormat="1" ht="15.75" x14ac:dyDescent="0.25">
      <c r="A7" s="16"/>
      <c r="B7" s="18" t="s">
        <v>6</v>
      </c>
      <c r="C7" s="18" t="s">
        <v>7</v>
      </c>
      <c r="D7" s="18" t="s">
        <v>8</v>
      </c>
      <c r="E7" s="18" t="s">
        <v>9</v>
      </c>
      <c r="F7" s="1"/>
      <c r="G7" s="17"/>
      <c r="H7" s="26"/>
      <c r="I7" s="26"/>
    </row>
    <row r="8" spans="1:9" ht="15.75" x14ac:dyDescent="0.25">
      <c r="A8" s="56" t="s">
        <v>50</v>
      </c>
      <c r="B8" s="57">
        <f>ROUND(E21+B28+B29+B33,2)</f>
        <v>3981.33</v>
      </c>
      <c r="C8" s="57">
        <f>ROUND(E21+C28+C29+C33,2)</f>
        <v>4361.7700000000004</v>
      </c>
      <c r="D8" s="57">
        <f>ROUND(E21+D28+D29+D33,2)</f>
        <v>4484.54</v>
      </c>
      <c r="E8" s="57">
        <f>ROUND(E21+E28+E29+E33,2)</f>
        <v>4736.5600000000004</v>
      </c>
      <c r="G8" s="17"/>
      <c r="H8" s="26"/>
      <c r="I8" s="26"/>
    </row>
    <row r="9" spans="1:9" ht="15.75" x14ac:dyDescent="0.25">
      <c r="A9" s="56" t="s">
        <v>51</v>
      </c>
      <c r="B9" s="57">
        <f>ROUND(E22+B28+B30+B33,2)</f>
        <v>4010.25</v>
      </c>
      <c r="C9" s="57">
        <f>ROUND(E22+C28+C30+C33,2)</f>
        <v>4390.6899999999996</v>
      </c>
      <c r="D9" s="57">
        <f>ROUND(E22+D28+D30+D33,2)</f>
        <v>4513.46</v>
      </c>
      <c r="E9" s="57">
        <f>ROUND(E22+E28+E30+E33,2)</f>
        <v>4765.4799999999996</v>
      </c>
      <c r="G9" s="17"/>
      <c r="H9" s="26"/>
      <c r="I9" s="26"/>
    </row>
    <row r="10" spans="1:9" ht="15.75" x14ac:dyDescent="0.25">
      <c r="A10" s="56" t="s">
        <v>52</v>
      </c>
      <c r="B10" s="58">
        <f>ROUND(E23+B28+B31+B33,2)</f>
        <v>4006.68</v>
      </c>
      <c r="C10" s="58">
        <f>ROUND(E23+C28+C31+C33,2)</f>
        <v>4387.12</v>
      </c>
      <c r="D10" s="58">
        <f>ROUND(E23+D28+D31+D33,2)</f>
        <v>4509.8900000000003</v>
      </c>
      <c r="E10" s="58">
        <f>ROUND(E23+E28+E31+E33,2)</f>
        <v>4761.91</v>
      </c>
      <c r="G10" s="17"/>
      <c r="H10" s="26"/>
      <c r="I10" s="26"/>
    </row>
    <row r="11" spans="1:9" ht="15.75" x14ac:dyDescent="0.25">
      <c r="A11" s="59"/>
      <c r="B11" s="60"/>
      <c r="C11" s="60"/>
      <c r="D11" s="60"/>
      <c r="E11" s="60"/>
    </row>
    <row r="12" spans="1:9" s="7" customFormat="1" ht="15.75" x14ac:dyDescent="0.25">
      <c r="A12" s="53" t="s">
        <v>53</v>
      </c>
      <c r="B12" s="53"/>
      <c r="C12" s="53"/>
      <c r="D12" s="53"/>
      <c r="E12" s="53"/>
      <c r="F12" s="1"/>
      <c r="G12" s="1"/>
      <c r="H12" s="1"/>
      <c r="I12" s="1"/>
    </row>
    <row r="13" spans="1:9" s="7" customFormat="1" ht="15.75" x14ac:dyDescent="0.25">
      <c r="A13" s="61"/>
      <c r="B13" s="61"/>
      <c r="C13" s="61"/>
      <c r="D13" s="61"/>
      <c r="E13" s="61"/>
      <c r="F13" s="1"/>
      <c r="G13" s="1"/>
      <c r="H13" s="1"/>
      <c r="I13" s="1"/>
    </row>
    <row r="14" spans="1:9" s="55" customFormat="1" ht="15.75" x14ac:dyDescent="0.25">
      <c r="A14" s="16" t="s">
        <v>49</v>
      </c>
      <c r="B14" s="16"/>
      <c r="C14" s="16"/>
      <c r="D14" s="16"/>
      <c r="E14" s="16"/>
      <c r="F14" s="1"/>
      <c r="G14" s="1"/>
      <c r="H14" s="1"/>
      <c r="I14" s="1"/>
    </row>
    <row r="15" spans="1:9" s="55" customFormat="1" ht="15.75" x14ac:dyDescent="0.25">
      <c r="A15" s="16"/>
      <c r="B15" s="18" t="s">
        <v>6</v>
      </c>
      <c r="C15" s="18" t="s">
        <v>7</v>
      </c>
      <c r="D15" s="18" t="s">
        <v>8</v>
      </c>
      <c r="E15" s="18" t="s">
        <v>9</v>
      </c>
      <c r="F15" s="1"/>
      <c r="G15" s="1"/>
      <c r="H15" s="1"/>
      <c r="I15" s="1"/>
    </row>
    <row r="16" spans="1:9" ht="15.75" x14ac:dyDescent="0.25">
      <c r="A16" s="56" t="s">
        <v>50</v>
      </c>
      <c r="B16" s="57">
        <f>ROUND(E21+B28+B29+B33,2)</f>
        <v>3981.33</v>
      </c>
      <c r="C16" s="57">
        <f>ROUND(E21+C28+C29+C33,2)</f>
        <v>4361.7700000000004</v>
      </c>
      <c r="D16" s="57">
        <f>ROUND(E21+D28+D29+D33,2)</f>
        <v>4484.54</v>
      </c>
      <c r="E16" s="57">
        <f>ROUND(E21+E28+E29+E33,2)</f>
        <v>4736.5600000000004</v>
      </c>
    </row>
    <row r="17" spans="1:5" ht="15.75" x14ac:dyDescent="0.25">
      <c r="A17" s="56" t="s">
        <v>54</v>
      </c>
      <c r="B17" s="58">
        <f>ROUND(E24+B28+B32+B33,2)</f>
        <v>4008.66</v>
      </c>
      <c r="C17" s="58">
        <f>ROUND(E24+C28+C32+C33,2)</f>
        <v>4389.1000000000004</v>
      </c>
      <c r="D17" s="58">
        <f>ROUND(E24+D28+D32+D33,2)</f>
        <v>4511.87</v>
      </c>
      <c r="E17" s="58">
        <f>ROUND(E24+E28+E32+E33,2)</f>
        <v>4763.8900000000003</v>
      </c>
    </row>
    <row r="18" spans="1:5" x14ac:dyDescent="0.25">
      <c r="A18" s="62"/>
      <c r="B18" s="60"/>
      <c r="C18" s="60"/>
      <c r="D18" s="60"/>
      <c r="E18" s="60"/>
    </row>
    <row r="19" spans="1:5" ht="15.75" x14ac:dyDescent="0.25">
      <c r="A19" s="44" t="s">
        <v>42</v>
      </c>
      <c r="B19" s="63"/>
      <c r="C19" s="63"/>
      <c r="D19" s="63"/>
      <c r="E19" s="63"/>
    </row>
    <row r="20" spans="1:5" x14ac:dyDescent="0.25">
      <c r="A20" s="62"/>
      <c r="B20" s="63"/>
      <c r="C20" s="63"/>
      <c r="D20" s="63"/>
      <c r="E20" s="63"/>
    </row>
    <row r="21" spans="1:5" s="66" customFormat="1" ht="15.75" x14ac:dyDescent="0.25">
      <c r="A21" s="64" t="s">
        <v>55</v>
      </c>
      <c r="B21" s="64"/>
      <c r="C21" s="64"/>
      <c r="D21" s="64"/>
      <c r="E21" s="65">
        <v>855.59690397999998</v>
      </c>
    </row>
    <row r="22" spans="1:5" s="66" customFormat="1" ht="15.75" x14ac:dyDescent="0.25">
      <c r="A22" s="64" t="s">
        <v>56</v>
      </c>
      <c r="B22" s="64"/>
      <c r="C22" s="64"/>
      <c r="D22" s="64"/>
      <c r="E22" s="65">
        <v>884.51597024</v>
      </c>
    </row>
    <row r="23" spans="1:5" s="66" customFormat="1" ht="15.75" x14ac:dyDescent="0.25">
      <c r="A23" s="64" t="s">
        <v>57</v>
      </c>
      <c r="B23" s="64"/>
      <c r="C23" s="64"/>
      <c r="D23" s="64"/>
      <c r="E23" s="65">
        <v>880.94617993999998</v>
      </c>
    </row>
    <row r="24" spans="1:5" s="66" customFormat="1" ht="15.75" x14ac:dyDescent="0.25">
      <c r="A24" s="64" t="s">
        <v>58</v>
      </c>
      <c r="B24" s="64"/>
      <c r="C24" s="64"/>
      <c r="D24" s="64"/>
      <c r="E24" s="65">
        <v>882.93277585999999</v>
      </c>
    </row>
    <row r="25" spans="1:5" x14ac:dyDescent="0.25">
      <c r="A25" s="67"/>
    </row>
    <row r="26" spans="1:5" ht="15.75" x14ac:dyDescent="0.25">
      <c r="A26" s="68"/>
      <c r="B26" s="46"/>
      <c r="C26" s="46"/>
      <c r="D26" s="46"/>
      <c r="E26" s="46"/>
    </row>
    <row r="27" spans="1:5" ht="15.75" x14ac:dyDescent="0.25">
      <c r="A27" s="68"/>
      <c r="B27" s="18" t="s">
        <v>6</v>
      </c>
      <c r="C27" s="18" t="s">
        <v>7</v>
      </c>
      <c r="D27" s="18" t="s">
        <v>8</v>
      </c>
      <c r="E27" s="18" t="s">
        <v>9</v>
      </c>
    </row>
    <row r="28" spans="1:5" ht="15.75" x14ac:dyDescent="0.25">
      <c r="A28" s="48" t="s">
        <v>43</v>
      </c>
      <c r="B28" s="49">
        <f>'1_ЦК'!B53</f>
        <v>3088.11</v>
      </c>
      <c r="C28" s="49">
        <f>'1_ЦК'!C53</f>
        <v>3468.55</v>
      </c>
      <c r="D28" s="49">
        <f>'1_ЦК'!D53</f>
        <v>3591.32</v>
      </c>
      <c r="E28" s="49">
        <f>'1_ЦК'!E53</f>
        <v>3843.34</v>
      </c>
    </row>
    <row r="29" spans="1:5" ht="31.5" x14ac:dyDescent="0.25">
      <c r="A29" s="48" t="s">
        <v>59</v>
      </c>
      <c r="B29" s="50">
        <f>'1_ЦК'!B54</f>
        <v>33.32</v>
      </c>
      <c r="C29" s="49">
        <f>B29</f>
        <v>33.32</v>
      </c>
      <c r="D29" s="49">
        <f>B29</f>
        <v>33.32</v>
      </c>
      <c r="E29" s="49">
        <f>B29</f>
        <v>33.32</v>
      </c>
    </row>
    <row r="30" spans="1:5" ht="31.5" x14ac:dyDescent="0.25">
      <c r="A30" s="48" t="s">
        <v>60</v>
      </c>
      <c r="B30" s="50">
        <f>'1_ЦК'!B54</f>
        <v>33.32</v>
      </c>
      <c r="C30" s="49">
        <f>B30</f>
        <v>33.32</v>
      </c>
      <c r="D30" s="49">
        <f>B30</f>
        <v>33.32</v>
      </c>
      <c r="E30" s="49">
        <f>B30</f>
        <v>33.32</v>
      </c>
    </row>
    <row r="31" spans="1:5" ht="31.5" x14ac:dyDescent="0.25">
      <c r="A31" s="48" t="s">
        <v>61</v>
      </c>
      <c r="B31" s="50">
        <f>'1_ЦК'!B54</f>
        <v>33.32</v>
      </c>
      <c r="C31" s="49">
        <f>B31</f>
        <v>33.32</v>
      </c>
      <c r="D31" s="49">
        <f>B31</f>
        <v>33.32</v>
      </c>
      <c r="E31" s="49">
        <f>B31</f>
        <v>33.32</v>
      </c>
    </row>
    <row r="32" spans="1:5" ht="31.5" x14ac:dyDescent="0.25">
      <c r="A32" s="48" t="s">
        <v>62</v>
      </c>
      <c r="B32" s="50">
        <f>'1_ЦК'!B54</f>
        <v>33.32</v>
      </c>
      <c r="C32" s="49">
        <f>B32</f>
        <v>33.32</v>
      </c>
      <c r="D32" s="49">
        <f>B32</f>
        <v>33.32</v>
      </c>
      <c r="E32" s="49">
        <f>B32</f>
        <v>33.32</v>
      </c>
    </row>
    <row r="33" spans="1:5" ht="15.75" x14ac:dyDescent="0.25">
      <c r="A33" s="48" t="s">
        <v>45</v>
      </c>
      <c r="B33" s="50">
        <f>'1_ЦК'!B55</f>
        <v>4.3019700299999997</v>
      </c>
      <c r="C33" s="49">
        <f>B33</f>
        <v>4.3019700299999997</v>
      </c>
      <c r="D33" s="49">
        <f>B33</f>
        <v>4.3019700299999997</v>
      </c>
      <c r="E33" s="49">
        <f>B33</f>
        <v>4.3019700299999997</v>
      </c>
    </row>
    <row r="36" spans="1:5" ht="15.75" customHeight="1" x14ac:dyDescent="0.25"/>
    <row r="49" ht="15.75" customHeight="1" x14ac:dyDescent="0.25"/>
    <row r="50" ht="15.75" customHeight="1" x14ac:dyDescent="0.25"/>
    <row r="64" ht="15.75" customHeight="1" x14ac:dyDescent="0.25"/>
    <row r="65" ht="18" customHeight="1" x14ac:dyDescent="0.25"/>
    <row r="70" ht="15.75" customHeight="1" x14ac:dyDescent="0.25"/>
    <row r="82" spans="1:16" ht="18" customHeight="1" x14ac:dyDescent="0.25"/>
    <row r="83" spans="1:16" ht="17.45" customHeight="1" x14ac:dyDescent="0.25"/>
    <row r="84" spans="1:16" ht="18.75" customHeight="1" x14ac:dyDescent="0.25"/>
    <row r="90" spans="1:16" ht="18" customHeight="1" x14ac:dyDescent="0.25"/>
    <row r="91" spans="1:16" ht="13.7" customHeight="1" x14ac:dyDescent="0.25"/>
    <row r="95" spans="1:16" s="51" customForma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s="51" customForma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108" ht="27" customHeight="1" x14ac:dyDescent="0.25"/>
    <row r="111" ht="15.75" customHeight="1" x14ac:dyDescent="0.25"/>
    <row r="145" ht="15.75" customHeight="1" x14ac:dyDescent="0.25"/>
    <row r="179" ht="15.75" customHeight="1" x14ac:dyDescent="0.25"/>
    <row r="213" ht="15.75" customHeight="1" x14ac:dyDescent="0.25"/>
    <row r="248" ht="15.75" customHeight="1" x14ac:dyDescent="0.25"/>
    <row r="250" ht="26.45" customHeight="1" x14ac:dyDescent="0.25"/>
    <row r="253" ht="27" customHeight="1" x14ac:dyDescent="0.25"/>
    <row r="256" ht="15.75" customHeight="1" x14ac:dyDescent="0.25"/>
    <row r="265" ht="17.45" customHeight="1" x14ac:dyDescent="0.25"/>
    <row r="266" ht="17.45" customHeight="1" x14ac:dyDescent="0.25"/>
    <row r="267" ht="17.45" customHeight="1" x14ac:dyDescent="0.25"/>
    <row r="268" ht="17.45" customHeight="1" x14ac:dyDescent="0.25"/>
    <row r="269" ht="17.45" customHeight="1" x14ac:dyDescent="0.25"/>
    <row r="270" ht="17.45" customHeight="1" x14ac:dyDescent="0.25"/>
    <row r="271" ht="17.45" customHeight="1" x14ac:dyDescent="0.25"/>
    <row r="290" ht="15.75" customHeight="1" x14ac:dyDescent="0.25"/>
    <row r="324" ht="15.75" customHeight="1" x14ac:dyDescent="0.25"/>
    <row r="358" ht="15.75" customHeight="1" x14ac:dyDescent="0.25"/>
    <row r="392" ht="15" customHeight="1" x14ac:dyDescent="0.25"/>
    <row r="426" ht="15.75" customHeight="1" x14ac:dyDescent="0.25"/>
    <row r="460" ht="52.5" customHeight="1" x14ac:dyDescent="0.25"/>
    <row r="461" ht="52.5" customHeight="1" x14ac:dyDescent="0.25"/>
    <row r="462" ht="52.5" customHeight="1" x14ac:dyDescent="0.25"/>
    <row r="468" ht="36" customHeight="1" x14ac:dyDescent="0.25"/>
    <row r="471" ht="15.75" customHeight="1" x14ac:dyDescent="0.25"/>
    <row r="505" ht="15.75" customHeight="1" x14ac:dyDescent="0.25"/>
    <row r="539" ht="15.75" customHeight="1" x14ac:dyDescent="0.25"/>
    <row r="573" ht="15.75" customHeight="1" x14ac:dyDescent="0.25"/>
    <row r="607" ht="15.75" customHeight="1" x14ac:dyDescent="0.25"/>
    <row r="641" ht="15.75" customHeight="1" x14ac:dyDescent="0.25"/>
    <row r="675" ht="47.25" customHeight="1" x14ac:dyDescent="0.25"/>
    <row r="676" ht="47.25" customHeight="1" x14ac:dyDescent="0.25"/>
    <row r="677" ht="51" customHeight="1" x14ac:dyDescent="0.25"/>
    <row r="678" ht="19.5" customHeight="1" x14ac:dyDescent="0.25"/>
    <row r="679" ht="20.25" customHeight="1" x14ac:dyDescent="0.25"/>
    <row r="680" ht="15.75" customHeight="1" x14ac:dyDescent="0.25"/>
    <row r="682" ht="15.75" customHeight="1" x14ac:dyDescent="0.25"/>
  </sheetData>
  <mergeCells count="14">
    <mergeCell ref="A26:A27"/>
    <mergeCell ref="B26:E26"/>
    <mergeCell ref="A14:A15"/>
    <mergeCell ref="B14:E14"/>
    <mergeCell ref="A21:D21"/>
    <mergeCell ref="A22:D22"/>
    <mergeCell ref="A23:D23"/>
    <mergeCell ref="A24:D24"/>
    <mergeCell ref="A1:E1"/>
    <mergeCell ref="A2:E2"/>
    <mergeCell ref="A4:E4"/>
    <mergeCell ref="A6:A7"/>
    <mergeCell ref="B6:E6"/>
    <mergeCell ref="A12:E12"/>
  </mergeCells>
  <printOptions horizontalCentered="1"/>
  <pageMargins left="0.2" right="0.19" top="0.4" bottom="0.2" header="0.19685039370078741" footer="0.16"/>
  <pageSetup paperSize="9" scale="65" orientation="landscape" blackAndWhite="1" r:id="rId1"/>
  <headerFooter alignWithMargins="0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23995-1B7B-4431-BF51-9169D0D7FDA0}">
  <dimension ref="A1:Z647"/>
  <sheetViews>
    <sheetView view="pageBreakPreview" zoomScale="70" zoomScaleNormal="70" zoomScaleSheetLayoutView="70" workbookViewId="0">
      <pane xSplit="1" ySplit="5" topLeftCell="B197" activePane="bottomRight" state="frozen"/>
      <selection activeCell="H22" sqref="H22"/>
      <selection pane="topRight" activeCell="H22" sqref="H22"/>
      <selection pane="bottomLeft" activeCell="H22" sqref="H22"/>
      <selection pane="bottomRight" activeCell="A38" sqref="A38:XFD38"/>
    </sheetView>
  </sheetViews>
  <sheetFormatPr defaultColWidth="7" defaultRowHeight="15" outlineLevelRow="1" x14ac:dyDescent="0.25"/>
  <cols>
    <col min="1" max="1" width="6.140625" style="1" customWidth="1"/>
    <col min="2" max="25" width="13.7109375" style="1" customWidth="1"/>
    <col min="26" max="256" width="7" style="1"/>
    <col min="257" max="257" width="6.140625" style="1" customWidth="1"/>
    <col min="258" max="281" width="13.7109375" style="1" customWidth="1"/>
    <col min="282" max="512" width="7" style="1"/>
    <col min="513" max="513" width="6.140625" style="1" customWidth="1"/>
    <col min="514" max="537" width="13.7109375" style="1" customWidth="1"/>
    <col min="538" max="768" width="7" style="1"/>
    <col min="769" max="769" width="6.140625" style="1" customWidth="1"/>
    <col min="770" max="793" width="13.7109375" style="1" customWidth="1"/>
    <col min="794" max="1024" width="7" style="1"/>
    <col min="1025" max="1025" width="6.140625" style="1" customWidth="1"/>
    <col min="1026" max="1049" width="13.7109375" style="1" customWidth="1"/>
    <col min="1050" max="1280" width="7" style="1"/>
    <col min="1281" max="1281" width="6.140625" style="1" customWidth="1"/>
    <col min="1282" max="1305" width="13.7109375" style="1" customWidth="1"/>
    <col min="1306" max="1536" width="7" style="1"/>
    <col min="1537" max="1537" width="6.140625" style="1" customWidth="1"/>
    <col min="1538" max="1561" width="13.7109375" style="1" customWidth="1"/>
    <col min="1562" max="1792" width="7" style="1"/>
    <col min="1793" max="1793" width="6.140625" style="1" customWidth="1"/>
    <col min="1794" max="1817" width="13.7109375" style="1" customWidth="1"/>
    <col min="1818" max="2048" width="7" style="1"/>
    <col min="2049" max="2049" width="6.140625" style="1" customWidth="1"/>
    <col min="2050" max="2073" width="13.7109375" style="1" customWidth="1"/>
    <col min="2074" max="2304" width="7" style="1"/>
    <col min="2305" max="2305" width="6.140625" style="1" customWidth="1"/>
    <col min="2306" max="2329" width="13.7109375" style="1" customWidth="1"/>
    <col min="2330" max="2560" width="7" style="1"/>
    <col min="2561" max="2561" width="6.140625" style="1" customWidth="1"/>
    <col min="2562" max="2585" width="13.7109375" style="1" customWidth="1"/>
    <col min="2586" max="2816" width="7" style="1"/>
    <col min="2817" max="2817" width="6.140625" style="1" customWidth="1"/>
    <col min="2818" max="2841" width="13.7109375" style="1" customWidth="1"/>
    <col min="2842" max="3072" width="7" style="1"/>
    <col min="3073" max="3073" width="6.140625" style="1" customWidth="1"/>
    <col min="3074" max="3097" width="13.7109375" style="1" customWidth="1"/>
    <col min="3098" max="3328" width="7" style="1"/>
    <col min="3329" max="3329" width="6.140625" style="1" customWidth="1"/>
    <col min="3330" max="3353" width="13.7109375" style="1" customWidth="1"/>
    <col min="3354" max="3584" width="7" style="1"/>
    <col min="3585" max="3585" width="6.140625" style="1" customWidth="1"/>
    <col min="3586" max="3609" width="13.7109375" style="1" customWidth="1"/>
    <col min="3610" max="3840" width="7" style="1"/>
    <col min="3841" max="3841" width="6.140625" style="1" customWidth="1"/>
    <col min="3842" max="3865" width="13.7109375" style="1" customWidth="1"/>
    <col min="3866" max="4096" width="7" style="1"/>
    <col min="4097" max="4097" width="6.140625" style="1" customWidth="1"/>
    <col min="4098" max="4121" width="13.7109375" style="1" customWidth="1"/>
    <col min="4122" max="4352" width="7" style="1"/>
    <col min="4353" max="4353" width="6.140625" style="1" customWidth="1"/>
    <col min="4354" max="4377" width="13.7109375" style="1" customWidth="1"/>
    <col min="4378" max="4608" width="7" style="1"/>
    <col min="4609" max="4609" width="6.140625" style="1" customWidth="1"/>
    <col min="4610" max="4633" width="13.7109375" style="1" customWidth="1"/>
    <col min="4634" max="4864" width="7" style="1"/>
    <col min="4865" max="4865" width="6.140625" style="1" customWidth="1"/>
    <col min="4866" max="4889" width="13.7109375" style="1" customWidth="1"/>
    <col min="4890" max="5120" width="7" style="1"/>
    <col min="5121" max="5121" width="6.140625" style="1" customWidth="1"/>
    <col min="5122" max="5145" width="13.7109375" style="1" customWidth="1"/>
    <col min="5146" max="5376" width="7" style="1"/>
    <col min="5377" max="5377" width="6.140625" style="1" customWidth="1"/>
    <col min="5378" max="5401" width="13.7109375" style="1" customWidth="1"/>
    <col min="5402" max="5632" width="7" style="1"/>
    <col min="5633" max="5633" width="6.140625" style="1" customWidth="1"/>
    <col min="5634" max="5657" width="13.7109375" style="1" customWidth="1"/>
    <col min="5658" max="5888" width="7" style="1"/>
    <col min="5889" max="5889" width="6.140625" style="1" customWidth="1"/>
    <col min="5890" max="5913" width="13.7109375" style="1" customWidth="1"/>
    <col min="5914" max="6144" width="7" style="1"/>
    <col min="6145" max="6145" width="6.140625" style="1" customWidth="1"/>
    <col min="6146" max="6169" width="13.7109375" style="1" customWidth="1"/>
    <col min="6170" max="6400" width="7" style="1"/>
    <col min="6401" max="6401" width="6.140625" style="1" customWidth="1"/>
    <col min="6402" max="6425" width="13.7109375" style="1" customWidth="1"/>
    <col min="6426" max="6656" width="7" style="1"/>
    <col min="6657" max="6657" width="6.140625" style="1" customWidth="1"/>
    <col min="6658" max="6681" width="13.7109375" style="1" customWidth="1"/>
    <col min="6682" max="6912" width="7" style="1"/>
    <col min="6913" max="6913" width="6.140625" style="1" customWidth="1"/>
    <col min="6914" max="6937" width="13.7109375" style="1" customWidth="1"/>
    <col min="6938" max="7168" width="7" style="1"/>
    <col min="7169" max="7169" width="6.140625" style="1" customWidth="1"/>
    <col min="7170" max="7193" width="13.7109375" style="1" customWidth="1"/>
    <col min="7194" max="7424" width="7" style="1"/>
    <col min="7425" max="7425" width="6.140625" style="1" customWidth="1"/>
    <col min="7426" max="7449" width="13.7109375" style="1" customWidth="1"/>
    <col min="7450" max="7680" width="7" style="1"/>
    <col min="7681" max="7681" width="6.140625" style="1" customWidth="1"/>
    <col min="7682" max="7705" width="13.7109375" style="1" customWidth="1"/>
    <col min="7706" max="7936" width="7" style="1"/>
    <col min="7937" max="7937" width="6.140625" style="1" customWidth="1"/>
    <col min="7938" max="7961" width="13.7109375" style="1" customWidth="1"/>
    <col min="7962" max="8192" width="7" style="1"/>
    <col min="8193" max="8193" width="6.140625" style="1" customWidth="1"/>
    <col min="8194" max="8217" width="13.7109375" style="1" customWidth="1"/>
    <col min="8218" max="8448" width="7" style="1"/>
    <col min="8449" max="8449" width="6.140625" style="1" customWidth="1"/>
    <col min="8450" max="8473" width="13.7109375" style="1" customWidth="1"/>
    <col min="8474" max="8704" width="7" style="1"/>
    <col min="8705" max="8705" width="6.140625" style="1" customWidth="1"/>
    <col min="8706" max="8729" width="13.7109375" style="1" customWidth="1"/>
    <col min="8730" max="8960" width="7" style="1"/>
    <col min="8961" max="8961" width="6.140625" style="1" customWidth="1"/>
    <col min="8962" max="8985" width="13.7109375" style="1" customWidth="1"/>
    <col min="8986" max="9216" width="7" style="1"/>
    <col min="9217" max="9217" width="6.140625" style="1" customWidth="1"/>
    <col min="9218" max="9241" width="13.7109375" style="1" customWidth="1"/>
    <col min="9242" max="9472" width="7" style="1"/>
    <col min="9473" max="9473" width="6.140625" style="1" customWidth="1"/>
    <col min="9474" max="9497" width="13.7109375" style="1" customWidth="1"/>
    <col min="9498" max="9728" width="7" style="1"/>
    <col min="9729" max="9729" width="6.140625" style="1" customWidth="1"/>
    <col min="9730" max="9753" width="13.7109375" style="1" customWidth="1"/>
    <col min="9754" max="9984" width="7" style="1"/>
    <col min="9985" max="9985" width="6.140625" style="1" customWidth="1"/>
    <col min="9986" max="10009" width="13.7109375" style="1" customWidth="1"/>
    <col min="10010" max="10240" width="7" style="1"/>
    <col min="10241" max="10241" width="6.140625" style="1" customWidth="1"/>
    <col min="10242" max="10265" width="13.7109375" style="1" customWidth="1"/>
    <col min="10266" max="10496" width="7" style="1"/>
    <col min="10497" max="10497" width="6.140625" style="1" customWidth="1"/>
    <col min="10498" max="10521" width="13.7109375" style="1" customWidth="1"/>
    <col min="10522" max="10752" width="7" style="1"/>
    <col min="10753" max="10753" width="6.140625" style="1" customWidth="1"/>
    <col min="10754" max="10777" width="13.7109375" style="1" customWidth="1"/>
    <col min="10778" max="11008" width="7" style="1"/>
    <col min="11009" max="11009" width="6.140625" style="1" customWidth="1"/>
    <col min="11010" max="11033" width="13.7109375" style="1" customWidth="1"/>
    <col min="11034" max="11264" width="7" style="1"/>
    <col min="11265" max="11265" width="6.140625" style="1" customWidth="1"/>
    <col min="11266" max="11289" width="13.7109375" style="1" customWidth="1"/>
    <col min="11290" max="11520" width="7" style="1"/>
    <col min="11521" max="11521" width="6.140625" style="1" customWidth="1"/>
    <col min="11522" max="11545" width="13.7109375" style="1" customWidth="1"/>
    <col min="11546" max="11776" width="7" style="1"/>
    <col min="11777" max="11777" width="6.140625" style="1" customWidth="1"/>
    <col min="11778" max="11801" width="13.7109375" style="1" customWidth="1"/>
    <col min="11802" max="12032" width="7" style="1"/>
    <col min="12033" max="12033" width="6.140625" style="1" customWidth="1"/>
    <col min="12034" max="12057" width="13.7109375" style="1" customWidth="1"/>
    <col min="12058" max="12288" width="7" style="1"/>
    <col min="12289" max="12289" width="6.140625" style="1" customWidth="1"/>
    <col min="12290" max="12313" width="13.7109375" style="1" customWidth="1"/>
    <col min="12314" max="12544" width="7" style="1"/>
    <col min="12545" max="12545" width="6.140625" style="1" customWidth="1"/>
    <col min="12546" max="12569" width="13.7109375" style="1" customWidth="1"/>
    <col min="12570" max="12800" width="7" style="1"/>
    <col min="12801" max="12801" width="6.140625" style="1" customWidth="1"/>
    <col min="12802" max="12825" width="13.7109375" style="1" customWidth="1"/>
    <col min="12826" max="13056" width="7" style="1"/>
    <col min="13057" max="13057" width="6.140625" style="1" customWidth="1"/>
    <col min="13058" max="13081" width="13.7109375" style="1" customWidth="1"/>
    <col min="13082" max="13312" width="7" style="1"/>
    <col min="13313" max="13313" width="6.140625" style="1" customWidth="1"/>
    <col min="13314" max="13337" width="13.7109375" style="1" customWidth="1"/>
    <col min="13338" max="13568" width="7" style="1"/>
    <col min="13569" max="13569" width="6.140625" style="1" customWidth="1"/>
    <col min="13570" max="13593" width="13.7109375" style="1" customWidth="1"/>
    <col min="13594" max="13824" width="7" style="1"/>
    <col min="13825" max="13825" width="6.140625" style="1" customWidth="1"/>
    <col min="13826" max="13849" width="13.7109375" style="1" customWidth="1"/>
    <col min="13850" max="14080" width="7" style="1"/>
    <col min="14081" max="14081" width="6.140625" style="1" customWidth="1"/>
    <col min="14082" max="14105" width="13.7109375" style="1" customWidth="1"/>
    <col min="14106" max="14336" width="7" style="1"/>
    <col min="14337" max="14337" width="6.140625" style="1" customWidth="1"/>
    <col min="14338" max="14361" width="13.7109375" style="1" customWidth="1"/>
    <col min="14362" max="14592" width="7" style="1"/>
    <col min="14593" max="14593" width="6.140625" style="1" customWidth="1"/>
    <col min="14594" max="14617" width="13.7109375" style="1" customWidth="1"/>
    <col min="14618" max="14848" width="7" style="1"/>
    <col min="14849" max="14849" width="6.140625" style="1" customWidth="1"/>
    <col min="14850" max="14873" width="13.7109375" style="1" customWidth="1"/>
    <col min="14874" max="15104" width="7" style="1"/>
    <col min="15105" max="15105" width="6.140625" style="1" customWidth="1"/>
    <col min="15106" max="15129" width="13.7109375" style="1" customWidth="1"/>
    <col min="15130" max="15360" width="7" style="1"/>
    <col min="15361" max="15361" width="6.140625" style="1" customWidth="1"/>
    <col min="15362" max="15385" width="13.7109375" style="1" customWidth="1"/>
    <col min="15386" max="15616" width="7" style="1"/>
    <col min="15617" max="15617" width="6.140625" style="1" customWidth="1"/>
    <col min="15618" max="15641" width="13.7109375" style="1" customWidth="1"/>
    <col min="15642" max="15872" width="7" style="1"/>
    <col min="15873" max="15873" width="6.140625" style="1" customWidth="1"/>
    <col min="15874" max="15897" width="13.7109375" style="1" customWidth="1"/>
    <col min="15898" max="16128" width="7" style="1"/>
    <col min="16129" max="16129" width="6.140625" style="1" customWidth="1"/>
    <col min="16130" max="16153" width="13.7109375" style="1" customWidth="1"/>
    <col min="16154" max="16384" width="7" style="1"/>
  </cols>
  <sheetData>
    <row r="1" spans="1:25" x14ac:dyDescent="0.25">
      <c r="Y1" s="1" t="s">
        <v>63</v>
      </c>
    </row>
    <row r="2" spans="1:25" ht="18.75" x14ac:dyDescent="0.25">
      <c r="A2" s="8" t="s">
        <v>64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30" customHeight="1" x14ac:dyDescent="0.25">
      <c r="A3" s="69" t="s">
        <v>65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</row>
    <row r="4" spans="1:25" ht="15.75" x14ac:dyDescent="0.25">
      <c r="A4" s="59"/>
      <c r="O4" s="17"/>
      <c r="P4" s="70"/>
      <c r="Q4" s="70"/>
    </row>
    <row r="5" spans="1:25" ht="15.75" x14ac:dyDescent="0.25">
      <c r="A5" s="71" t="s">
        <v>66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</row>
    <row r="6" spans="1:25" ht="18.75" x14ac:dyDescent="0.25">
      <c r="A6" s="72" t="s">
        <v>67</v>
      </c>
      <c r="B6" s="73" t="s">
        <v>68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</row>
    <row r="7" spans="1:25" ht="15.75" x14ac:dyDescent="0.25">
      <c r="A7" s="72"/>
      <c r="B7" s="74" t="s">
        <v>69</v>
      </c>
      <c r="C7" s="74" t="s">
        <v>70</v>
      </c>
      <c r="D7" s="74" t="s">
        <v>71</v>
      </c>
      <c r="E7" s="74" t="s">
        <v>72</v>
      </c>
      <c r="F7" s="74" t="s">
        <v>73</v>
      </c>
      <c r="G7" s="74" t="s">
        <v>74</v>
      </c>
      <c r="H7" s="74" t="s">
        <v>75</v>
      </c>
      <c r="I7" s="74" t="s">
        <v>76</v>
      </c>
      <c r="J7" s="74" t="s">
        <v>77</v>
      </c>
      <c r="K7" s="74" t="s">
        <v>78</v>
      </c>
      <c r="L7" s="74" t="s">
        <v>79</v>
      </c>
      <c r="M7" s="74" t="s">
        <v>80</v>
      </c>
      <c r="N7" s="74" t="s">
        <v>81</v>
      </c>
      <c r="O7" s="74" t="s">
        <v>82</v>
      </c>
      <c r="P7" s="74" t="s">
        <v>83</v>
      </c>
      <c r="Q7" s="74" t="s">
        <v>84</v>
      </c>
      <c r="R7" s="74" t="s">
        <v>85</v>
      </c>
      <c r="S7" s="74" t="s">
        <v>86</v>
      </c>
      <c r="T7" s="74" t="s">
        <v>87</v>
      </c>
      <c r="U7" s="74" t="s">
        <v>88</v>
      </c>
      <c r="V7" s="74" t="s">
        <v>89</v>
      </c>
      <c r="W7" s="74" t="s">
        <v>90</v>
      </c>
      <c r="X7" s="74" t="s">
        <v>91</v>
      </c>
      <c r="Y7" s="74" t="s">
        <v>92</v>
      </c>
    </row>
    <row r="8" spans="1:25" ht="15.75" x14ac:dyDescent="0.25">
      <c r="A8" s="75">
        <v>1</v>
      </c>
      <c r="B8" s="76">
        <f t="shared" ref="B8:Y18" si="0">ROUND(B147+$K$182+$K$183+B187,2)</f>
        <v>5527.62</v>
      </c>
      <c r="C8" s="76">
        <f t="shared" si="0"/>
        <v>5353.64</v>
      </c>
      <c r="D8" s="76">
        <f t="shared" si="0"/>
        <v>5187.84</v>
      </c>
      <c r="E8" s="76">
        <f t="shared" si="0"/>
        <v>5154.37</v>
      </c>
      <c r="F8" s="76">
        <f t="shared" si="0"/>
        <v>4867.3500000000004</v>
      </c>
      <c r="G8" s="76">
        <f t="shared" si="0"/>
        <v>4868.41</v>
      </c>
      <c r="H8" s="76">
        <f t="shared" si="0"/>
        <v>4848.6499999999996</v>
      </c>
      <c r="I8" s="76">
        <f t="shared" si="0"/>
        <v>4557.58</v>
      </c>
      <c r="J8" s="76">
        <f t="shared" si="0"/>
        <v>4524.71</v>
      </c>
      <c r="K8" s="76">
        <f t="shared" si="0"/>
        <v>4650.51</v>
      </c>
      <c r="L8" s="76">
        <f t="shared" si="0"/>
        <v>4889.05</v>
      </c>
      <c r="M8" s="76">
        <f t="shared" si="0"/>
        <v>5195.33</v>
      </c>
      <c r="N8" s="76">
        <f t="shared" si="0"/>
        <v>5284.25</v>
      </c>
      <c r="O8" s="76">
        <f t="shared" si="0"/>
        <v>4906.3500000000004</v>
      </c>
      <c r="P8" s="76">
        <f t="shared" si="0"/>
        <v>4902.96</v>
      </c>
      <c r="Q8" s="76">
        <f t="shared" si="0"/>
        <v>4908.68</v>
      </c>
      <c r="R8" s="76">
        <f t="shared" si="0"/>
        <v>4906</v>
      </c>
      <c r="S8" s="76">
        <f t="shared" si="0"/>
        <v>4906.91</v>
      </c>
      <c r="T8" s="76">
        <f t="shared" si="0"/>
        <v>4907.54</v>
      </c>
      <c r="U8" s="76">
        <f t="shared" si="0"/>
        <v>4905.42</v>
      </c>
      <c r="V8" s="76">
        <f t="shared" si="0"/>
        <v>4899.8100000000004</v>
      </c>
      <c r="W8" s="76">
        <f t="shared" si="0"/>
        <v>4907.2299999999996</v>
      </c>
      <c r="X8" s="76">
        <f t="shared" si="0"/>
        <v>4909.91</v>
      </c>
      <c r="Y8" s="76">
        <f t="shared" si="0"/>
        <v>4892.9399999999996</v>
      </c>
    </row>
    <row r="9" spans="1:25" ht="15.75" x14ac:dyDescent="0.25">
      <c r="A9" s="75">
        <v>2</v>
      </c>
      <c r="B9" s="76">
        <f t="shared" si="0"/>
        <v>4903.8100000000004</v>
      </c>
      <c r="C9" s="76">
        <f t="shared" si="0"/>
        <v>4899.87</v>
      </c>
      <c r="D9" s="77">
        <f t="shared" si="0"/>
        <v>4880.1000000000004</v>
      </c>
      <c r="E9" s="76">
        <f t="shared" si="0"/>
        <v>4686.24</v>
      </c>
      <c r="F9" s="76">
        <f t="shared" si="0"/>
        <v>4602.46</v>
      </c>
      <c r="G9" s="76">
        <f t="shared" si="0"/>
        <v>4498.2</v>
      </c>
      <c r="H9" s="76">
        <f t="shared" si="0"/>
        <v>4470.92</v>
      </c>
      <c r="I9" s="76">
        <f t="shared" si="0"/>
        <v>4394.53</v>
      </c>
      <c r="J9" s="76">
        <f t="shared" si="0"/>
        <v>4431</v>
      </c>
      <c r="K9" s="76">
        <f t="shared" si="0"/>
        <v>4442.53</v>
      </c>
      <c r="L9" s="76">
        <f t="shared" si="0"/>
        <v>4445.68</v>
      </c>
      <c r="M9" s="76">
        <f t="shared" si="0"/>
        <v>4455.3500000000004</v>
      </c>
      <c r="N9" s="76">
        <f t="shared" si="0"/>
        <v>4746.7299999999996</v>
      </c>
      <c r="O9" s="76">
        <f t="shared" si="0"/>
        <v>4409.38</v>
      </c>
      <c r="P9" s="76">
        <f t="shared" si="0"/>
        <v>4382.63</v>
      </c>
      <c r="Q9" s="76">
        <f t="shared" si="0"/>
        <v>4377.82</v>
      </c>
      <c r="R9" s="76">
        <f t="shared" si="0"/>
        <v>4377.3</v>
      </c>
      <c r="S9" s="76">
        <f t="shared" si="0"/>
        <v>4376.5600000000004</v>
      </c>
      <c r="T9" s="76">
        <f t="shared" si="0"/>
        <v>4374.8</v>
      </c>
      <c r="U9" s="76">
        <f t="shared" si="0"/>
        <v>4374.37</v>
      </c>
      <c r="V9" s="76">
        <f t="shared" si="0"/>
        <v>4370.84</v>
      </c>
      <c r="W9" s="76">
        <f t="shared" si="0"/>
        <v>4374.83</v>
      </c>
      <c r="X9" s="76">
        <f t="shared" si="0"/>
        <v>4379.01</v>
      </c>
      <c r="Y9" s="76">
        <f t="shared" si="0"/>
        <v>4410.6000000000004</v>
      </c>
    </row>
    <row r="10" spans="1:25" ht="15.75" x14ac:dyDescent="0.25">
      <c r="A10" s="75">
        <v>3</v>
      </c>
      <c r="B10" s="76">
        <f t="shared" si="0"/>
        <v>4658.3</v>
      </c>
      <c r="C10" s="76">
        <f t="shared" si="0"/>
        <v>4522.8999999999996</v>
      </c>
      <c r="D10" s="76">
        <f t="shared" si="0"/>
        <v>4456.3100000000004</v>
      </c>
      <c r="E10" s="76">
        <f t="shared" si="0"/>
        <v>4458.6099999999997</v>
      </c>
      <c r="F10" s="76">
        <f t="shared" si="0"/>
        <v>4458.5</v>
      </c>
      <c r="G10" s="76">
        <f t="shared" si="0"/>
        <v>4459.08</v>
      </c>
      <c r="H10" s="76">
        <f t="shared" si="0"/>
        <v>4379.74</v>
      </c>
      <c r="I10" s="76">
        <f t="shared" si="0"/>
        <v>4054.7</v>
      </c>
      <c r="J10" s="76">
        <f t="shared" si="0"/>
        <v>4050.09</v>
      </c>
      <c r="K10" s="76">
        <f t="shared" si="0"/>
        <v>4051.25</v>
      </c>
      <c r="L10" s="76">
        <f t="shared" si="0"/>
        <v>4077.22</v>
      </c>
      <c r="M10" s="76">
        <f t="shared" si="0"/>
        <v>4053.91</v>
      </c>
      <c r="N10" s="76">
        <f t="shared" si="0"/>
        <v>4220.43</v>
      </c>
      <c r="O10" s="76">
        <f t="shared" si="0"/>
        <v>4059.31</v>
      </c>
      <c r="P10" s="76">
        <f t="shared" si="0"/>
        <v>3997.2</v>
      </c>
      <c r="Q10" s="76">
        <f t="shared" si="0"/>
        <v>3993.05</v>
      </c>
      <c r="R10" s="76">
        <f t="shared" si="0"/>
        <v>4027.18</v>
      </c>
      <c r="S10" s="76">
        <f t="shared" si="0"/>
        <v>3995.62</v>
      </c>
      <c r="T10" s="76">
        <f t="shared" si="0"/>
        <v>3986.91</v>
      </c>
      <c r="U10" s="76">
        <f t="shared" si="0"/>
        <v>3982.69</v>
      </c>
      <c r="V10" s="76">
        <f t="shared" si="0"/>
        <v>3979.6</v>
      </c>
      <c r="W10" s="76">
        <f t="shared" si="0"/>
        <v>3993.98</v>
      </c>
      <c r="X10" s="76">
        <f t="shared" si="0"/>
        <v>4009.03</v>
      </c>
      <c r="Y10" s="76">
        <f t="shared" si="0"/>
        <v>4001.75</v>
      </c>
    </row>
    <row r="11" spans="1:25" ht="15.75" x14ac:dyDescent="0.25">
      <c r="A11" s="75">
        <v>4</v>
      </c>
      <c r="B11" s="76">
        <f t="shared" si="0"/>
        <v>4001.77</v>
      </c>
      <c r="C11" s="76">
        <f t="shared" si="0"/>
        <v>4176.84</v>
      </c>
      <c r="D11" s="76">
        <f t="shared" si="0"/>
        <v>4004.42</v>
      </c>
      <c r="E11" s="76">
        <f t="shared" si="0"/>
        <v>4044.2</v>
      </c>
      <c r="F11" s="76">
        <f t="shared" si="0"/>
        <v>4026.74</v>
      </c>
      <c r="G11" s="76">
        <f t="shared" si="0"/>
        <v>4029.72</v>
      </c>
      <c r="H11" s="76">
        <f t="shared" si="0"/>
        <v>4048.5</v>
      </c>
      <c r="I11" s="76">
        <f t="shared" si="0"/>
        <v>3882.53</v>
      </c>
      <c r="J11" s="76">
        <f t="shared" si="0"/>
        <v>3857.71</v>
      </c>
      <c r="K11" s="76">
        <f t="shared" si="0"/>
        <v>3880.61</v>
      </c>
      <c r="L11" s="76">
        <f t="shared" si="0"/>
        <v>3968.26</v>
      </c>
      <c r="M11" s="76">
        <f t="shared" si="0"/>
        <v>3947.19</v>
      </c>
      <c r="N11" s="76">
        <f t="shared" si="0"/>
        <v>4059.22</v>
      </c>
      <c r="O11" s="76">
        <f t="shared" si="0"/>
        <v>4094.05</v>
      </c>
      <c r="P11" s="76">
        <f t="shared" si="0"/>
        <v>3883.67</v>
      </c>
      <c r="Q11" s="76">
        <f t="shared" si="0"/>
        <v>3886.46</v>
      </c>
      <c r="R11" s="76">
        <f t="shared" si="0"/>
        <v>3875.71</v>
      </c>
      <c r="S11" s="76">
        <f t="shared" si="0"/>
        <v>3887.09</v>
      </c>
      <c r="T11" s="76">
        <f t="shared" si="0"/>
        <v>3883.77</v>
      </c>
      <c r="U11" s="76">
        <f t="shared" si="0"/>
        <v>3885.97</v>
      </c>
      <c r="V11" s="76">
        <f t="shared" si="0"/>
        <v>3905.09</v>
      </c>
      <c r="W11" s="76">
        <f t="shared" si="0"/>
        <v>4003.47</v>
      </c>
      <c r="X11" s="76">
        <f t="shared" si="0"/>
        <v>4065.89</v>
      </c>
      <c r="Y11" s="76">
        <f t="shared" si="0"/>
        <v>4072.79</v>
      </c>
    </row>
    <row r="12" spans="1:25" ht="15.75" x14ac:dyDescent="0.25">
      <c r="A12" s="75">
        <v>5</v>
      </c>
      <c r="B12" s="76">
        <f t="shared" si="0"/>
        <v>4116</v>
      </c>
      <c r="C12" s="76">
        <f t="shared" si="0"/>
        <v>4090.65</v>
      </c>
      <c r="D12" s="76">
        <f t="shared" si="0"/>
        <v>3870.32</v>
      </c>
      <c r="E12" s="76">
        <f t="shared" si="0"/>
        <v>3884.37</v>
      </c>
      <c r="F12" s="76">
        <f t="shared" si="0"/>
        <v>3869.86</v>
      </c>
      <c r="G12" s="76">
        <f t="shared" si="0"/>
        <v>3867.97</v>
      </c>
      <c r="H12" s="76">
        <f t="shared" si="0"/>
        <v>3865.01</v>
      </c>
      <c r="I12" s="76">
        <f t="shared" si="0"/>
        <v>3854.68</v>
      </c>
      <c r="J12" s="76">
        <f t="shared" si="0"/>
        <v>3737.24</v>
      </c>
      <c r="K12" s="76">
        <f t="shared" si="0"/>
        <v>3857.14</v>
      </c>
      <c r="L12" s="76">
        <f t="shared" si="0"/>
        <v>3864.99</v>
      </c>
      <c r="M12" s="76">
        <f t="shared" si="0"/>
        <v>3875.07</v>
      </c>
      <c r="N12" s="76">
        <f t="shared" si="0"/>
        <v>3932.1</v>
      </c>
      <c r="O12" s="76">
        <f t="shared" si="0"/>
        <v>3972.74</v>
      </c>
      <c r="P12" s="76">
        <f t="shared" si="0"/>
        <v>3870.45</v>
      </c>
      <c r="Q12" s="76">
        <f t="shared" si="0"/>
        <v>3830.25</v>
      </c>
      <c r="R12" s="76">
        <f t="shared" si="0"/>
        <v>3832.3</v>
      </c>
      <c r="S12" s="76">
        <f t="shared" si="0"/>
        <v>3855.16</v>
      </c>
      <c r="T12" s="76">
        <f t="shared" si="0"/>
        <v>3868.56</v>
      </c>
      <c r="U12" s="76">
        <f t="shared" si="0"/>
        <v>3884.84</v>
      </c>
      <c r="V12" s="76">
        <f t="shared" si="0"/>
        <v>3853.85</v>
      </c>
      <c r="W12" s="76">
        <f t="shared" si="0"/>
        <v>3858.9</v>
      </c>
      <c r="X12" s="76">
        <f t="shared" si="0"/>
        <v>3993.37</v>
      </c>
      <c r="Y12" s="76">
        <f t="shared" si="0"/>
        <v>3956.39</v>
      </c>
    </row>
    <row r="13" spans="1:25" ht="15.75" x14ac:dyDescent="0.25">
      <c r="A13" s="75">
        <v>6</v>
      </c>
      <c r="B13" s="76">
        <f t="shared" si="0"/>
        <v>4147.55</v>
      </c>
      <c r="C13" s="76">
        <f t="shared" si="0"/>
        <v>4000.9</v>
      </c>
      <c r="D13" s="76">
        <f t="shared" si="0"/>
        <v>3854.53</v>
      </c>
      <c r="E13" s="76">
        <f t="shared" si="0"/>
        <v>3851.67</v>
      </c>
      <c r="F13" s="76">
        <f t="shared" si="0"/>
        <v>3854.77</v>
      </c>
      <c r="G13" s="76">
        <f t="shared" si="0"/>
        <v>3850.8</v>
      </c>
      <c r="H13" s="76">
        <f t="shared" si="0"/>
        <v>3848.89</v>
      </c>
      <c r="I13" s="76">
        <f t="shared" si="0"/>
        <v>3623.59</v>
      </c>
      <c r="J13" s="76">
        <f t="shared" si="0"/>
        <v>3715.32</v>
      </c>
      <c r="K13" s="76">
        <f t="shared" si="0"/>
        <v>3784.61</v>
      </c>
      <c r="L13" s="76">
        <f t="shared" si="0"/>
        <v>3728.13</v>
      </c>
      <c r="M13" s="76">
        <f t="shared" si="0"/>
        <v>3710.5</v>
      </c>
      <c r="N13" s="76">
        <f t="shared" si="0"/>
        <v>3795.58</v>
      </c>
      <c r="O13" s="76">
        <f t="shared" si="0"/>
        <v>3909.13</v>
      </c>
      <c r="P13" s="76">
        <f t="shared" si="0"/>
        <v>3903.66</v>
      </c>
      <c r="Q13" s="76">
        <f t="shared" si="0"/>
        <v>3617.78</v>
      </c>
      <c r="R13" s="76">
        <f t="shared" si="0"/>
        <v>3605.05</v>
      </c>
      <c r="S13" s="76">
        <f t="shared" si="0"/>
        <v>3593</v>
      </c>
      <c r="T13" s="76">
        <f t="shared" si="0"/>
        <v>3597.81</v>
      </c>
      <c r="U13" s="76">
        <f t="shared" si="0"/>
        <v>3614.62</v>
      </c>
      <c r="V13" s="76">
        <f t="shared" si="0"/>
        <v>3612.49</v>
      </c>
      <c r="W13" s="76">
        <f t="shared" si="0"/>
        <v>3627.38</v>
      </c>
      <c r="X13" s="76">
        <f t="shared" si="0"/>
        <v>3798.04</v>
      </c>
      <c r="Y13" s="76">
        <f t="shared" si="0"/>
        <v>3924.41</v>
      </c>
    </row>
    <row r="14" spans="1:25" ht="15.75" x14ac:dyDescent="0.25">
      <c r="A14" s="75">
        <v>7</v>
      </c>
      <c r="B14" s="76">
        <f t="shared" si="0"/>
        <v>4179.22</v>
      </c>
      <c r="C14" s="76">
        <f t="shared" si="0"/>
        <v>3867.94</v>
      </c>
      <c r="D14" s="76">
        <f t="shared" si="0"/>
        <v>3652.12</v>
      </c>
      <c r="E14" s="76">
        <f t="shared" si="0"/>
        <v>3631.55</v>
      </c>
      <c r="F14" s="76">
        <f t="shared" si="0"/>
        <v>3783.04</v>
      </c>
      <c r="G14" s="76">
        <f t="shared" si="0"/>
        <v>3631.39</v>
      </c>
      <c r="H14" s="76">
        <f t="shared" si="0"/>
        <v>3631.9</v>
      </c>
      <c r="I14" s="76">
        <f t="shared" si="0"/>
        <v>3753.88</v>
      </c>
      <c r="J14" s="76">
        <f t="shared" si="0"/>
        <v>3766.96</v>
      </c>
      <c r="K14" s="76">
        <f t="shared" si="0"/>
        <v>3774.35</v>
      </c>
      <c r="L14" s="76">
        <f t="shared" si="0"/>
        <v>3839.24</v>
      </c>
      <c r="M14" s="76">
        <f t="shared" si="0"/>
        <v>3862.19</v>
      </c>
      <c r="N14" s="76">
        <f t="shared" si="0"/>
        <v>3921.08</v>
      </c>
      <c r="O14" s="76">
        <f t="shared" si="0"/>
        <v>4059.64</v>
      </c>
      <c r="P14" s="76">
        <f t="shared" si="0"/>
        <v>3759.76</v>
      </c>
      <c r="Q14" s="76">
        <f t="shared" si="0"/>
        <v>3789.09</v>
      </c>
      <c r="R14" s="76">
        <f t="shared" si="0"/>
        <v>3802.81</v>
      </c>
      <c r="S14" s="76">
        <f t="shared" si="0"/>
        <v>3833.71</v>
      </c>
      <c r="T14" s="76">
        <f t="shared" si="0"/>
        <v>3851.14</v>
      </c>
      <c r="U14" s="76">
        <f t="shared" si="0"/>
        <v>3831.53</v>
      </c>
      <c r="V14" s="76">
        <f t="shared" si="0"/>
        <v>3811.3</v>
      </c>
      <c r="W14" s="76">
        <f t="shared" si="0"/>
        <v>3802.79</v>
      </c>
      <c r="X14" s="76">
        <f t="shared" si="0"/>
        <v>3797.2</v>
      </c>
      <c r="Y14" s="76">
        <f t="shared" si="0"/>
        <v>4266.63</v>
      </c>
    </row>
    <row r="15" spans="1:25" ht="15.75" x14ac:dyDescent="0.25">
      <c r="A15" s="75">
        <v>8</v>
      </c>
      <c r="B15" s="76">
        <f t="shared" si="0"/>
        <v>3809.19</v>
      </c>
      <c r="C15" s="76">
        <f t="shared" si="0"/>
        <v>4261.79</v>
      </c>
      <c r="D15" s="76">
        <f t="shared" si="0"/>
        <v>4183.3</v>
      </c>
      <c r="E15" s="76">
        <f t="shared" si="0"/>
        <v>4120.03</v>
      </c>
      <c r="F15" s="76">
        <f t="shared" si="0"/>
        <v>3942.53</v>
      </c>
      <c r="G15" s="76">
        <f t="shared" si="0"/>
        <v>3837.43</v>
      </c>
      <c r="H15" s="76">
        <f t="shared" si="0"/>
        <v>3742.55</v>
      </c>
      <c r="I15" s="76">
        <f t="shared" si="0"/>
        <v>3561.04</v>
      </c>
      <c r="J15" s="76">
        <f t="shared" si="0"/>
        <v>3564.95</v>
      </c>
      <c r="K15" s="76">
        <f t="shared" si="0"/>
        <v>3560.35</v>
      </c>
      <c r="L15" s="76">
        <f t="shared" si="0"/>
        <v>3594.11</v>
      </c>
      <c r="M15" s="76">
        <f t="shared" si="0"/>
        <v>3694.25</v>
      </c>
      <c r="N15" s="76">
        <f t="shared" si="0"/>
        <v>3815.55</v>
      </c>
      <c r="O15" s="76">
        <f t="shared" si="0"/>
        <v>3820.82</v>
      </c>
      <c r="P15" s="76">
        <f t="shared" si="0"/>
        <v>3883.23</v>
      </c>
      <c r="Q15" s="76">
        <f t="shared" si="0"/>
        <v>3982.43</v>
      </c>
      <c r="R15" s="76">
        <f t="shared" si="0"/>
        <v>4041.57</v>
      </c>
      <c r="S15" s="76">
        <f t="shared" si="0"/>
        <v>3919.31</v>
      </c>
      <c r="T15" s="76">
        <f t="shared" si="0"/>
        <v>4011.79</v>
      </c>
      <c r="U15" s="76">
        <f t="shared" si="0"/>
        <v>3964.14</v>
      </c>
      <c r="V15" s="76">
        <f t="shared" si="0"/>
        <v>3967.68</v>
      </c>
      <c r="W15" s="76">
        <f t="shared" si="0"/>
        <v>3968.92</v>
      </c>
      <c r="X15" s="76">
        <f t="shared" si="0"/>
        <v>3873.97</v>
      </c>
      <c r="Y15" s="76">
        <f t="shared" si="0"/>
        <v>3906.82</v>
      </c>
    </row>
    <row r="16" spans="1:25" ht="15.75" x14ac:dyDescent="0.25">
      <c r="A16" s="75">
        <v>9</v>
      </c>
      <c r="B16" s="76">
        <f t="shared" si="0"/>
        <v>3955.13</v>
      </c>
      <c r="C16" s="76">
        <f t="shared" si="0"/>
        <v>3946.01</v>
      </c>
      <c r="D16" s="76">
        <f t="shared" si="0"/>
        <v>3742.48</v>
      </c>
      <c r="E16" s="76">
        <f t="shared" si="0"/>
        <v>3718.18</v>
      </c>
      <c r="F16" s="76">
        <f t="shared" si="0"/>
        <v>3730.19</v>
      </c>
      <c r="G16" s="76">
        <f t="shared" si="0"/>
        <v>3565.3</v>
      </c>
      <c r="H16" s="76">
        <f t="shared" si="0"/>
        <v>3565.76</v>
      </c>
      <c r="I16" s="76">
        <f t="shared" si="0"/>
        <v>3152.32</v>
      </c>
      <c r="J16" s="76">
        <f t="shared" si="0"/>
        <v>3150.19</v>
      </c>
      <c r="K16" s="76">
        <f t="shared" si="0"/>
        <v>3125.73</v>
      </c>
      <c r="L16" s="76">
        <f t="shared" si="0"/>
        <v>3131.34</v>
      </c>
      <c r="M16" s="76">
        <f t="shared" si="0"/>
        <v>3152.16</v>
      </c>
      <c r="N16" s="76">
        <f t="shared" si="0"/>
        <v>3203.24</v>
      </c>
      <c r="O16" s="76">
        <f t="shared" si="0"/>
        <v>3157.74</v>
      </c>
      <c r="P16" s="76">
        <f t="shared" si="0"/>
        <v>3303.9</v>
      </c>
      <c r="Q16" s="76">
        <f t="shared" si="0"/>
        <v>3365.9</v>
      </c>
      <c r="R16" s="76">
        <f t="shared" si="0"/>
        <v>3444.31</v>
      </c>
      <c r="S16" s="76">
        <f t="shared" si="0"/>
        <v>3296.76</v>
      </c>
      <c r="T16" s="76">
        <f t="shared" si="0"/>
        <v>3296.14</v>
      </c>
      <c r="U16" s="76">
        <f t="shared" si="0"/>
        <v>3439.8</v>
      </c>
      <c r="V16" s="76">
        <f t="shared" si="0"/>
        <v>3304.15</v>
      </c>
      <c r="W16" s="76">
        <f t="shared" si="0"/>
        <v>3375.59</v>
      </c>
      <c r="X16" s="76">
        <f t="shared" si="0"/>
        <v>3369</v>
      </c>
      <c r="Y16" s="76">
        <f t="shared" si="0"/>
        <v>3372.89</v>
      </c>
    </row>
    <row r="17" spans="1:25" ht="15.75" x14ac:dyDescent="0.25">
      <c r="A17" s="75">
        <v>10</v>
      </c>
      <c r="B17" s="76">
        <f t="shared" si="0"/>
        <v>3356.09</v>
      </c>
      <c r="C17" s="76">
        <f t="shared" si="0"/>
        <v>3438.45</v>
      </c>
      <c r="D17" s="76">
        <f t="shared" si="0"/>
        <v>3225.61</v>
      </c>
      <c r="E17" s="76">
        <f t="shared" si="0"/>
        <v>3133.19</v>
      </c>
      <c r="F17" s="76">
        <f t="shared" si="0"/>
        <v>3130.68</v>
      </c>
      <c r="G17" s="76">
        <f t="shared" si="0"/>
        <v>3157.6</v>
      </c>
      <c r="H17" s="76">
        <f t="shared" si="0"/>
        <v>3156.79</v>
      </c>
      <c r="I17" s="76">
        <f t="shared" si="0"/>
        <v>3154.28</v>
      </c>
      <c r="J17" s="76">
        <f t="shared" si="0"/>
        <v>3152.37</v>
      </c>
      <c r="K17" s="76">
        <f t="shared" si="0"/>
        <v>3152.62</v>
      </c>
      <c r="L17" s="76">
        <f t="shared" si="0"/>
        <v>3187.62</v>
      </c>
      <c r="M17" s="76">
        <f t="shared" si="0"/>
        <v>3153.66</v>
      </c>
      <c r="N17" s="76">
        <f t="shared" si="0"/>
        <v>3309.72</v>
      </c>
      <c r="O17" s="76">
        <f t="shared" si="0"/>
        <v>3300.96</v>
      </c>
      <c r="P17" s="76">
        <f t="shared" si="0"/>
        <v>3386.71</v>
      </c>
      <c r="Q17" s="76">
        <f t="shared" si="0"/>
        <v>3326.07</v>
      </c>
      <c r="R17" s="76">
        <f t="shared" si="0"/>
        <v>3325.8</v>
      </c>
      <c r="S17" s="76">
        <f t="shared" si="0"/>
        <v>3322.53</v>
      </c>
      <c r="T17" s="76">
        <f t="shared" si="0"/>
        <v>3342.2</v>
      </c>
      <c r="U17" s="76">
        <f t="shared" si="0"/>
        <v>3356.48</v>
      </c>
      <c r="V17" s="76">
        <f t="shared" si="0"/>
        <v>3281.3</v>
      </c>
      <c r="W17" s="76">
        <f t="shared" si="0"/>
        <v>3202.9</v>
      </c>
      <c r="X17" s="76">
        <f t="shared" si="0"/>
        <v>3234.92</v>
      </c>
      <c r="Y17" s="76">
        <f t="shared" si="0"/>
        <v>3267.75</v>
      </c>
    </row>
    <row r="18" spans="1:25" ht="15.75" x14ac:dyDescent="0.25">
      <c r="A18" s="75">
        <v>11</v>
      </c>
      <c r="B18" s="76">
        <f t="shared" si="0"/>
        <v>3244.82</v>
      </c>
      <c r="C18" s="76">
        <f t="shared" si="0"/>
        <v>3153.23</v>
      </c>
      <c r="D18" s="76">
        <f t="shared" si="0"/>
        <v>3175.41</v>
      </c>
      <c r="E18" s="76">
        <f t="shared" si="0"/>
        <v>3152.21</v>
      </c>
      <c r="F18" s="76">
        <f t="shared" si="0"/>
        <v>3159.63</v>
      </c>
      <c r="G18" s="76">
        <f t="shared" si="0"/>
        <v>3165.32</v>
      </c>
      <c r="H18" s="76">
        <f t="shared" si="0"/>
        <v>3162.48</v>
      </c>
      <c r="I18" s="76">
        <f t="shared" si="0"/>
        <v>3796.97</v>
      </c>
      <c r="J18" s="76">
        <f t="shared" si="0"/>
        <v>3793.19</v>
      </c>
      <c r="K18" s="76">
        <f t="shared" si="0"/>
        <v>3794.07</v>
      </c>
      <c r="L18" s="76">
        <f t="shared" si="0"/>
        <v>3794.62</v>
      </c>
      <c r="M18" s="76">
        <f t="shared" si="0"/>
        <v>3791.94</v>
      </c>
      <c r="N18" s="76">
        <f t="shared" si="0"/>
        <v>3791.6</v>
      </c>
      <c r="O18" s="76">
        <f t="shared" si="0"/>
        <v>3862.02</v>
      </c>
      <c r="P18" s="76">
        <f t="shared" si="0"/>
        <v>3827.29</v>
      </c>
      <c r="Q18" s="76">
        <f t="shared" ref="Q18:AN18" si="1">ROUND(Q157+$K$182+$K$183+Q197,2)</f>
        <v>3779.41</v>
      </c>
      <c r="R18" s="76">
        <f t="shared" si="1"/>
        <v>3780.11</v>
      </c>
      <c r="S18" s="76">
        <f t="shared" si="1"/>
        <v>3778.55</v>
      </c>
      <c r="T18" s="76">
        <f t="shared" si="1"/>
        <v>3784.28</v>
      </c>
      <c r="U18" s="76">
        <f t="shared" si="1"/>
        <v>3772.79</v>
      </c>
      <c r="V18" s="76">
        <f t="shared" si="1"/>
        <v>3780.08</v>
      </c>
      <c r="W18" s="76">
        <f t="shared" si="1"/>
        <v>3767.35</v>
      </c>
      <c r="X18" s="76">
        <f t="shared" si="1"/>
        <v>3792.62</v>
      </c>
      <c r="Y18" s="76">
        <f t="shared" si="1"/>
        <v>3778.81</v>
      </c>
    </row>
    <row r="19" spans="1:25" ht="15.75" x14ac:dyDescent="0.25">
      <c r="A19" s="75">
        <v>12</v>
      </c>
      <c r="B19" s="76">
        <f t="shared" ref="B19:Y29" si="2">ROUND(B158+$K$182+$K$183+B198,2)</f>
        <v>3863.9</v>
      </c>
      <c r="C19" s="76">
        <f t="shared" si="2"/>
        <v>3795.77</v>
      </c>
      <c r="D19" s="76">
        <f t="shared" si="2"/>
        <v>3795.01</v>
      </c>
      <c r="E19" s="76">
        <f t="shared" si="2"/>
        <v>3784.36</v>
      </c>
      <c r="F19" s="76">
        <f t="shared" si="2"/>
        <v>3801.86</v>
      </c>
      <c r="G19" s="76">
        <f t="shared" si="2"/>
        <v>3803.62</v>
      </c>
      <c r="H19" s="76">
        <f t="shared" si="2"/>
        <v>3761.13</v>
      </c>
      <c r="I19" s="76">
        <f t="shared" si="2"/>
        <v>3719.18</v>
      </c>
      <c r="J19" s="76">
        <f t="shared" si="2"/>
        <v>3692.07</v>
      </c>
      <c r="K19" s="76">
        <f t="shared" si="2"/>
        <v>3703.66</v>
      </c>
      <c r="L19" s="76">
        <f t="shared" si="2"/>
        <v>3690.54</v>
      </c>
      <c r="M19" s="76">
        <f t="shared" si="2"/>
        <v>3715.8</v>
      </c>
      <c r="N19" s="76">
        <f t="shared" si="2"/>
        <v>3716.16</v>
      </c>
      <c r="O19" s="76">
        <f t="shared" si="2"/>
        <v>3732.78</v>
      </c>
      <c r="P19" s="76">
        <f t="shared" si="2"/>
        <v>3738.23</v>
      </c>
      <c r="Q19" s="76">
        <f t="shared" si="2"/>
        <v>3739.75</v>
      </c>
      <c r="R19" s="76">
        <f t="shared" si="2"/>
        <v>3716.18</v>
      </c>
      <c r="S19" s="76">
        <f t="shared" si="2"/>
        <v>3715.27</v>
      </c>
      <c r="T19" s="76">
        <f t="shared" si="2"/>
        <v>3715.77</v>
      </c>
      <c r="U19" s="76">
        <f t="shared" si="2"/>
        <v>3717.98</v>
      </c>
      <c r="V19" s="76">
        <f t="shared" si="2"/>
        <v>3715.32</v>
      </c>
      <c r="W19" s="76">
        <f t="shared" si="2"/>
        <v>3714.2</v>
      </c>
      <c r="X19" s="76">
        <f t="shared" si="2"/>
        <v>3717.7</v>
      </c>
      <c r="Y19" s="76">
        <f t="shared" si="2"/>
        <v>3721.95</v>
      </c>
    </row>
    <row r="20" spans="1:25" ht="15.75" x14ac:dyDescent="0.25">
      <c r="A20" s="75">
        <v>13</v>
      </c>
      <c r="B20" s="76">
        <f t="shared" si="2"/>
        <v>3720.54</v>
      </c>
      <c r="C20" s="76">
        <f t="shared" si="2"/>
        <v>3722.32</v>
      </c>
      <c r="D20" s="76">
        <f t="shared" si="2"/>
        <v>3719.47</v>
      </c>
      <c r="E20" s="76">
        <f t="shared" si="2"/>
        <v>3720.7</v>
      </c>
      <c r="F20" s="76">
        <f t="shared" si="2"/>
        <v>3721.75</v>
      </c>
      <c r="G20" s="76">
        <f t="shared" si="2"/>
        <v>3727.11</v>
      </c>
      <c r="H20" s="76">
        <f t="shared" si="2"/>
        <v>3722.13</v>
      </c>
      <c r="I20" s="76">
        <f t="shared" si="2"/>
        <v>3679</v>
      </c>
      <c r="J20" s="76">
        <f t="shared" si="2"/>
        <v>3674.66</v>
      </c>
      <c r="K20" s="76">
        <f t="shared" si="2"/>
        <v>3681.25</v>
      </c>
      <c r="L20" s="76">
        <f t="shared" si="2"/>
        <v>3720.32</v>
      </c>
      <c r="M20" s="76">
        <f t="shared" si="2"/>
        <v>3685.19</v>
      </c>
      <c r="N20" s="76">
        <f t="shared" si="2"/>
        <v>3959.31</v>
      </c>
      <c r="O20" s="76">
        <f t="shared" si="2"/>
        <v>3961.12</v>
      </c>
      <c r="P20" s="76">
        <f t="shared" si="2"/>
        <v>3983.35</v>
      </c>
      <c r="Q20" s="76">
        <f t="shared" si="2"/>
        <v>3902.89</v>
      </c>
      <c r="R20" s="76">
        <f t="shared" si="2"/>
        <v>3926.84</v>
      </c>
      <c r="S20" s="76">
        <f t="shared" si="2"/>
        <v>3968.19</v>
      </c>
      <c r="T20" s="76">
        <f t="shared" si="2"/>
        <v>3976.7</v>
      </c>
      <c r="U20" s="76">
        <f t="shared" si="2"/>
        <v>4032.98</v>
      </c>
      <c r="V20" s="76">
        <f t="shared" si="2"/>
        <v>4025.21</v>
      </c>
      <c r="W20" s="76">
        <f t="shared" si="2"/>
        <v>4034.91</v>
      </c>
      <c r="X20" s="76">
        <f t="shared" si="2"/>
        <v>3958.77</v>
      </c>
      <c r="Y20" s="76">
        <f t="shared" si="2"/>
        <v>3991.04</v>
      </c>
    </row>
    <row r="21" spans="1:25" ht="15.75" x14ac:dyDescent="0.25">
      <c r="A21" s="75">
        <v>14</v>
      </c>
      <c r="B21" s="76">
        <f t="shared" si="2"/>
        <v>4047</v>
      </c>
      <c r="C21" s="76">
        <f t="shared" si="2"/>
        <v>3769.02</v>
      </c>
      <c r="D21" s="76">
        <f t="shared" si="2"/>
        <v>3714.01</v>
      </c>
      <c r="E21" s="76">
        <f t="shared" si="2"/>
        <v>3684.96</v>
      </c>
      <c r="F21" s="76">
        <f t="shared" si="2"/>
        <v>3685.82</v>
      </c>
      <c r="G21" s="76">
        <f t="shared" si="2"/>
        <v>3681.65</v>
      </c>
      <c r="H21" s="76">
        <f t="shared" si="2"/>
        <v>3676.54</v>
      </c>
      <c r="I21" s="76">
        <f t="shared" si="2"/>
        <v>3698.98</v>
      </c>
      <c r="J21" s="76">
        <f t="shared" si="2"/>
        <v>3687.45</v>
      </c>
      <c r="K21" s="76">
        <f t="shared" si="2"/>
        <v>3770.69</v>
      </c>
      <c r="L21" s="76">
        <f t="shared" si="2"/>
        <v>3800.41</v>
      </c>
      <c r="M21" s="76">
        <f t="shared" si="2"/>
        <v>3853.94</v>
      </c>
      <c r="N21" s="76">
        <f t="shared" si="2"/>
        <v>4043.11</v>
      </c>
      <c r="O21" s="76">
        <f t="shared" si="2"/>
        <v>4094.6</v>
      </c>
      <c r="P21" s="76">
        <f t="shared" si="2"/>
        <v>4212.8500000000004</v>
      </c>
      <c r="Q21" s="76">
        <f t="shared" si="2"/>
        <v>4198.71</v>
      </c>
      <c r="R21" s="76">
        <f t="shared" si="2"/>
        <v>4103.53</v>
      </c>
      <c r="S21" s="76">
        <f t="shared" si="2"/>
        <v>4033.29</v>
      </c>
      <c r="T21" s="76">
        <f t="shared" si="2"/>
        <v>4221.08</v>
      </c>
      <c r="U21" s="76">
        <f t="shared" si="2"/>
        <v>4200.4799999999996</v>
      </c>
      <c r="V21" s="76">
        <f t="shared" si="2"/>
        <v>4148.57</v>
      </c>
      <c r="W21" s="76">
        <f t="shared" si="2"/>
        <v>3974.71</v>
      </c>
      <c r="X21" s="76">
        <f t="shared" si="2"/>
        <v>4037.82</v>
      </c>
      <c r="Y21" s="76">
        <f t="shared" si="2"/>
        <v>3975.67</v>
      </c>
    </row>
    <row r="22" spans="1:25" ht="15.75" x14ac:dyDescent="0.25">
      <c r="A22" s="75">
        <v>15</v>
      </c>
      <c r="B22" s="76">
        <f t="shared" si="2"/>
        <v>4010.98</v>
      </c>
      <c r="C22" s="76">
        <f t="shared" si="2"/>
        <v>3700.11</v>
      </c>
      <c r="D22" s="76">
        <f t="shared" si="2"/>
        <v>3679.84</v>
      </c>
      <c r="E22" s="76">
        <f t="shared" si="2"/>
        <v>3690.93</v>
      </c>
      <c r="F22" s="76">
        <f t="shared" si="2"/>
        <v>3690.73</v>
      </c>
      <c r="G22" s="76">
        <f t="shared" si="2"/>
        <v>3688.91</v>
      </c>
      <c r="H22" s="76">
        <f t="shared" si="2"/>
        <v>3681.37</v>
      </c>
      <c r="I22" s="76">
        <f t="shared" si="2"/>
        <v>3842.92</v>
      </c>
      <c r="J22" s="76">
        <f t="shared" si="2"/>
        <v>3857.71</v>
      </c>
      <c r="K22" s="76">
        <f t="shared" si="2"/>
        <v>3851.98</v>
      </c>
      <c r="L22" s="76">
        <f t="shared" si="2"/>
        <v>3865.52</v>
      </c>
      <c r="M22" s="76">
        <f t="shared" si="2"/>
        <v>3871.89</v>
      </c>
      <c r="N22" s="76">
        <f t="shared" si="2"/>
        <v>3872.52</v>
      </c>
      <c r="O22" s="76">
        <f t="shared" si="2"/>
        <v>3873.69</v>
      </c>
      <c r="P22" s="76">
        <f t="shared" si="2"/>
        <v>3892.88</v>
      </c>
      <c r="Q22" s="76">
        <f t="shared" si="2"/>
        <v>3873.49</v>
      </c>
      <c r="R22" s="76">
        <f t="shared" si="2"/>
        <v>3875.28</v>
      </c>
      <c r="S22" s="76">
        <f t="shared" si="2"/>
        <v>3874.68</v>
      </c>
      <c r="T22" s="76">
        <f t="shared" si="2"/>
        <v>3873.7</v>
      </c>
      <c r="U22" s="76">
        <f t="shared" si="2"/>
        <v>3872.31</v>
      </c>
      <c r="V22" s="76">
        <f t="shared" si="2"/>
        <v>3871.67</v>
      </c>
      <c r="W22" s="76">
        <f t="shared" si="2"/>
        <v>3871.44</v>
      </c>
      <c r="X22" s="76">
        <f t="shared" si="2"/>
        <v>4287.3900000000003</v>
      </c>
      <c r="Y22" s="76">
        <f t="shared" si="2"/>
        <v>4266.1099999999997</v>
      </c>
    </row>
    <row r="23" spans="1:25" ht="15.75" x14ac:dyDescent="0.25">
      <c r="A23" s="75">
        <v>16</v>
      </c>
      <c r="B23" s="76">
        <f t="shared" si="2"/>
        <v>3874.82</v>
      </c>
      <c r="C23" s="76">
        <f t="shared" si="2"/>
        <v>3874.68</v>
      </c>
      <c r="D23" s="76">
        <f t="shared" si="2"/>
        <v>3872.14</v>
      </c>
      <c r="E23" s="76">
        <f t="shared" si="2"/>
        <v>3871.92</v>
      </c>
      <c r="F23" s="76">
        <f t="shared" si="2"/>
        <v>3871.45</v>
      </c>
      <c r="G23" s="76">
        <f t="shared" si="2"/>
        <v>3870.24</v>
      </c>
      <c r="H23" s="76">
        <f t="shared" si="2"/>
        <v>3870.25</v>
      </c>
      <c r="I23" s="76">
        <f t="shared" si="2"/>
        <v>4071.23</v>
      </c>
      <c r="J23" s="76">
        <f t="shared" si="2"/>
        <v>4079.52</v>
      </c>
      <c r="K23" s="76">
        <f t="shared" si="2"/>
        <v>4081.84</v>
      </c>
      <c r="L23" s="76">
        <f t="shared" si="2"/>
        <v>4091.6</v>
      </c>
      <c r="M23" s="76">
        <f t="shared" si="2"/>
        <v>4091.66</v>
      </c>
      <c r="N23" s="76">
        <f t="shared" si="2"/>
        <v>4091.11</v>
      </c>
      <c r="O23" s="76">
        <f t="shared" si="2"/>
        <v>4090.63</v>
      </c>
      <c r="P23" s="76">
        <f t="shared" si="2"/>
        <v>4089.2</v>
      </c>
      <c r="Q23" s="76">
        <f t="shared" si="2"/>
        <v>4091.04</v>
      </c>
      <c r="R23" s="76">
        <f t="shared" si="2"/>
        <v>4089.38</v>
      </c>
      <c r="S23" s="76">
        <f t="shared" si="2"/>
        <v>4091.32</v>
      </c>
      <c r="T23" s="76">
        <f t="shared" si="2"/>
        <v>4090.5</v>
      </c>
      <c r="U23" s="76">
        <f t="shared" si="2"/>
        <v>4089.85</v>
      </c>
      <c r="V23" s="76">
        <f t="shared" si="2"/>
        <v>4067.98</v>
      </c>
      <c r="W23" s="76">
        <f t="shared" si="2"/>
        <v>4089.3</v>
      </c>
      <c r="X23" s="76">
        <f t="shared" si="2"/>
        <v>4092.71</v>
      </c>
      <c r="Y23" s="76">
        <f t="shared" si="2"/>
        <v>4071.93</v>
      </c>
    </row>
    <row r="24" spans="1:25" ht="15.75" x14ac:dyDescent="0.25">
      <c r="A24" s="75">
        <v>17</v>
      </c>
      <c r="B24" s="76">
        <f t="shared" si="2"/>
        <v>4096.25</v>
      </c>
      <c r="C24" s="76">
        <f t="shared" si="2"/>
        <v>4096.6400000000003</v>
      </c>
      <c r="D24" s="76">
        <f t="shared" si="2"/>
        <v>4102.78</v>
      </c>
      <c r="E24" s="76">
        <f t="shared" si="2"/>
        <v>4095.88</v>
      </c>
      <c r="F24" s="76">
        <f t="shared" si="2"/>
        <v>4095.06</v>
      </c>
      <c r="G24" s="76">
        <f t="shared" si="2"/>
        <v>4035.41</v>
      </c>
      <c r="H24" s="76">
        <f t="shared" si="2"/>
        <v>4083.66</v>
      </c>
      <c r="I24" s="76">
        <f t="shared" si="2"/>
        <v>4056.07</v>
      </c>
      <c r="J24" s="76">
        <f t="shared" si="2"/>
        <v>4062.79</v>
      </c>
      <c r="K24" s="76">
        <f t="shared" si="2"/>
        <v>4072.31</v>
      </c>
      <c r="L24" s="76">
        <f t="shared" si="2"/>
        <v>4084.15</v>
      </c>
      <c r="M24" s="76">
        <f t="shared" si="2"/>
        <v>4188.79</v>
      </c>
      <c r="N24" s="76">
        <f t="shared" si="2"/>
        <v>4193.4399999999996</v>
      </c>
      <c r="O24" s="76">
        <f t="shared" si="2"/>
        <v>4244.83</v>
      </c>
      <c r="P24" s="76">
        <f t="shared" si="2"/>
        <v>4106</v>
      </c>
      <c r="Q24" s="76">
        <f t="shared" si="2"/>
        <v>4112.3999999999996</v>
      </c>
      <c r="R24" s="76">
        <f t="shared" si="2"/>
        <v>4115.92</v>
      </c>
      <c r="S24" s="76">
        <f t="shared" si="2"/>
        <v>4107.82</v>
      </c>
      <c r="T24" s="76">
        <f t="shared" si="2"/>
        <v>4112.7700000000004</v>
      </c>
      <c r="U24" s="76">
        <f t="shared" si="2"/>
        <v>4378.59</v>
      </c>
      <c r="V24" s="76">
        <f t="shared" si="2"/>
        <v>4392.54</v>
      </c>
      <c r="W24" s="76">
        <f t="shared" si="2"/>
        <v>4429.24</v>
      </c>
      <c r="X24" s="76">
        <f t="shared" si="2"/>
        <v>4401.68</v>
      </c>
      <c r="Y24" s="76">
        <f t="shared" si="2"/>
        <v>4389.3900000000003</v>
      </c>
    </row>
    <row r="25" spans="1:25" ht="15.75" x14ac:dyDescent="0.25">
      <c r="A25" s="75">
        <v>18</v>
      </c>
      <c r="B25" s="76">
        <f t="shared" si="2"/>
        <v>4400.6899999999996</v>
      </c>
      <c r="C25" s="76">
        <f t="shared" si="2"/>
        <v>4246.05</v>
      </c>
      <c r="D25" s="76">
        <f t="shared" si="2"/>
        <v>4212.3</v>
      </c>
      <c r="E25" s="76">
        <f t="shared" si="2"/>
        <v>4077.43</v>
      </c>
      <c r="F25" s="76">
        <f t="shared" si="2"/>
        <v>4052.93</v>
      </c>
      <c r="G25" s="76">
        <f t="shared" si="2"/>
        <v>4074.25</v>
      </c>
      <c r="H25" s="76">
        <f t="shared" si="2"/>
        <v>4058.7</v>
      </c>
      <c r="I25" s="76">
        <f t="shared" si="2"/>
        <v>4086.6</v>
      </c>
      <c r="J25" s="76">
        <f t="shared" si="2"/>
        <v>4081.41</v>
      </c>
      <c r="K25" s="76">
        <f t="shared" si="2"/>
        <v>4081.56</v>
      </c>
      <c r="L25" s="76">
        <f t="shared" si="2"/>
        <v>4081.1</v>
      </c>
      <c r="M25" s="76">
        <f t="shared" si="2"/>
        <v>4074.56</v>
      </c>
      <c r="N25" s="76">
        <f t="shared" si="2"/>
        <v>4079.2</v>
      </c>
      <c r="O25" s="76">
        <f t="shared" si="2"/>
        <v>4071.15</v>
      </c>
      <c r="P25" s="76">
        <f t="shared" si="2"/>
        <v>4059.3</v>
      </c>
      <c r="Q25" s="76">
        <f t="shared" si="2"/>
        <v>4057.99</v>
      </c>
      <c r="R25" s="76">
        <f t="shared" si="2"/>
        <v>4058.33</v>
      </c>
      <c r="S25" s="76">
        <f t="shared" si="2"/>
        <v>4053.34</v>
      </c>
      <c r="T25" s="76">
        <f t="shared" si="2"/>
        <v>4065.79</v>
      </c>
      <c r="U25" s="76">
        <f t="shared" si="2"/>
        <v>4065.34</v>
      </c>
      <c r="V25" s="76">
        <f t="shared" si="2"/>
        <v>4072.63</v>
      </c>
      <c r="W25" s="76">
        <f t="shared" si="2"/>
        <v>4228.8999999999996</v>
      </c>
      <c r="X25" s="76">
        <f t="shared" si="2"/>
        <v>4225.37</v>
      </c>
      <c r="Y25" s="76">
        <f t="shared" si="2"/>
        <v>4220.33</v>
      </c>
    </row>
    <row r="26" spans="1:25" ht="15.75" x14ac:dyDescent="0.25">
      <c r="A26" s="75">
        <v>19</v>
      </c>
      <c r="B26" s="76">
        <f t="shared" si="2"/>
        <v>4247.32</v>
      </c>
      <c r="C26" s="76">
        <f t="shared" si="2"/>
        <v>4071.27</v>
      </c>
      <c r="D26" s="76">
        <f t="shared" si="2"/>
        <v>4066.5</v>
      </c>
      <c r="E26" s="76">
        <f t="shared" si="2"/>
        <v>4052.15</v>
      </c>
      <c r="F26" s="76">
        <f t="shared" si="2"/>
        <v>4053.44</v>
      </c>
      <c r="G26" s="76">
        <f t="shared" si="2"/>
        <v>4046.45</v>
      </c>
      <c r="H26" s="76">
        <f t="shared" si="2"/>
        <v>4049.82</v>
      </c>
      <c r="I26" s="76">
        <f t="shared" si="2"/>
        <v>3952.97</v>
      </c>
      <c r="J26" s="76">
        <f t="shared" si="2"/>
        <v>3938.2</v>
      </c>
      <c r="K26" s="76">
        <f t="shared" si="2"/>
        <v>3944.54</v>
      </c>
      <c r="L26" s="76">
        <f t="shared" si="2"/>
        <v>3951.61</v>
      </c>
      <c r="M26" s="76">
        <f t="shared" si="2"/>
        <v>3951.09</v>
      </c>
      <c r="N26" s="76">
        <f t="shared" si="2"/>
        <v>4056.13</v>
      </c>
      <c r="O26" s="76">
        <f t="shared" si="2"/>
        <v>4100.0200000000004</v>
      </c>
      <c r="P26" s="76">
        <f t="shared" si="2"/>
        <v>4137.58</v>
      </c>
      <c r="Q26" s="76">
        <f t="shared" si="2"/>
        <v>4123.93</v>
      </c>
      <c r="R26" s="76">
        <f t="shared" si="2"/>
        <v>4124.07</v>
      </c>
      <c r="S26" s="76">
        <f t="shared" si="2"/>
        <v>4128.6499999999996</v>
      </c>
      <c r="T26" s="76">
        <f t="shared" si="2"/>
        <v>4116.07</v>
      </c>
      <c r="U26" s="76">
        <f t="shared" si="2"/>
        <v>4109</v>
      </c>
      <c r="V26" s="76">
        <f t="shared" si="2"/>
        <v>4127.8500000000004</v>
      </c>
      <c r="W26" s="76">
        <f t="shared" si="2"/>
        <v>4130.46</v>
      </c>
      <c r="X26" s="76">
        <f t="shared" si="2"/>
        <v>4135.26</v>
      </c>
      <c r="Y26" s="76">
        <f t="shared" si="2"/>
        <v>4133.8900000000003</v>
      </c>
    </row>
    <row r="27" spans="1:25" ht="15.75" x14ac:dyDescent="0.25">
      <c r="A27" s="75">
        <v>20</v>
      </c>
      <c r="B27" s="76">
        <f t="shared" si="2"/>
        <v>4142.68</v>
      </c>
      <c r="C27" s="76">
        <f t="shared" si="2"/>
        <v>4100.18</v>
      </c>
      <c r="D27" s="76">
        <f t="shared" si="2"/>
        <v>3962.56</v>
      </c>
      <c r="E27" s="76">
        <f t="shared" si="2"/>
        <v>3963.22</v>
      </c>
      <c r="F27" s="76">
        <f t="shared" si="2"/>
        <v>3962.86</v>
      </c>
      <c r="G27" s="76">
        <f t="shared" si="2"/>
        <v>3964.43</v>
      </c>
      <c r="H27" s="76">
        <f t="shared" si="2"/>
        <v>3938.21</v>
      </c>
      <c r="I27" s="76">
        <f t="shared" si="2"/>
        <v>3956.15</v>
      </c>
      <c r="J27" s="76">
        <f t="shared" si="2"/>
        <v>3932.58</v>
      </c>
      <c r="K27" s="76">
        <f t="shared" si="2"/>
        <v>3932.56</v>
      </c>
      <c r="L27" s="76">
        <f t="shared" si="2"/>
        <v>3949.83</v>
      </c>
      <c r="M27" s="76">
        <f t="shared" si="2"/>
        <v>3954.53</v>
      </c>
      <c r="N27" s="76">
        <f t="shared" si="2"/>
        <v>3994.99</v>
      </c>
      <c r="O27" s="76">
        <f t="shared" si="2"/>
        <v>4027.01</v>
      </c>
      <c r="P27" s="76">
        <f t="shared" si="2"/>
        <v>4124.4799999999996</v>
      </c>
      <c r="Q27" s="76">
        <f t="shared" si="2"/>
        <v>3955.72</v>
      </c>
      <c r="R27" s="76">
        <f t="shared" si="2"/>
        <v>3944.33</v>
      </c>
      <c r="S27" s="76">
        <f t="shared" si="2"/>
        <v>3939.68</v>
      </c>
      <c r="T27" s="76">
        <f t="shared" si="2"/>
        <v>4101.58</v>
      </c>
      <c r="U27" s="76">
        <f t="shared" si="2"/>
        <v>4113.22</v>
      </c>
      <c r="V27" s="76">
        <f t="shared" si="2"/>
        <v>4109.32</v>
      </c>
      <c r="W27" s="76">
        <f t="shared" si="2"/>
        <v>4019.11</v>
      </c>
      <c r="X27" s="76">
        <f t="shared" si="2"/>
        <v>4027.43</v>
      </c>
      <c r="Y27" s="76">
        <f t="shared" si="2"/>
        <v>4123.54</v>
      </c>
    </row>
    <row r="28" spans="1:25" ht="15.75" x14ac:dyDescent="0.25">
      <c r="A28" s="75">
        <v>21</v>
      </c>
      <c r="B28" s="76">
        <f t="shared" si="2"/>
        <v>4129.4799999999996</v>
      </c>
      <c r="C28" s="76">
        <f t="shared" si="2"/>
        <v>3976.54</v>
      </c>
      <c r="D28" s="76">
        <f t="shared" si="2"/>
        <v>3965.37</v>
      </c>
      <c r="E28" s="76">
        <f t="shared" si="2"/>
        <v>3965.8</v>
      </c>
      <c r="F28" s="76">
        <f t="shared" si="2"/>
        <v>3966.25</v>
      </c>
      <c r="G28" s="76">
        <f t="shared" si="2"/>
        <v>3934.06</v>
      </c>
      <c r="H28" s="76">
        <f t="shared" si="2"/>
        <v>3947.28</v>
      </c>
      <c r="I28" s="76">
        <f t="shared" si="2"/>
        <v>3729.38</v>
      </c>
      <c r="J28" s="76">
        <f t="shared" si="2"/>
        <v>3716.3</v>
      </c>
      <c r="K28" s="76">
        <f t="shared" si="2"/>
        <v>3694.85</v>
      </c>
      <c r="L28" s="76">
        <f t="shared" si="2"/>
        <v>3694.48</v>
      </c>
      <c r="M28" s="76">
        <f t="shared" si="2"/>
        <v>3922.7</v>
      </c>
      <c r="N28" s="76">
        <f t="shared" si="2"/>
        <v>3949.24</v>
      </c>
      <c r="O28" s="76">
        <f t="shared" si="2"/>
        <v>4122</v>
      </c>
      <c r="P28" s="76">
        <f t="shared" si="2"/>
        <v>4163.7299999999996</v>
      </c>
      <c r="Q28" s="76">
        <f t="shared" si="2"/>
        <v>4193.04</v>
      </c>
      <c r="R28" s="76">
        <f t="shared" si="2"/>
        <v>4216.58</v>
      </c>
      <c r="S28" s="76">
        <f t="shared" si="2"/>
        <v>4219.97</v>
      </c>
      <c r="T28" s="76">
        <f t="shared" si="2"/>
        <v>4215.97</v>
      </c>
      <c r="U28" s="76">
        <f t="shared" si="2"/>
        <v>4198.8500000000004</v>
      </c>
      <c r="V28" s="76">
        <f t="shared" si="2"/>
        <v>4199.01</v>
      </c>
      <c r="W28" s="76">
        <f t="shared" si="2"/>
        <v>4208.07</v>
      </c>
      <c r="X28" s="76">
        <f t="shared" si="2"/>
        <v>4207.8100000000004</v>
      </c>
      <c r="Y28" s="76">
        <f t="shared" si="2"/>
        <v>4207.5600000000004</v>
      </c>
    </row>
    <row r="29" spans="1:25" ht="15.75" x14ac:dyDescent="0.25">
      <c r="A29" s="75">
        <v>22</v>
      </c>
      <c r="B29" s="76">
        <f t="shared" si="2"/>
        <v>4289.0200000000004</v>
      </c>
      <c r="C29" s="76">
        <f t="shared" si="2"/>
        <v>4201.97</v>
      </c>
      <c r="D29" s="76">
        <f t="shared" si="2"/>
        <v>4153.3599999999997</v>
      </c>
      <c r="E29" s="76">
        <f t="shared" si="2"/>
        <v>4101.49</v>
      </c>
      <c r="F29" s="76">
        <f t="shared" si="2"/>
        <v>3874.31</v>
      </c>
      <c r="G29" s="76">
        <f t="shared" si="2"/>
        <v>3866.61</v>
      </c>
      <c r="H29" s="76">
        <f t="shared" si="2"/>
        <v>3877.19</v>
      </c>
      <c r="I29" s="76">
        <f t="shared" si="2"/>
        <v>4044.17</v>
      </c>
      <c r="J29" s="76">
        <f t="shared" si="2"/>
        <v>4050.27</v>
      </c>
      <c r="K29" s="76">
        <f t="shared" si="2"/>
        <v>4063.94</v>
      </c>
      <c r="L29" s="76">
        <f t="shared" si="2"/>
        <v>4010.06</v>
      </c>
      <c r="M29" s="76">
        <f t="shared" si="2"/>
        <v>3975.74</v>
      </c>
      <c r="N29" s="76">
        <f t="shared" si="2"/>
        <v>4121.07</v>
      </c>
      <c r="O29" s="76">
        <f t="shared" si="2"/>
        <v>4166.84</v>
      </c>
      <c r="P29" s="76">
        <f t="shared" si="2"/>
        <v>4215.38</v>
      </c>
      <c r="Q29" s="76">
        <f t="shared" ref="Q29:Y38" si="3">ROUND(Q168+$K$182+$K$183+Q208,2)</f>
        <v>4368.9399999999996</v>
      </c>
      <c r="R29" s="76">
        <f t="shared" si="3"/>
        <v>4394.51</v>
      </c>
      <c r="S29" s="76">
        <f t="shared" si="3"/>
        <v>4409.1099999999997</v>
      </c>
      <c r="T29" s="76">
        <f t="shared" si="3"/>
        <v>4391.6499999999996</v>
      </c>
      <c r="U29" s="76">
        <f t="shared" si="3"/>
        <v>4386.93</v>
      </c>
      <c r="V29" s="76">
        <f t="shared" si="3"/>
        <v>4380.41</v>
      </c>
      <c r="W29" s="76">
        <f t="shared" si="3"/>
        <v>4384.2</v>
      </c>
      <c r="X29" s="76">
        <f t="shared" si="3"/>
        <v>4397.88</v>
      </c>
      <c r="Y29" s="76">
        <f t="shared" si="3"/>
        <v>4402.25</v>
      </c>
    </row>
    <row r="30" spans="1:25" ht="15.75" x14ac:dyDescent="0.25">
      <c r="A30" s="75">
        <v>23</v>
      </c>
      <c r="B30" s="76">
        <f t="shared" ref="B30:P36" si="4">ROUND(B169+$K$182+$K$183+B209,2)</f>
        <v>4410.3599999999997</v>
      </c>
      <c r="C30" s="76">
        <f t="shared" si="4"/>
        <v>4405.47</v>
      </c>
      <c r="D30" s="76">
        <f t="shared" si="4"/>
        <v>4378.9399999999996</v>
      </c>
      <c r="E30" s="76">
        <f t="shared" si="4"/>
        <v>4220.03</v>
      </c>
      <c r="F30" s="76">
        <f t="shared" si="4"/>
        <v>4114.91</v>
      </c>
      <c r="G30" s="76">
        <f t="shared" si="4"/>
        <v>4105.3100000000004</v>
      </c>
      <c r="H30" s="76">
        <f t="shared" si="4"/>
        <v>4078.03</v>
      </c>
      <c r="I30" s="76">
        <f t="shared" si="4"/>
        <v>3935</v>
      </c>
      <c r="J30" s="76">
        <f t="shared" si="4"/>
        <v>3951.21</v>
      </c>
      <c r="K30" s="76">
        <f t="shared" si="4"/>
        <v>3972.22</v>
      </c>
      <c r="L30" s="76">
        <f t="shared" si="4"/>
        <v>3972.86</v>
      </c>
      <c r="M30" s="76">
        <f t="shared" si="4"/>
        <v>3970.39</v>
      </c>
      <c r="N30" s="76">
        <f t="shared" si="4"/>
        <v>4035.5</v>
      </c>
      <c r="O30" s="76">
        <f t="shared" si="4"/>
        <v>4130.03</v>
      </c>
      <c r="P30" s="76">
        <f t="shared" si="4"/>
        <v>4207.63</v>
      </c>
      <c r="Q30" s="76">
        <f t="shared" si="3"/>
        <v>4307.78</v>
      </c>
      <c r="R30" s="76">
        <f t="shared" si="3"/>
        <v>4387.59</v>
      </c>
      <c r="S30" s="76">
        <f t="shared" si="3"/>
        <v>4398.95</v>
      </c>
      <c r="T30" s="76">
        <f t="shared" si="3"/>
        <v>4418.03</v>
      </c>
      <c r="U30" s="76">
        <f t="shared" si="3"/>
        <v>4414.37</v>
      </c>
      <c r="V30" s="76">
        <f t="shared" si="3"/>
        <v>4406.08</v>
      </c>
      <c r="W30" s="76">
        <f t="shared" si="3"/>
        <v>4444.49</v>
      </c>
      <c r="X30" s="76">
        <f t="shared" si="3"/>
        <v>4460.62</v>
      </c>
      <c r="Y30" s="76">
        <f t="shared" si="3"/>
        <v>4476.6400000000003</v>
      </c>
    </row>
    <row r="31" spans="1:25" ht="15.75" x14ac:dyDescent="0.25">
      <c r="A31" s="75">
        <v>24</v>
      </c>
      <c r="B31" s="76">
        <f t="shared" si="4"/>
        <v>4431.58</v>
      </c>
      <c r="C31" s="76">
        <f t="shared" si="4"/>
        <v>4398.8100000000004</v>
      </c>
      <c r="D31" s="76">
        <f t="shared" si="4"/>
        <v>4406.5600000000004</v>
      </c>
      <c r="E31" s="76">
        <f t="shared" si="4"/>
        <v>4209.1000000000004</v>
      </c>
      <c r="F31" s="76">
        <f t="shared" si="4"/>
        <v>3996.54</v>
      </c>
      <c r="G31" s="76">
        <f t="shared" si="4"/>
        <v>4044.27</v>
      </c>
      <c r="H31" s="76">
        <f t="shared" si="4"/>
        <v>3954.98</v>
      </c>
      <c r="I31" s="76">
        <f t="shared" si="4"/>
        <v>3915.34</v>
      </c>
      <c r="J31" s="76">
        <f t="shared" si="4"/>
        <v>3932.71</v>
      </c>
      <c r="K31" s="76">
        <f t="shared" si="4"/>
        <v>3970.83</v>
      </c>
      <c r="L31" s="76">
        <f t="shared" si="4"/>
        <v>3969.05</v>
      </c>
      <c r="M31" s="76">
        <f t="shared" si="4"/>
        <v>3970.9</v>
      </c>
      <c r="N31" s="76">
        <f t="shared" si="4"/>
        <v>4148.59</v>
      </c>
      <c r="O31" s="76">
        <f t="shared" si="4"/>
        <v>4196.1899999999996</v>
      </c>
      <c r="P31" s="76">
        <f t="shared" si="4"/>
        <v>4334.7700000000004</v>
      </c>
      <c r="Q31" s="76">
        <f t="shared" si="3"/>
        <v>4338.8500000000004</v>
      </c>
      <c r="R31" s="76">
        <f t="shared" si="3"/>
        <v>4343.2700000000004</v>
      </c>
      <c r="S31" s="76">
        <f t="shared" si="3"/>
        <v>4387.96</v>
      </c>
      <c r="T31" s="76">
        <f t="shared" si="3"/>
        <v>4382.9399999999996</v>
      </c>
      <c r="U31" s="76">
        <f t="shared" si="3"/>
        <v>4312.7700000000004</v>
      </c>
      <c r="V31" s="76">
        <f t="shared" si="3"/>
        <v>4283.1400000000003</v>
      </c>
      <c r="W31" s="76">
        <f t="shared" si="3"/>
        <v>4281.51</v>
      </c>
      <c r="X31" s="76">
        <f t="shared" si="3"/>
        <v>4279.8</v>
      </c>
      <c r="Y31" s="76">
        <f t="shared" si="3"/>
        <v>4308.7299999999996</v>
      </c>
    </row>
    <row r="32" spans="1:25" ht="15.75" x14ac:dyDescent="0.25">
      <c r="A32" s="75">
        <v>25</v>
      </c>
      <c r="B32" s="76">
        <f t="shared" si="4"/>
        <v>4318.25</v>
      </c>
      <c r="C32" s="76">
        <f t="shared" si="4"/>
        <v>4272.08</v>
      </c>
      <c r="D32" s="76">
        <f t="shared" si="4"/>
        <v>4248.84</v>
      </c>
      <c r="E32" s="76">
        <f t="shared" si="4"/>
        <v>4116.03</v>
      </c>
      <c r="F32" s="76">
        <f t="shared" si="4"/>
        <v>4001.25</v>
      </c>
      <c r="G32" s="76">
        <f t="shared" si="4"/>
        <v>3998.67</v>
      </c>
      <c r="H32" s="76">
        <f t="shared" si="4"/>
        <v>3955.94</v>
      </c>
      <c r="I32" s="76">
        <f t="shared" si="4"/>
        <v>3962.98</v>
      </c>
      <c r="J32" s="76">
        <f t="shared" si="4"/>
        <v>3984.43</v>
      </c>
      <c r="K32" s="76">
        <f t="shared" si="4"/>
        <v>3989.15</v>
      </c>
      <c r="L32" s="76">
        <f t="shared" si="4"/>
        <v>3969.03</v>
      </c>
      <c r="M32" s="76">
        <f t="shared" si="4"/>
        <v>4027.38</v>
      </c>
      <c r="N32" s="76">
        <f t="shared" si="4"/>
        <v>4092.26</v>
      </c>
      <c r="O32" s="76">
        <f t="shared" si="4"/>
        <v>4115.0200000000004</v>
      </c>
      <c r="P32" s="76">
        <f t="shared" si="4"/>
        <v>4209.5</v>
      </c>
      <c r="Q32" s="76">
        <f t="shared" si="3"/>
        <v>4259.37</v>
      </c>
      <c r="R32" s="76">
        <f t="shared" si="3"/>
        <v>4276.3</v>
      </c>
      <c r="S32" s="76">
        <f t="shared" si="3"/>
        <v>4264.62</v>
      </c>
      <c r="T32" s="76">
        <f t="shared" si="3"/>
        <v>4264.38</v>
      </c>
      <c r="U32" s="76">
        <f t="shared" si="3"/>
        <v>4259.99</v>
      </c>
      <c r="V32" s="76">
        <f t="shared" si="3"/>
        <v>4259.09</v>
      </c>
      <c r="W32" s="76">
        <f t="shared" si="3"/>
        <v>4291.3100000000004</v>
      </c>
      <c r="X32" s="76">
        <f t="shared" si="3"/>
        <v>4266.26</v>
      </c>
      <c r="Y32" s="76">
        <f t="shared" si="3"/>
        <v>4179.97</v>
      </c>
    </row>
    <row r="33" spans="1:25" ht="15.75" x14ac:dyDescent="0.25">
      <c r="A33" s="75">
        <v>26</v>
      </c>
      <c r="B33" s="76">
        <f t="shared" si="4"/>
        <v>4284.6000000000004</v>
      </c>
      <c r="C33" s="76">
        <f t="shared" si="4"/>
        <v>4132.33</v>
      </c>
      <c r="D33" s="76">
        <f t="shared" si="4"/>
        <v>4110.3500000000004</v>
      </c>
      <c r="E33" s="76">
        <f t="shared" si="4"/>
        <v>4033.93</v>
      </c>
      <c r="F33" s="76">
        <f t="shared" si="4"/>
        <v>4033.79</v>
      </c>
      <c r="G33" s="76">
        <f t="shared" si="4"/>
        <v>4024.13</v>
      </c>
      <c r="H33" s="76">
        <f t="shared" si="4"/>
        <v>4032.09</v>
      </c>
      <c r="I33" s="76">
        <f t="shared" si="4"/>
        <v>3917.54</v>
      </c>
      <c r="J33" s="76">
        <f t="shared" si="4"/>
        <v>3911.97</v>
      </c>
      <c r="K33" s="76">
        <f t="shared" si="4"/>
        <v>3902.29</v>
      </c>
      <c r="L33" s="76">
        <f t="shared" si="4"/>
        <v>3928.65</v>
      </c>
      <c r="M33" s="76">
        <f t="shared" si="4"/>
        <v>3952.96</v>
      </c>
      <c r="N33" s="76">
        <f t="shared" si="4"/>
        <v>4170.43</v>
      </c>
      <c r="O33" s="76">
        <f t="shared" si="4"/>
        <v>4221.1400000000003</v>
      </c>
      <c r="P33" s="76">
        <f t="shared" si="4"/>
        <v>4323.92</v>
      </c>
      <c r="Q33" s="76">
        <f t="shared" si="3"/>
        <v>4435.55</v>
      </c>
      <c r="R33" s="76">
        <f t="shared" si="3"/>
        <v>4453.1099999999997</v>
      </c>
      <c r="S33" s="76">
        <f t="shared" si="3"/>
        <v>4452.72</v>
      </c>
      <c r="T33" s="76">
        <f t="shared" si="3"/>
        <v>4448.08</v>
      </c>
      <c r="U33" s="76">
        <f t="shared" si="3"/>
        <v>4444.13</v>
      </c>
      <c r="V33" s="76">
        <f t="shared" si="3"/>
        <v>4427.66</v>
      </c>
      <c r="W33" s="76">
        <f t="shared" si="3"/>
        <v>4424.41</v>
      </c>
      <c r="X33" s="76">
        <f t="shared" si="3"/>
        <v>4418.88</v>
      </c>
      <c r="Y33" s="76">
        <f t="shared" si="3"/>
        <v>4392.7</v>
      </c>
    </row>
    <row r="34" spans="1:25" ht="15.75" x14ac:dyDescent="0.25">
      <c r="A34" s="75">
        <v>27</v>
      </c>
      <c r="B34" s="76">
        <f t="shared" si="4"/>
        <v>4411.37</v>
      </c>
      <c r="C34" s="76">
        <f t="shared" si="4"/>
        <v>4441.3</v>
      </c>
      <c r="D34" s="76">
        <f t="shared" si="4"/>
        <v>4403.4399999999996</v>
      </c>
      <c r="E34" s="76">
        <f t="shared" si="4"/>
        <v>4245.47</v>
      </c>
      <c r="F34" s="76">
        <f t="shared" si="4"/>
        <v>3928.87</v>
      </c>
      <c r="G34" s="76">
        <f t="shared" si="4"/>
        <v>3929.52</v>
      </c>
      <c r="H34" s="76">
        <f t="shared" si="4"/>
        <v>3926.03</v>
      </c>
      <c r="I34" s="76">
        <f t="shared" si="4"/>
        <v>3932.98</v>
      </c>
      <c r="J34" s="76">
        <f t="shared" si="4"/>
        <v>3953.71</v>
      </c>
      <c r="K34" s="76">
        <f t="shared" si="4"/>
        <v>3959.46</v>
      </c>
      <c r="L34" s="76">
        <f t="shared" si="4"/>
        <v>3962.37</v>
      </c>
      <c r="M34" s="76">
        <f t="shared" si="4"/>
        <v>3959.63</v>
      </c>
      <c r="N34" s="76">
        <f t="shared" si="4"/>
        <v>4159.32</v>
      </c>
      <c r="O34" s="76">
        <f t="shared" si="4"/>
        <v>4216.97</v>
      </c>
      <c r="P34" s="76">
        <f t="shared" si="4"/>
        <v>4312.18</v>
      </c>
      <c r="Q34" s="76">
        <f t="shared" si="3"/>
        <v>4457.59</v>
      </c>
      <c r="R34" s="76">
        <f t="shared" si="3"/>
        <v>4502.18</v>
      </c>
      <c r="S34" s="76">
        <f t="shared" si="3"/>
        <v>4497.1099999999997</v>
      </c>
      <c r="T34" s="76">
        <f t="shared" si="3"/>
        <v>4494.28</v>
      </c>
      <c r="U34" s="76">
        <f t="shared" si="3"/>
        <v>4444.84</v>
      </c>
      <c r="V34" s="76">
        <f t="shared" si="3"/>
        <v>4434.9799999999996</v>
      </c>
      <c r="W34" s="76">
        <f t="shared" si="3"/>
        <v>4426.13</v>
      </c>
      <c r="X34" s="76">
        <f t="shared" si="3"/>
        <v>4430.95</v>
      </c>
      <c r="Y34" s="76">
        <f t="shared" si="3"/>
        <v>4431.6499999999996</v>
      </c>
    </row>
    <row r="35" spans="1:25" ht="15.75" x14ac:dyDescent="0.25">
      <c r="A35" s="75">
        <v>28</v>
      </c>
      <c r="B35" s="76">
        <f t="shared" si="4"/>
        <v>4442.34</v>
      </c>
      <c r="C35" s="76">
        <f t="shared" si="4"/>
        <v>4434.47</v>
      </c>
      <c r="D35" s="76">
        <f t="shared" si="4"/>
        <v>4388.72</v>
      </c>
      <c r="E35" s="76">
        <f t="shared" si="4"/>
        <v>4188.59</v>
      </c>
      <c r="F35" s="76">
        <f t="shared" si="4"/>
        <v>3967.53</v>
      </c>
      <c r="G35" s="76">
        <f t="shared" si="4"/>
        <v>3955.69</v>
      </c>
      <c r="H35" s="76">
        <f t="shared" si="4"/>
        <v>3934.72</v>
      </c>
      <c r="I35" s="76">
        <f t="shared" si="4"/>
        <v>3881.18</v>
      </c>
      <c r="J35" s="76">
        <f t="shared" si="4"/>
        <v>3877.32</v>
      </c>
      <c r="K35" s="76">
        <f t="shared" si="4"/>
        <v>3862.58</v>
      </c>
      <c r="L35" s="76">
        <f t="shared" si="4"/>
        <v>3880.24</v>
      </c>
      <c r="M35" s="76">
        <f t="shared" si="4"/>
        <v>3950.71</v>
      </c>
      <c r="N35" s="76">
        <f t="shared" si="4"/>
        <v>4112.25</v>
      </c>
      <c r="O35" s="76">
        <f t="shared" si="4"/>
        <v>4146.5200000000004</v>
      </c>
      <c r="P35" s="76">
        <f t="shared" si="4"/>
        <v>4227</v>
      </c>
      <c r="Q35" s="76">
        <f t="shared" si="3"/>
        <v>4328.7</v>
      </c>
      <c r="R35" s="76">
        <f t="shared" si="3"/>
        <v>4436.13</v>
      </c>
      <c r="S35" s="76">
        <f t="shared" si="3"/>
        <v>4451.88</v>
      </c>
      <c r="T35" s="76">
        <f t="shared" si="3"/>
        <v>4447.3999999999996</v>
      </c>
      <c r="U35" s="76">
        <f t="shared" si="3"/>
        <v>4422.5</v>
      </c>
      <c r="V35" s="76">
        <f t="shared" si="3"/>
        <v>4421.29</v>
      </c>
      <c r="W35" s="76">
        <f t="shared" si="3"/>
        <v>4416.6000000000004</v>
      </c>
      <c r="X35" s="76">
        <f t="shared" si="3"/>
        <v>4410.8500000000004</v>
      </c>
      <c r="Y35" s="76">
        <f t="shared" si="3"/>
        <v>4439.6400000000003</v>
      </c>
    </row>
    <row r="36" spans="1:25" ht="15.75" x14ac:dyDescent="0.25">
      <c r="A36" s="75">
        <v>29</v>
      </c>
      <c r="B36" s="76">
        <f>ROUND(B175+$K$182+$K$183+B215,2)</f>
        <v>4413.97</v>
      </c>
      <c r="C36" s="76">
        <f t="shared" si="4"/>
        <v>4404.6400000000003</v>
      </c>
      <c r="D36" s="76">
        <f t="shared" si="4"/>
        <v>4304.3999999999996</v>
      </c>
      <c r="E36" s="76">
        <f t="shared" si="4"/>
        <v>3853</v>
      </c>
      <c r="F36" s="76">
        <f t="shared" si="4"/>
        <v>3860.48</v>
      </c>
      <c r="G36" s="76">
        <f t="shared" si="4"/>
        <v>3845.15</v>
      </c>
      <c r="H36" s="76">
        <f t="shared" si="4"/>
        <v>3864.72</v>
      </c>
      <c r="I36" s="76">
        <f t="shared" si="4"/>
        <v>4177.5</v>
      </c>
      <c r="J36" s="76">
        <f t="shared" si="4"/>
        <v>4158.29</v>
      </c>
      <c r="K36" s="76">
        <f t="shared" si="4"/>
        <v>4176.95</v>
      </c>
      <c r="L36" s="76">
        <f t="shared" si="4"/>
        <v>4182.88</v>
      </c>
      <c r="M36" s="76">
        <f t="shared" si="4"/>
        <v>4180.49</v>
      </c>
      <c r="N36" s="76">
        <f t="shared" si="4"/>
        <v>4169.54</v>
      </c>
      <c r="O36" s="76">
        <f t="shared" si="4"/>
        <v>4196.95</v>
      </c>
      <c r="P36" s="76">
        <f t="shared" si="4"/>
        <v>4290.26</v>
      </c>
      <c r="Q36" s="76">
        <f t="shared" si="3"/>
        <v>4419.17</v>
      </c>
      <c r="R36" s="76">
        <f t="shared" si="3"/>
        <v>4480.21</v>
      </c>
      <c r="S36" s="76">
        <f t="shared" si="3"/>
        <v>4489.1000000000004</v>
      </c>
      <c r="T36" s="76">
        <f t="shared" si="3"/>
        <v>4495.3500000000004</v>
      </c>
      <c r="U36" s="76">
        <f t="shared" si="3"/>
        <v>4499.6000000000004</v>
      </c>
      <c r="V36" s="76">
        <f t="shared" si="3"/>
        <v>4488.76</v>
      </c>
      <c r="W36" s="76">
        <f t="shared" si="3"/>
        <v>4519.25</v>
      </c>
      <c r="X36" s="76">
        <f t="shared" si="3"/>
        <v>4526.2299999999996</v>
      </c>
      <c r="Y36" s="76">
        <f t="shared" si="3"/>
        <v>4519.21</v>
      </c>
    </row>
    <row r="37" spans="1:25" ht="15.75" x14ac:dyDescent="0.25">
      <c r="A37" s="75">
        <v>30</v>
      </c>
      <c r="B37" s="76">
        <f t="shared" ref="B37:P38" si="5">ROUND(B176+$K$182+$K$183+B216,2)</f>
        <v>4494.87</v>
      </c>
      <c r="C37" s="76">
        <f t="shared" si="5"/>
        <v>4577.78</v>
      </c>
      <c r="D37" s="76">
        <f t="shared" si="5"/>
        <v>4445.05</v>
      </c>
      <c r="E37" s="76">
        <f t="shared" si="5"/>
        <v>4403.99</v>
      </c>
      <c r="F37" s="76">
        <f t="shared" si="5"/>
        <v>4160.47</v>
      </c>
      <c r="G37" s="76">
        <f t="shared" si="5"/>
        <v>4181.05</v>
      </c>
      <c r="H37" s="76">
        <f t="shared" si="5"/>
        <v>4152.8900000000003</v>
      </c>
      <c r="I37" s="76">
        <f t="shared" si="5"/>
        <v>4020.53</v>
      </c>
      <c r="J37" s="76">
        <f t="shared" si="5"/>
        <v>3932.06</v>
      </c>
      <c r="K37" s="76">
        <f t="shared" si="5"/>
        <v>3960.26</v>
      </c>
      <c r="L37" s="76">
        <f t="shared" si="5"/>
        <v>4031.35</v>
      </c>
      <c r="M37" s="76">
        <f t="shared" si="5"/>
        <v>4031.13</v>
      </c>
      <c r="N37" s="76">
        <f t="shared" si="5"/>
        <v>4015.79</v>
      </c>
      <c r="O37" s="76">
        <f t="shared" si="5"/>
        <v>4016.16</v>
      </c>
      <c r="P37" s="76">
        <f t="shared" si="5"/>
        <v>4156.87</v>
      </c>
      <c r="Q37" s="76">
        <f t="shared" si="3"/>
        <v>4281</v>
      </c>
      <c r="R37" s="76">
        <f t="shared" si="3"/>
        <v>4359.87</v>
      </c>
      <c r="S37" s="76">
        <f t="shared" si="3"/>
        <v>4398.47</v>
      </c>
      <c r="T37" s="76">
        <f t="shared" si="3"/>
        <v>4387.67</v>
      </c>
      <c r="U37" s="76">
        <f t="shared" si="3"/>
        <v>4415.0600000000004</v>
      </c>
      <c r="V37" s="76">
        <f t="shared" si="3"/>
        <v>4395.41</v>
      </c>
      <c r="W37" s="76">
        <f t="shared" si="3"/>
        <v>4477.38</v>
      </c>
      <c r="X37" s="76">
        <f t="shared" si="3"/>
        <v>4489.2299999999996</v>
      </c>
      <c r="Y37" s="76">
        <f t="shared" si="3"/>
        <v>4511.1499999999996</v>
      </c>
    </row>
    <row r="38" spans="1:25" ht="15.75" hidden="1" outlineLevel="1" x14ac:dyDescent="0.25">
      <c r="A38" s="75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</row>
    <row r="39" spans="1:25" ht="15.75" collapsed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8.75" x14ac:dyDescent="0.25">
      <c r="A40" s="72" t="s">
        <v>67</v>
      </c>
      <c r="B40" s="73" t="s">
        <v>93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</row>
    <row r="41" spans="1:25" ht="15.75" x14ac:dyDescent="0.25">
      <c r="A41" s="72"/>
      <c r="B41" s="74" t="s">
        <v>69</v>
      </c>
      <c r="C41" s="74" t="s">
        <v>70</v>
      </c>
      <c r="D41" s="74" t="s">
        <v>71</v>
      </c>
      <c r="E41" s="74" t="s">
        <v>72</v>
      </c>
      <c r="F41" s="74" t="s">
        <v>73</v>
      </c>
      <c r="G41" s="74" t="s">
        <v>74</v>
      </c>
      <c r="H41" s="74" t="s">
        <v>75</v>
      </c>
      <c r="I41" s="74" t="s">
        <v>76</v>
      </c>
      <c r="J41" s="74" t="s">
        <v>77</v>
      </c>
      <c r="K41" s="74" t="s">
        <v>78</v>
      </c>
      <c r="L41" s="74" t="s">
        <v>79</v>
      </c>
      <c r="M41" s="74" t="s">
        <v>80</v>
      </c>
      <c r="N41" s="74" t="s">
        <v>81</v>
      </c>
      <c r="O41" s="74" t="s">
        <v>82</v>
      </c>
      <c r="P41" s="74" t="s">
        <v>83</v>
      </c>
      <c r="Q41" s="74" t="s">
        <v>84</v>
      </c>
      <c r="R41" s="74" t="s">
        <v>85</v>
      </c>
      <c r="S41" s="74" t="s">
        <v>86</v>
      </c>
      <c r="T41" s="74" t="s">
        <v>87</v>
      </c>
      <c r="U41" s="74" t="s">
        <v>88</v>
      </c>
      <c r="V41" s="74" t="s">
        <v>89</v>
      </c>
      <c r="W41" s="74" t="s">
        <v>90</v>
      </c>
      <c r="X41" s="74" t="s">
        <v>91</v>
      </c>
      <c r="Y41" s="74" t="s">
        <v>92</v>
      </c>
    </row>
    <row r="42" spans="1:25" ht="15.75" x14ac:dyDescent="0.25">
      <c r="A42" s="75">
        <v>1</v>
      </c>
      <c r="B42" s="76">
        <f t="shared" ref="B42:Y52" si="6">ROUND(B147+$L$182+$L$183+B187,2)</f>
        <v>5908.06</v>
      </c>
      <c r="C42" s="76">
        <f t="shared" si="6"/>
        <v>5734.08</v>
      </c>
      <c r="D42" s="76">
        <f t="shared" si="6"/>
        <v>5568.28</v>
      </c>
      <c r="E42" s="76">
        <f t="shared" si="6"/>
        <v>5534.81</v>
      </c>
      <c r="F42" s="76">
        <f t="shared" si="6"/>
        <v>5247.79</v>
      </c>
      <c r="G42" s="76">
        <f t="shared" si="6"/>
        <v>5248.85</v>
      </c>
      <c r="H42" s="76">
        <f t="shared" si="6"/>
        <v>5229.09</v>
      </c>
      <c r="I42" s="76">
        <f t="shared" si="6"/>
        <v>4938.0200000000004</v>
      </c>
      <c r="J42" s="76">
        <f t="shared" si="6"/>
        <v>4905.1499999999996</v>
      </c>
      <c r="K42" s="76">
        <f t="shared" si="6"/>
        <v>5030.95</v>
      </c>
      <c r="L42" s="76">
        <f t="shared" si="6"/>
        <v>5269.49</v>
      </c>
      <c r="M42" s="76">
        <f t="shared" si="6"/>
        <v>5575.77</v>
      </c>
      <c r="N42" s="76">
        <f t="shared" si="6"/>
        <v>5664.69</v>
      </c>
      <c r="O42" s="76">
        <f t="shared" si="6"/>
        <v>5286.79</v>
      </c>
      <c r="P42" s="76">
        <f t="shared" si="6"/>
        <v>5283.4</v>
      </c>
      <c r="Q42" s="76">
        <f t="shared" si="6"/>
        <v>5289.12</v>
      </c>
      <c r="R42" s="76">
        <f t="shared" si="6"/>
        <v>5286.44</v>
      </c>
      <c r="S42" s="76">
        <f t="shared" si="6"/>
        <v>5287.35</v>
      </c>
      <c r="T42" s="76">
        <f t="shared" si="6"/>
        <v>5287.98</v>
      </c>
      <c r="U42" s="76">
        <f t="shared" si="6"/>
        <v>5285.86</v>
      </c>
      <c r="V42" s="76">
        <f t="shared" si="6"/>
        <v>5280.25</v>
      </c>
      <c r="W42" s="76">
        <f t="shared" si="6"/>
        <v>5287.67</v>
      </c>
      <c r="X42" s="76">
        <f t="shared" si="6"/>
        <v>5290.35</v>
      </c>
      <c r="Y42" s="76">
        <f t="shared" si="6"/>
        <v>5273.38</v>
      </c>
    </row>
    <row r="43" spans="1:25" ht="15.75" x14ac:dyDescent="0.25">
      <c r="A43" s="75">
        <v>2</v>
      </c>
      <c r="B43" s="76">
        <f t="shared" si="6"/>
        <v>5284.25</v>
      </c>
      <c r="C43" s="76">
        <f t="shared" si="6"/>
        <v>5280.31</v>
      </c>
      <c r="D43" s="76">
        <f t="shared" si="6"/>
        <v>5260.54</v>
      </c>
      <c r="E43" s="76">
        <f t="shared" si="6"/>
        <v>5066.68</v>
      </c>
      <c r="F43" s="76">
        <f t="shared" si="6"/>
        <v>4982.8999999999996</v>
      </c>
      <c r="G43" s="76">
        <f t="shared" si="6"/>
        <v>4878.6400000000003</v>
      </c>
      <c r="H43" s="76">
        <f t="shared" si="6"/>
        <v>4851.3599999999997</v>
      </c>
      <c r="I43" s="76">
        <f t="shared" si="6"/>
        <v>4774.97</v>
      </c>
      <c r="J43" s="76">
        <f t="shared" si="6"/>
        <v>4811.4399999999996</v>
      </c>
      <c r="K43" s="76">
        <f t="shared" si="6"/>
        <v>4822.97</v>
      </c>
      <c r="L43" s="76">
        <f t="shared" si="6"/>
        <v>4826.12</v>
      </c>
      <c r="M43" s="76">
        <f t="shared" si="6"/>
        <v>4835.79</v>
      </c>
      <c r="N43" s="76">
        <f t="shared" si="6"/>
        <v>5127.17</v>
      </c>
      <c r="O43" s="76">
        <f t="shared" si="6"/>
        <v>4789.82</v>
      </c>
      <c r="P43" s="76">
        <f t="shared" si="6"/>
        <v>4763.07</v>
      </c>
      <c r="Q43" s="76">
        <f t="shared" si="6"/>
        <v>4758.26</v>
      </c>
      <c r="R43" s="76">
        <f t="shared" si="6"/>
        <v>4757.74</v>
      </c>
      <c r="S43" s="76">
        <f t="shared" si="6"/>
        <v>4757</v>
      </c>
      <c r="T43" s="76">
        <f t="shared" si="6"/>
        <v>4755.24</v>
      </c>
      <c r="U43" s="76">
        <f t="shared" si="6"/>
        <v>4754.8100000000004</v>
      </c>
      <c r="V43" s="76">
        <f t="shared" si="6"/>
        <v>4751.28</v>
      </c>
      <c r="W43" s="76">
        <f t="shared" si="6"/>
        <v>4755.2700000000004</v>
      </c>
      <c r="X43" s="76">
        <f t="shared" si="6"/>
        <v>4759.45</v>
      </c>
      <c r="Y43" s="76">
        <f t="shared" si="6"/>
        <v>4791.04</v>
      </c>
    </row>
    <row r="44" spans="1:25" ht="15.75" x14ac:dyDescent="0.25">
      <c r="A44" s="75">
        <v>3</v>
      </c>
      <c r="B44" s="76">
        <f t="shared" si="6"/>
        <v>5038.74</v>
      </c>
      <c r="C44" s="76">
        <f t="shared" si="6"/>
        <v>4903.34</v>
      </c>
      <c r="D44" s="76">
        <f t="shared" si="6"/>
        <v>4836.75</v>
      </c>
      <c r="E44" s="76">
        <f t="shared" si="6"/>
        <v>4839.05</v>
      </c>
      <c r="F44" s="76">
        <f t="shared" si="6"/>
        <v>4838.9399999999996</v>
      </c>
      <c r="G44" s="76">
        <f t="shared" si="6"/>
        <v>4839.5200000000004</v>
      </c>
      <c r="H44" s="76">
        <f t="shared" si="6"/>
        <v>4760.18</v>
      </c>
      <c r="I44" s="76">
        <f t="shared" si="6"/>
        <v>4435.1400000000003</v>
      </c>
      <c r="J44" s="76">
        <f t="shared" si="6"/>
        <v>4430.53</v>
      </c>
      <c r="K44" s="76">
        <f t="shared" si="6"/>
        <v>4431.6899999999996</v>
      </c>
      <c r="L44" s="76">
        <f t="shared" si="6"/>
        <v>4457.66</v>
      </c>
      <c r="M44" s="76">
        <f t="shared" si="6"/>
        <v>4434.3500000000004</v>
      </c>
      <c r="N44" s="76">
        <f t="shared" si="6"/>
        <v>4600.87</v>
      </c>
      <c r="O44" s="76">
        <f t="shared" si="6"/>
        <v>4439.75</v>
      </c>
      <c r="P44" s="76">
        <f t="shared" si="6"/>
        <v>4377.6400000000003</v>
      </c>
      <c r="Q44" s="76">
        <f t="shared" si="6"/>
        <v>4373.49</v>
      </c>
      <c r="R44" s="76">
        <f t="shared" si="6"/>
        <v>4407.62</v>
      </c>
      <c r="S44" s="76">
        <f t="shared" si="6"/>
        <v>4376.0600000000004</v>
      </c>
      <c r="T44" s="76">
        <f t="shared" si="6"/>
        <v>4367.3500000000004</v>
      </c>
      <c r="U44" s="76">
        <f t="shared" si="6"/>
        <v>4363.13</v>
      </c>
      <c r="V44" s="76">
        <f t="shared" si="6"/>
        <v>4360.04</v>
      </c>
      <c r="W44" s="76">
        <f t="shared" si="6"/>
        <v>4374.42</v>
      </c>
      <c r="X44" s="76">
        <f t="shared" si="6"/>
        <v>4389.47</v>
      </c>
      <c r="Y44" s="76">
        <f t="shared" si="6"/>
        <v>4382.1899999999996</v>
      </c>
    </row>
    <row r="45" spans="1:25" ht="15.75" x14ac:dyDescent="0.25">
      <c r="A45" s="75">
        <v>4</v>
      </c>
      <c r="B45" s="76">
        <f t="shared" si="6"/>
        <v>4382.21</v>
      </c>
      <c r="C45" s="76">
        <f t="shared" si="6"/>
        <v>4557.28</v>
      </c>
      <c r="D45" s="76">
        <f t="shared" si="6"/>
        <v>4384.8599999999997</v>
      </c>
      <c r="E45" s="76">
        <f t="shared" si="6"/>
        <v>4424.6400000000003</v>
      </c>
      <c r="F45" s="76">
        <f t="shared" si="6"/>
        <v>4407.18</v>
      </c>
      <c r="G45" s="76">
        <f t="shared" si="6"/>
        <v>4410.16</v>
      </c>
      <c r="H45" s="76">
        <f t="shared" si="6"/>
        <v>4428.9399999999996</v>
      </c>
      <c r="I45" s="76">
        <f t="shared" si="6"/>
        <v>4262.97</v>
      </c>
      <c r="J45" s="76">
        <f t="shared" si="6"/>
        <v>4238.1499999999996</v>
      </c>
      <c r="K45" s="76">
        <f t="shared" si="6"/>
        <v>4261.05</v>
      </c>
      <c r="L45" s="76">
        <f t="shared" si="6"/>
        <v>4348.7</v>
      </c>
      <c r="M45" s="76">
        <f t="shared" si="6"/>
        <v>4327.63</v>
      </c>
      <c r="N45" s="76">
        <f t="shared" si="6"/>
        <v>4439.66</v>
      </c>
      <c r="O45" s="76">
        <f t="shared" si="6"/>
        <v>4474.49</v>
      </c>
      <c r="P45" s="76">
        <f t="shared" si="6"/>
        <v>4264.1099999999997</v>
      </c>
      <c r="Q45" s="76">
        <f t="shared" si="6"/>
        <v>4266.8999999999996</v>
      </c>
      <c r="R45" s="76">
        <f t="shared" si="6"/>
        <v>4256.1499999999996</v>
      </c>
      <c r="S45" s="76">
        <f t="shared" si="6"/>
        <v>4267.53</v>
      </c>
      <c r="T45" s="76">
        <f t="shared" si="6"/>
        <v>4264.21</v>
      </c>
      <c r="U45" s="76">
        <f t="shared" si="6"/>
        <v>4266.41</v>
      </c>
      <c r="V45" s="76">
        <f t="shared" si="6"/>
        <v>4285.53</v>
      </c>
      <c r="W45" s="76">
        <f t="shared" si="6"/>
        <v>4383.91</v>
      </c>
      <c r="X45" s="76">
        <f t="shared" si="6"/>
        <v>4446.33</v>
      </c>
      <c r="Y45" s="76">
        <f t="shared" si="6"/>
        <v>4453.2299999999996</v>
      </c>
    </row>
    <row r="46" spans="1:25" ht="15.75" x14ac:dyDescent="0.25">
      <c r="A46" s="75">
        <v>5</v>
      </c>
      <c r="B46" s="76">
        <f t="shared" si="6"/>
        <v>4496.4399999999996</v>
      </c>
      <c r="C46" s="76">
        <f t="shared" si="6"/>
        <v>4471.09</v>
      </c>
      <c r="D46" s="76">
        <f t="shared" si="6"/>
        <v>4250.76</v>
      </c>
      <c r="E46" s="76">
        <f t="shared" si="6"/>
        <v>4264.8100000000004</v>
      </c>
      <c r="F46" s="76">
        <f t="shared" si="6"/>
        <v>4250.3</v>
      </c>
      <c r="G46" s="76">
        <f t="shared" si="6"/>
        <v>4248.41</v>
      </c>
      <c r="H46" s="76">
        <f t="shared" si="6"/>
        <v>4245.45</v>
      </c>
      <c r="I46" s="76">
        <f t="shared" si="6"/>
        <v>4235.12</v>
      </c>
      <c r="J46" s="76">
        <f t="shared" si="6"/>
        <v>4117.68</v>
      </c>
      <c r="K46" s="76">
        <f t="shared" si="6"/>
        <v>4237.58</v>
      </c>
      <c r="L46" s="76">
        <f t="shared" si="6"/>
        <v>4245.43</v>
      </c>
      <c r="M46" s="76">
        <f t="shared" si="6"/>
        <v>4255.51</v>
      </c>
      <c r="N46" s="76">
        <f t="shared" si="6"/>
        <v>4312.54</v>
      </c>
      <c r="O46" s="76">
        <f t="shared" si="6"/>
        <v>4353.18</v>
      </c>
      <c r="P46" s="76">
        <f t="shared" si="6"/>
        <v>4250.8900000000003</v>
      </c>
      <c r="Q46" s="76">
        <f t="shared" si="6"/>
        <v>4210.6899999999996</v>
      </c>
      <c r="R46" s="76">
        <f t="shared" si="6"/>
        <v>4212.74</v>
      </c>
      <c r="S46" s="76">
        <f t="shared" si="6"/>
        <v>4235.6000000000004</v>
      </c>
      <c r="T46" s="76">
        <f t="shared" si="6"/>
        <v>4249</v>
      </c>
      <c r="U46" s="76">
        <f t="shared" si="6"/>
        <v>4265.28</v>
      </c>
      <c r="V46" s="76">
        <f t="shared" si="6"/>
        <v>4234.29</v>
      </c>
      <c r="W46" s="76">
        <f t="shared" si="6"/>
        <v>4239.34</v>
      </c>
      <c r="X46" s="76">
        <f t="shared" si="6"/>
        <v>4373.8100000000004</v>
      </c>
      <c r="Y46" s="76">
        <f t="shared" si="6"/>
        <v>4336.83</v>
      </c>
    </row>
    <row r="47" spans="1:25" ht="15.75" x14ac:dyDescent="0.25">
      <c r="A47" s="75">
        <v>6</v>
      </c>
      <c r="B47" s="76">
        <f t="shared" si="6"/>
        <v>4527.99</v>
      </c>
      <c r="C47" s="76">
        <f t="shared" si="6"/>
        <v>4381.34</v>
      </c>
      <c r="D47" s="76">
        <f t="shared" si="6"/>
        <v>4234.97</v>
      </c>
      <c r="E47" s="76">
        <f t="shared" si="6"/>
        <v>4232.1099999999997</v>
      </c>
      <c r="F47" s="76">
        <f t="shared" si="6"/>
        <v>4235.21</v>
      </c>
      <c r="G47" s="76">
        <f t="shared" si="6"/>
        <v>4231.24</v>
      </c>
      <c r="H47" s="76">
        <f t="shared" si="6"/>
        <v>4229.33</v>
      </c>
      <c r="I47" s="76">
        <f t="shared" si="6"/>
        <v>4004.03</v>
      </c>
      <c r="J47" s="76">
        <f t="shared" si="6"/>
        <v>4095.76</v>
      </c>
      <c r="K47" s="76">
        <f t="shared" si="6"/>
        <v>4165.05</v>
      </c>
      <c r="L47" s="76">
        <f t="shared" si="6"/>
        <v>4108.57</v>
      </c>
      <c r="M47" s="76">
        <f t="shared" si="6"/>
        <v>4090.94</v>
      </c>
      <c r="N47" s="76">
        <f t="shared" si="6"/>
        <v>4176.0200000000004</v>
      </c>
      <c r="O47" s="76">
        <f t="shared" si="6"/>
        <v>4289.57</v>
      </c>
      <c r="P47" s="76">
        <f t="shared" si="6"/>
        <v>4284.1000000000004</v>
      </c>
      <c r="Q47" s="76">
        <f t="shared" si="6"/>
        <v>3998.22</v>
      </c>
      <c r="R47" s="76">
        <f t="shared" si="6"/>
        <v>3985.49</v>
      </c>
      <c r="S47" s="76">
        <f t="shared" si="6"/>
        <v>3973.44</v>
      </c>
      <c r="T47" s="76">
        <f t="shared" si="6"/>
        <v>3978.25</v>
      </c>
      <c r="U47" s="76">
        <f t="shared" si="6"/>
        <v>3995.06</v>
      </c>
      <c r="V47" s="76">
        <f t="shared" si="6"/>
        <v>3992.93</v>
      </c>
      <c r="W47" s="76">
        <f t="shared" si="6"/>
        <v>4007.82</v>
      </c>
      <c r="X47" s="76">
        <f t="shared" si="6"/>
        <v>4178.4799999999996</v>
      </c>
      <c r="Y47" s="76">
        <f t="shared" si="6"/>
        <v>4304.8500000000004</v>
      </c>
    </row>
    <row r="48" spans="1:25" ht="15.75" x14ac:dyDescent="0.25">
      <c r="A48" s="75">
        <v>7</v>
      </c>
      <c r="B48" s="76">
        <f t="shared" si="6"/>
        <v>4559.66</v>
      </c>
      <c r="C48" s="76">
        <f t="shared" si="6"/>
        <v>4248.38</v>
      </c>
      <c r="D48" s="76">
        <f t="shared" si="6"/>
        <v>4032.56</v>
      </c>
      <c r="E48" s="76">
        <f t="shared" si="6"/>
        <v>4011.99</v>
      </c>
      <c r="F48" s="76">
        <f t="shared" si="6"/>
        <v>4163.4799999999996</v>
      </c>
      <c r="G48" s="76">
        <f t="shared" si="6"/>
        <v>4011.83</v>
      </c>
      <c r="H48" s="76">
        <f t="shared" si="6"/>
        <v>4012.34</v>
      </c>
      <c r="I48" s="76">
        <f t="shared" si="6"/>
        <v>4134.32</v>
      </c>
      <c r="J48" s="76">
        <f t="shared" si="6"/>
        <v>4147.3999999999996</v>
      </c>
      <c r="K48" s="76">
        <f t="shared" si="6"/>
        <v>4154.79</v>
      </c>
      <c r="L48" s="76">
        <f t="shared" si="6"/>
        <v>4219.68</v>
      </c>
      <c r="M48" s="76">
        <f t="shared" si="6"/>
        <v>4242.63</v>
      </c>
      <c r="N48" s="76">
        <f t="shared" si="6"/>
        <v>4301.5200000000004</v>
      </c>
      <c r="O48" s="76">
        <f t="shared" si="6"/>
        <v>4440.08</v>
      </c>
      <c r="P48" s="76">
        <f t="shared" si="6"/>
        <v>4140.2</v>
      </c>
      <c r="Q48" s="76">
        <f t="shared" si="6"/>
        <v>4169.53</v>
      </c>
      <c r="R48" s="76">
        <f t="shared" si="6"/>
        <v>4183.25</v>
      </c>
      <c r="S48" s="76">
        <f t="shared" si="6"/>
        <v>4214.1499999999996</v>
      </c>
      <c r="T48" s="76">
        <f t="shared" si="6"/>
        <v>4231.58</v>
      </c>
      <c r="U48" s="76">
        <f t="shared" si="6"/>
        <v>4211.97</v>
      </c>
      <c r="V48" s="76">
        <f t="shared" si="6"/>
        <v>4191.74</v>
      </c>
      <c r="W48" s="76">
        <f t="shared" si="6"/>
        <v>4183.2299999999996</v>
      </c>
      <c r="X48" s="76">
        <f t="shared" si="6"/>
        <v>4177.6400000000003</v>
      </c>
      <c r="Y48" s="76">
        <f t="shared" si="6"/>
        <v>4647.07</v>
      </c>
    </row>
    <row r="49" spans="1:25" ht="15.75" x14ac:dyDescent="0.25">
      <c r="A49" s="75">
        <v>8</v>
      </c>
      <c r="B49" s="76">
        <f t="shared" si="6"/>
        <v>4189.63</v>
      </c>
      <c r="C49" s="76">
        <f t="shared" si="6"/>
        <v>4642.2299999999996</v>
      </c>
      <c r="D49" s="76">
        <f t="shared" si="6"/>
        <v>4563.74</v>
      </c>
      <c r="E49" s="76">
        <f t="shared" si="6"/>
        <v>4500.47</v>
      </c>
      <c r="F49" s="76">
        <f t="shared" si="6"/>
        <v>4322.97</v>
      </c>
      <c r="G49" s="76">
        <f t="shared" si="6"/>
        <v>4217.87</v>
      </c>
      <c r="H49" s="76">
        <f t="shared" si="6"/>
        <v>4122.99</v>
      </c>
      <c r="I49" s="76">
        <f t="shared" si="6"/>
        <v>3941.48</v>
      </c>
      <c r="J49" s="76">
        <f t="shared" si="6"/>
        <v>3945.39</v>
      </c>
      <c r="K49" s="76">
        <f t="shared" si="6"/>
        <v>3940.79</v>
      </c>
      <c r="L49" s="76">
        <f t="shared" si="6"/>
        <v>3974.55</v>
      </c>
      <c r="M49" s="76">
        <f t="shared" si="6"/>
        <v>4074.69</v>
      </c>
      <c r="N49" s="76">
        <f t="shared" si="6"/>
        <v>4195.99</v>
      </c>
      <c r="O49" s="76">
        <f t="shared" si="6"/>
        <v>4201.26</v>
      </c>
      <c r="P49" s="76">
        <f t="shared" si="6"/>
        <v>4263.67</v>
      </c>
      <c r="Q49" s="76">
        <f t="shared" si="6"/>
        <v>4362.87</v>
      </c>
      <c r="R49" s="76">
        <f t="shared" si="6"/>
        <v>4422.01</v>
      </c>
      <c r="S49" s="76">
        <f t="shared" si="6"/>
        <v>4299.75</v>
      </c>
      <c r="T49" s="76">
        <f t="shared" si="6"/>
        <v>4392.2299999999996</v>
      </c>
      <c r="U49" s="76">
        <f t="shared" si="6"/>
        <v>4344.58</v>
      </c>
      <c r="V49" s="76">
        <f t="shared" si="6"/>
        <v>4348.12</v>
      </c>
      <c r="W49" s="76">
        <f t="shared" si="6"/>
        <v>4349.3599999999997</v>
      </c>
      <c r="X49" s="76">
        <f t="shared" si="6"/>
        <v>4254.41</v>
      </c>
      <c r="Y49" s="76">
        <f t="shared" si="6"/>
        <v>4287.26</v>
      </c>
    </row>
    <row r="50" spans="1:25" ht="15.75" x14ac:dyDescent="0.25">
      <c r="A50" s="75">
        <v>9</v>
      </c>
      <c r="B50" s="76">
        <f t="shared" si="6"/>
        <v>4335.57</v>
      </c>
      <c r="C50" s="76">
        <f t="shared" si="6"/>
        <v>4326.45</v>
      </c>
      <c r="D50" s="76">
        <f t="shared" si="6"/>
        <v>4122.92</v>
      </c>
      <c r="E50" s="76">
        <f t="shared" si="6"/>
        <v>4098.62</v>
      </c>
      <c r="F50" s="76">
        <f t="shared" si="6"/>
        <v>4110.63</v>
      </c>
      <c r="G50" s="76">
        <f t="shared" si="6"/>
        <v>3945.74</v>
      </c>
      <c r="H50" s="76">
        <f t="shared" si="6"/>
        <v>3946.2</v>
      </c>
      <c r="I50" s="76">
        <f t="shared" si="6"/>
        <v>3532.76</v>
      </c>
      <c r="J50" s="76">
        <f t="shared" si="6"/>
        <v>3530.63</v>
      </c>
      <c r="K50" s="76">
        <f t="shared" si="6"/>
        <v>3506.17</v>
      </c>
      <c r="L50" s="76">
        <f t="shared" si="6"/>
        <v>3511.78</v>
      </c>
      <c r="M50" s="76">
        <f t="shared" si="6"/>
        <v>3532.6</v>
      </c>
      <c r="N50" s="76">
        <f t="shared" si="6"/>
        <v>3583.68</v>
      </c>
      <c r="O50" s="76">
        <f t="shared" si="6"/>
        <v>3538.18</v>
      </c>
      <c r="P50" s="76">
        <f t="shared" si="6"/>
        <v>3684.34</v>
      </c>
      <c r="Q50" s="76">
        <f t="shared" si="6"/>
        <v>3746.34</v>
      </c>
      <c r="R50" s="76">
        <f t="shared" si="6"/>
        <v>3824.75</v>
      </c>
      <c r="S50" s="76">
        <f t="shared" si="6"/>
        <v>3677.2</v>
      </c>
      <c r="T50" s="76">
        <f t="shared" si="6"/>
        <v>3676.58</v>
      </c>
      <c r="U50" s="76">
        <f t="shared" si="6"/>
        <v>3820.24</v>
      </c>
      <c r="V50" s="76">
        <f t="shared" si="6"/>
        <v>3684.59</v>
      </c>
      <c r="W50" s="76">
        <f t="shared" si="6"/>
        <v>3756.03</v>
      </c>
      <c r="X50" s="76">
        <f t="shared" si="6"/>
        <v>3749.44</v>
      </c>
      <c r="Y50" s="76">
        <f t="shared" si="6"/>
        <v>3753.33</v>
      </c>
    </row>
    <row r="51" spans="1:25" ht="15.75" x14ac:dyDescent="0.25">
      <c r="A51" s="75">
        <v>10</v>
      </c>
      <c r="B51" s="76">
        <f t="shared" si="6"/>
        <v>3736.53</v>
      </c>
      <c r="C51" s="76">
        <f t="shared" si="6"/>
        <v>3818.89</v>
      </c>
      <c r="D51" s="76">
        <f t="shared" si="6"/>
        <v>3606.05</v>
      </c>
      <c r="E51" s="76">
        <f t="shared" si="6"/>
        <v>3513.63</v>
      </c>
      <c r="F51" s="76">
        <f t="shared" si="6"/>
        <v>3511.12</v>
      </c>
      <c r="G51" s="76">
        <f t="shared" si="6"/>
        <v>3538.04</v>
      </c>
      <c r="H51" s="76">
        <f t="shared" si="6"/>
        <v>3537.23</v>
      </c>
      <c r="I51" s="76">
        <f t="shared" si="6"/>
        <v>3534.72</v>
      </c>
      <c r="J51" s="76">
        <f t="shared" si="6"/>
        <v>3532.81</v>
      </c>
      <c r="K51" s="76">
        <f t="shared" si="6"/>
        <v>3533.06</v>
      </c>
      <c r="L51" s="76">
        <f t="shared" si="6"/>
        <v>3568.06</v>
      </c>
      <c r="M51" s="76">
        <f t="shared" si="6"/>
        <v>3534.1</v>
      </c>
      <c r="N51" s="76">
        <f t="shared" si="6"/>
        <v>3690.16</v>
      </c>
      <c r="O51" s="76">
        <f t="shared" si="6"/>
        <v>3681.4</v>
      </c>
      <c r="P51" s="76">
        <f t="shared" si="6"/>
        <v>3767.15</v>
      </c>
      <c r="Q51" s="76">
        <f t="shared" si="6"/>
        <v>3706.51</v>
      </c>
      <c r="R51" s="76">
        <f t="shared" si="6"/>
        <v>3706.24</v>
      </c>
      <c r="S51" s="76">
        <f t="shared" si="6"/>
        <v>3702.97</v>
      </c>
      <c r="T51" s="76">
        <f t="shared" si="6"/>
        <v>3722.64</v>
      </c>
      <c r="U51" s="76">
        <f t="shared" si="6"/>
        <v>3736.92</v>
      </c>
      <c r="V51" s="76">
        <f t="shared" si="6"/>
        <v>3661.74</v>
      </c>
      <c r="W51" s="76">
        <f t="shared" si="6"/>
        <v>3583.34</v>
      </c>
      <c r="X51" s="76">
        <f t="shared" si="6"/>
        <v>3615.36</v>
      </c>
      <c r="Y51" s="76">
        <f t="shared" si="6"/>
        <v>3648.19</v>
      </c>
    </row>
    <row r="52" spans="1:25" ht="15.75" x14ac:dyDescent="0.25">
      <c r="A52" s="75">
        <v>11</v>
      </c>
      <c r="B52" s="76">
        <f t="shared" si="6"/>
        <v>3625.26</v>
      </c>
      <c r="C52" s="76">
        <f t="shared" si="6"/>
        <v>3533.67</v>
      </c>
      <c r="D52" s="76">
        <f t="shared" si="6"/>
        <v>3555.85</v>
      </c>
      <c r="E52" s="76">
        <f t="shared" si="6"/>
        <v>3532.65</v>
      </c>
      <c r="F52" s="76">
        <f t="shared" si="6"/>
        <v>3540.07</v>
      </c>
      <c r="G52" s="76">
        <f t="shared" si="6"/>
        <v>3545.76</v>
      </c>
      <c r="H52" s="76">
        <f t="shared" si="6"/>
        <v>3542.92</v>
      </c>
      <c r="I52" s="76">
        <f t="shared" si="6"/>
        <v>4177.41</v>
      </c>
      <c r="J52" s="76">
        <f t="shared" si="6"/>
        <v>4173.63</v>
      </c>
      <c r="K52" s="76">
        <f t="shared" si="6"/>
        <v>4174.51</v>
      </c>
      <c r="L52" s="76">
        <f t="shared" si="6"/>
        <v>4175.0600000000004</v>
      </c>
      <c r="M52" s="76">
        <f t="shared" si="6"/>
        <v>4172.38</v>
      </c>
      <c r="N52" s="76">
        <f t="shared" si="6"/>
        <v>4172.04</v>
      </c>
      <c r="O52" s="76">
        <f t="shared" si="6"/>
        <v>4242.46</v>
      </c>
      <c r="P52" s="76">
        <f t="shared" si="6"/>
        <v>4207.7299999999996</v>
      </c>
      <c r="Q52" s="76">
        <f t="shared" ref="Q52:AN52" si="7">ROUND(Q157+$L$182+$L$183+Q197,2)</f>
        <v>4159.8500000000004</v>
      </c>
      <c r="R52" s="76">
        <f t="shared" si="7"/>
        <v>4160.55</v>
      </c>
      <c r="S52" s="76">
        <f t="shared" si="7"/>
        <v>4158.99</v>
      </c>
      <c r="T52" s="76">
        <f t="shared" si="7"/>
        <v>4164.72</v>
      </c>
      <c r="U52" s="76">
        <f t="shared" si="7"/>
        <v>4153.2299999999996</v>
      </c>
      <c r="V52" s="76">
        <f t="shared" si="7"/>
        <v>4160.5200000000004</v>
      </c>
      <c r="W52" s="76">
        <f t="shared" si="7"/>
        <v>4147.79</v>
      </c>
      <c r="X52" s="76">
        <f t="shared" si="7"/>
        <v>4173.0600000000004</v>
      </c>
      <c r="Y52" s="76">
        <f t="shared" si="7"/>
        <v>4159.25</v>
      </c>
    </row>
    <row r="53" spans="1:25" ht="15.75" x14ac:dyDescent="0.25">
      <c r="A53" s="75">
        <v>12</v>
      </c>
      <c r="B53" s="76">
        <f t="shared" ref="B53:Y63" si="8">ROUND(B158+$L$182+$L$183+B198,2)</f>
        <v>4244.34</v>
      </c>
      <c r="C53" s="76">
        <f t="shared" si="8"/>
        <v>4176.21</v>
      </c>
      <c r="D53" s="76">
        <f t="shared" si="8"/>
        <v>4175.45</v>
      </c>
      <c r="E53" s="76">
        <f t="shared" si="8"/>
        <v>4164.8</v>
      </c>
      <c r="F53" s="76">
        <f t="shared" si="8"/>
        <v>4182.3</v>
      </c>
      <c r="G53" s="76">
        <f t="shared" si="8"/>
        <v>4184.0600000000004</v>
      </c>
      <c r="H53" s="76">
        <f t="shared" si="8"/>
        <v>4141.57</v>
      </c>
      <c r="I53" s="76">
        <f t="shared" si="8"/>
        <v>4099.62</v>
      </c>
      <c r="J53" s="76">
        <f t="shared" si="8"/>
        <v>4072.51</v>
      </c>
      <c r="K53" s="76">
        <f t="shared" si="8"/>
        <v>4084.1</v>
      </c>
      <c r="L53" s="76">
        <f t="shared" si="8"/>
        <v>4070.98</v>
      </c>
      <c r="M53" s="76">
        <f t="shared" si="8"/>
        <v>4096.24</v>
      </c>
      <c r="N53" s="76">
        <f t="shared" si="8"/>
        <v>4096.6000000000004</v>
      </c>
      <c r="O53" s="76">
        <f t="shared" si="8"/>
        <v>4113.22</v>
      </c>
      <c r="P53" s="76">
        <f t="shared" si="8"/>
        <v>4118.67</v>
      </c>
      <c r="Q53" s="76">
        <f t="shared" si="8"/>
        <v>4120.1899999999996</v>
      </c>
      <c r="R53" s="76">
        <f t="shared" si="8"/>
        <v>4096.62</v>
      </c>
      <c r="S53" s="76">
        <f t="shared" si="8"/>
        <v>4095.71</v>
      </c>
      <c r="T53" s="76">
        <f t="shared" si="8"/>
        <v>4096.21</v>
      </c>
      <c r="U53" s="76">
        <f t="shared" si="8"/>
        <v>4098.42</v>
      </c>
      <c r="V53" s="76">
        <f t="shared" si="8"/>
        <v>4095.76</v>
      </c>
      <c r="W53" s="76">
        <f t="shared" si="8"/>
        <v>4094.64</v>
      </c>
      <c r="X53" s="76">
        <f t="shared" si="8"/>
        <v>4098.1400000000003</v>
      </c>
      <c r="Y53" s="76">
        <f t="shared" si="8"/>
        <v>4102.3900000000003</v>
      </c>
    </row>
    <row r="54" spans="1:25" ht="15.75" x14ac:dyDescent="0.25">
      <c r="A54" s="75">
        <v>13</v>
      </c>
      <c r="B54" s="76">
        <f t="shared" si="8"/>
        <v>4100.9799999999996</v>
      </c>
      <c r="C54" s="76">
        <f t="shared" si="8"/>
        <v>4102.76</v>
      </c>
      <c r="D54" s="76">
        <f t="shared" si="8"/>
        <v>4099.91</v>
      </c>
      <c r="E54" s="76">
        <f t="shared" si="8"/>
        <v>4101.1400000000003</v>
      </c>
      <c r="F54" s="76">
        <f t="shared" si="8"/>
        <v>4102.1899999999996</v>
      </c>
      <c r="G54" s="76">
        <f t="shared" si="8"/>
        <v>4107.55</v>
      </c>
      <c r="H54" s="76">
        <f t="shared" si="8"/>
        <v>4102.57</v>
      </c>
      <c r="I54" s="76">
        <f t="shared" si="8"/>
        <v>4059.44</v>
      </c>
      <c r="J54" s="76">
        <f t="shared" si="8"/>
        <v>4055.1</v>
      </c>
      <c r="K54" s="76">
        <f t="shared" si="8"/>
        <v>4061.69</v>
      </c>
      <c r="L54" s="76">
        <f t="shared" si="8"/>
        <v>4100.76</v>
      </c>
      <c r="M54" s="76">
        <f t="shared" si="8"/>
        <v>4065.63</v>
      </c>
      <c r="N54" s="76">
        <f t="shared" si="8"/>
        <v>4339.75</v>
      </c>
      <c r="O54" s="76">
        <f t="shared" si="8"/>
        <v>4341.5600000000004</v>
      </c>
      <c r="P54" s="76">
        <f t="shared" si="8"/>
        <v>4363.79</v>
      </c>
      <c r="Q54" s="76">
        <f t="shared" si="8"/>
        <v>4283.33</v>
      </c>
      <c r="R54" s="76">
        <f t="shared" si="8"/>
        <v>4307.28</v>
      </c>
      <c r="S54" s="76">
        <f t="shared" si="8"/>
        <v>4348.63</v>
      </c>
      <c r="T54" s="76">
        <f t="shared" si="8"/>
        <v>4357.1400000000003</v>
      </c>
      <c r="U54" s="76">
        <f t="shared" si="8"/>
        <v>4413.42</v>
      </c>
      <c r="V54" s="76">
        <f t="shared" si="8"/>
        <v>4405.6499999999996</v>
      </c>
      <c r="W54" s="76">
        <f t="shared" si="8"/>
        <v>4415.3500000000004</v>
      </c>
      <c r="X54" s="76">
        <f t="shared" si="8"/>
        <v>4339.21</v>
      </c>
      <c r="Y54" s="76">
        <f t="shared" si="8"/>
        <v>4371.4799999999996</v>
      </c>
    </row>
    <row r="55" spans="1:25" ht="15.75" x14ac:dyDescent="0.25">
      <c r="A55" s="75">
        <v>14</v>
      </c>
      <c r="B55" s="76">
        <f t="shared" si="8"/>
        <v>4427.4399999999996</v>
      </c>
      <c r="C55" s="76">
        <f t="shared" si="8"/>
        <v>4149.46</v>
      </c>
      <c r="D55" s="76">
        <f t="shared" si="8"/>
        <v>4094.45</v>
      </c>
      <c r="E55" s="76">
        <f t="shared" si="8"/>
        <v>4065.4</v>
      </c>
      <c r="F55" s="76">
        <f t="shared" si="8"/>
        <v>4066.26</v>
      </c>
      <c r="G55" s="76">
        <f t="shared" si="8"/>
        <v>4062.09</v>
      </c>
      <c r="H55" s="76">
        <f t="shared" si="8"/>
        <v>4056.98</v>
      </c>
      <c r="I55" s="76">
        <f t="shared" si="8"/>
        <v>4079.42</v>
      </c>
      <c r="J55" s="76">
        <f t="shared" si="8"/>
        <v>4067.89</v>
      </c>
      <c r="K55" s="76">
        <f t="shared" si="8"/>
        <v>4151.13</v>
      </c>
      <c r="L55" s="76">
        <f t="shared" si="8"/>
        <v>4180.8500000000004</v>
      </c>
      <c r="M55" s="76">
        <f t="shared" si="8"/>
        <v>4234.38</v>
      </c>
      <c r="N55" s="76">
        <f t="shared" si="8"/>
        <v>4423.55</v>
      </c>
      <c r="O55" s="76">
        <f t="shared" si="8"/>
        <v>4475.04</v>
      </c>
      <c r="P55" s="76">
        <f t="shared" si="8"/>
        <v>4593.29</v>
      </c>
      <c r="Q55" s="76">
        <f t="shared" si="8"/>
        <v>4579.1499999999996</v>
      </c>
      <c r="R55" s="76">
        <f t="shared" si="8"/>
        <v>4483.97</v>
      </c>
      <c r="S55" s="76">
        <f t="shared" si="8"/>
        <v>4413.7299999999996</v>
      </c>
      <c r="T55" s="76">
        <f t="shared" si="8"/>
        <v>4601.5200000000004</v>
      </c>
      <c r="U55" s="76">
        <f t="shared" si="8"/>
        <v>4580.92</v>
      </c>
      <c r="V55" s="76">
        <f t="shared" si="8"/>
        <v>4529.01</v>
      </c>
      <c r="W55" s="76">
        <f t="shared" si="8"/>
        <v>4355.1499999999996</v>
      </c>
      <c r="X55" s="76">
        <f t="shared" si="8"/>
        <v>4418.26</v>
      </c>
      <c r="Y55" s="76">
        <f t="shared" si="8"/>
        <v>4356.1099999999997</v>
      </c>
    </row>
    <row r="56" spans="1:25" ht="15.75" x14ac:dyDescent="0.25">
      <c r="A56" s="75">
        <v>15</v>
      </c>
      <c r="B56" s="76">
        <f t="shared" si="8"/>
        <v>4391.42</v>
      </c>
      <c r="C56" s="76">
        <f t="shared" si="8"/>
        <v>4080.55</v>
      </c>
      <c r="D56" s="76">
        <f t="shared" si="8"/>
        <v>4060.28</v>
      </c>
      <c r="E56" s="76">
        <f t="shared" si="8"/>
        <v>4071.37</v>
      </c>
      <c r="F56" s="76">
        <f t="shared" si="8"/>
        <v>4071.17</v>
      </c>
      <c r="G56" s="76">
        <f t="shared" si="8"/>
        <v>4069.35</v>
      </c>
      <c r="H56" s="76">
        <f t="shared" si="8"/>
        <v>4061.81</v>
      </c>
      <c r="I56" s="76">
        <f t="shared" si="8"/>
        <v>4223.3599999999997</v>
      </c>
      <c r="J56" s="76">
        <f t="shared" si="8"/>
        <v>4238.1499999999996</v>
      </c>
      <c r="K56" s="76">
        <f t="shared" si="8"/>
        <v>4232.42</v>
      </c>
      <c r="L56" s="76">
        <f t="shared" si="8"/>
        <v>4245.96</v>
      </c>
      <c r="M56" s="76">
        <f t="shared" si="8"/>
        <v>4252.33</v>
      </c>
      <c r="N56" s="76">
        <f t="shared" si="8"/>
        <v>4252.96</v>
      </c>
      <c r="O56" s="76">
        <f t="shared" si="8"/>
        <v>4254.13</v>
      </c>
      <c r="P56" s="76">
        <f t="shared" si="8"/>
        <v>4273.32</v>
      </c>
      <c r="Q56" s="76">
        <f t="shared" si="8"/>
        <v>4253.93</v>
      </c>
      <c r="R56" s="76">
        <f t="shared" si="8"/>
        <v>4255.72</v>
      </c>
      <c r="S56" s="76">
        <f t="shared" si="8"/>
        <v>4255.12</v>
      </c>
      <c r="T56" s="76">
        <f t="shared" si="8"/>
        <v>4254.1400000000003</v>
      </c>
      <c r="U56" s="76">
        <f t="shared" si="8"/>
        <v>4252.75</v>
      </c>
      <c r="V56" s="76">
        <f t="shared" si="8"/>
        <v>4252.1099999999997</v>
      </c>
      <c r="W56" s="76">
        <f t="shared" si="8"/>
        <v>4251.88</v>
      </c>
      <c r="X56" s="76">
        <f t="shared" si="8"/>
        <v>4667.83</v>
      </c>
      <c r="Y56" s="76">
        <f t="shared" si="8"/>
        <v>4646.55</v>
      </c>
    </row>
    <row r="57" spans="1:25" ht="15.75" x14ac:dyDescent="0.25">
      <c r="A57" s="75">
        <v>16</v>
      </c>
      <c r="B57" s="76">
        <f t="shared" si="8"/>
        <v>4255.26</v>
      </c>
      <c r="C57" s="76">
        <f t="shared" si="8"/>
        <v>4255.12</v>
      </c>
      <c r="D57" s="76">
        <f t="shared" si="8"/>
        <v>4252.58</v>
      </c>
      <c r="E57" s="76">
        <f t="shared" si="8"/>
        <v>4252.3599999999997</v>
      </c>
      <c r="F57" s="76">
        <f t="shared" si="8"/>
        <v>4251.8900000000003</v>
      </c>
      <c r="G57" s="76">
        <f t="shared" si="8"/>
        <v>4250.68</v>
      </c>
      <c r="H57" s="76">
        <f t="shared" si="8"/>
        <v>4250.6899999999996</v>
      </c>
      <c r="I57" s="76">
        <f t="shared" si="8"/>
        <v>4451.67</v>
      </c>
      <c r="J57" s="76">
        <f t="shared" si="8"/>
        <v>4459.96</v>
      </c>
      <c r="K57" s="76">
        <f t="shared" si="8"/>
        <v>4462.28</v>
      </c>
      <c r="L57" s="76">
        <f t="shared" si="8"/>
        <v>4472.04</v>
      </c>
      <c r="M57" s="76">
        <f t="shared" si="8"/>
        <v>4472.1000000000004</v>
      </c>
      <c r="N57" s="76">
        <f t="shared" si="8"/>
        <v>4471.55</v>
      </c>
      <c r="O57" s="76">
        <f t="shared" si="8"/>
        <v>4471.07</v>
      </c>
      <c r="P57" s="76">
        <f t="shared" si="8"/>
        <v>4469.6400000000003</v>
      </c>
      <c r="Q57" s="76">
        <f t="shared" si="8"/>
        <v>4471.4799999999996</v>
      </c>
      <c r="R57" s="76">
        <f t="shared" si="8"/>
        <v>4469.82</v>
      </c>
      <c r="S57" s="76">
        <f t="shared" si="8"/>
        <v>4471.76</v>
      </c>
      <c r="T57" s="76">
        <f t="shared" si="8"/>
        <v>4470.9399999999996</v>
      </c>
      <c r="U57" s="76">
        <f t="shared" si="8"/>
        <v>4470.29</v>
      </c>
      <c r="V57" s="76">
        <f t="shared" si="8"/>
        <v>4448.42</v>
      </c>
      <c r="W57" s="76">
        <f t="shared" si="8"/>
        <v>4469.74</v>
      </c>
      <c r="X57" s="76">
        <f t="shared" si="8"/>
        <v>4473.1499999999996</v>
      </c>
      <c r="Y57" s="76">
        <f t="shared" si="8"/>
        <v>4452.37</v>
      </c>
    </row>
    <row r="58" spans="1:25" ht="15.75" x14ac:dyDescent="0.25">
      <c r="A58" s="75">
        <v>17</v>
      </c>
      <c r="B58" s="76">
        <f t="shared" si="8"/>
        <v>4476.6899999999996</v>
      </c>
      <c r="C58" s="76">
        <f t="shared" si="8"/>
        <v>4477.08</v>
      </c>
      <c r="D58" s="76">
        <f t="shared" si="8"/>
        <v>4483.22</v>
      </c>
      <c r="E58" s="76">
        <f t="shared" si="8"/>
        <v>4476.32</v>
      </c>
      <c r="F58" s="76">
        <f t="shared" si="8"/>
        <v>4475.5</v>
      </c>
      <c r="G58" s="76">
        <f t="shared" si="8"/>
        <v>4415.8500000000004</v>
      </c>
      <c r="H58" s="76">
        <f t="shared" si="8"/>
        <v>4464.1000000000004</v>
      </c>
      <c r="I58" s="76">
        <f t="shared" si="8"/>
        <v>4436.51</v>
      </c>
      <c r="J58" s="76">
        <f t="shared" si="8"/>
        <v>4443.2299999999996</v>
      </c>
      <c r="K58" s="76">
        <f t="shared" si="8"/>
        <v>4452.75</v>
      </c>
      <c r="L58" s="76">
        <f t="shared" si="8"/>
        <v>4464.59</v>
      </c>
      <c r="M58" s="76">
        <f t="shared" si="8"/>
        <v>4569.2299999999996</v>
      </c>
      <c r="N58" s="76">
        <f t="shared" si="8"/>
        <v>4573.88</v>
      </c>
      <c r="O58" s="76">
        <f t="shared" si="8"/>
        <v>4625.2700000000004</v>
      </c>
      <c r="P58" s="76">
        <f t="shared" si="8"/>
        <v>4486.4399999999996</v>
      </c>
      <c r="Q58" s="76">
        <f t="shared" si="8"/>
        <v>4492.84</v>
      </c>
      <c r="R58" s="76">
        <f t="shared" si="8"/>
        <v>4496.3599999999997</v>
      </c>
      <c r="S58" s="76">
        <f t="shared" si="8"/>
        <v>4488.26</v>
      </c>
      <c r="T58" s="76">
        <f t="shared" si="8"/>
        <v>4493.21</v>
      </c>
      <c r="U58" s="76">
        <f t="shared" si="8"/>
        <v>4759.03</v>
      </c>
      <c r="V58" s="76">
        <f t="shared" si="8"/>
        <v>4772.9799999999996</v>
      </c>
      <c r="W58" s="76">
        <f t="shared" si="8"/>
        <v>4809.68</v>
      </c>
      <c r="X58" s="76">
        <f t="shared" si="8"/>
        <v>4782.12</v>
      </c>
      <c r="Y58" s="76">
        <f t="shared" si="8"/>
        <v>4769.83</v>
      </c>
    </row>
    <row r="59" spans="1:25" ht="15.75" x14ac:dyDescent="0.25">
      <c r="A59" s="75">
        <v>18</v>
      </c>
      <c r="B59" s="76">
        <f t="shared" si="8"/>
        <v>4781.13</v>
      </c>
      <c r="C59" s="76">
        <f t="shared" si="8"/>
        <v>4626.49</v>
      </c>
      <c r="D59" s="76">
        <f t="shared" si="8"/>
        <v>4592.74</v>
      </c>
      <c r="E59" s="76">
        <f t="shared" si="8"/>
        <v>4457.87</v>
      </c>
      <c r="F59" s="76">
        <f t="shared" si="8"/>
        <v>4433.37</v>
      </c>
      <c r="G59" s="76">
        <f t="shared" si="8"/>
        <v>4454.6899999999996</v>
      </c>
      <c r="H59" s="76">
        <f t="shared" si="8"/>
        <v>4439.1400000000003</v>
      </c>
      <c r="I59" s="76">
        <f t="shared" si="8"/>
        <v>4467.04</v>
      </c>
      <c r="J59" s="76">
        <f t="shared" si="8"/>
        <v>4461.8500000000004</v>
      </c>
      <c r="K59" s="76">
        <f t="shared" si="8"/>
        <v>4462</v>
      </c>
      <c r="L59" s="76">
        <f t="shared" si="8"/>
        <v>4461.54</v>
      </c>
      <c r="M59" s="76">
        <f t="shared" si="8"/>
        <v>4455</v>
      </c>
      <c r="N59" s="76">
        <f t="shared" si="8"/>
        <v>4459.6400000000003</v>
      </c>
      <c r="O59" s="76">
        <f t="shared" si="8"/>
        <v>4451.59</v>
      </c>
      <c r="P59" s="76">
        <f t="shared" si="8"/>
        <v>4439.74</v>
      </c>
      <c r="Q59" s="76">
        <f t="shared" si="8"/>
        <v>4438.43</v>
      </c>
      <c r="R59" s="76">
        <f t="shared" si="8"/>
        <v>4438.7700000000004</v>
      </c>
      <c r="S59" s="76">
        <f t="shared" si="8"/>
        <v>4433.78</v>
      </c>
      <c r="T59" s="76">
        <f t="shared" si="8"/>
        <v>4446.2299999999996</v>
      </c>
      <c r="U59" s="76">
        <f t="shared" si="8"/>
        <v>4445.78</v>
      </c>
      <c r="V59" s="76">
        <f t="shared" si="8"/>
        <v>4453.07</v>
      </c>
      <c r="W59" s="76">
        <f t="shared" si="8"/>
        <v>4609.34</v>
      </c>
      <c r="X59" s="76">
        <f t="shared" si="8"/>
        <v>4605.8100000000004</v>
      </c>
      <c r="Y59" s="76">
        <f t="shared" si="8"/>
        <v>4600.7700000000004</v>
      </c>
    </row>
    <row r="60" spans="1:25" ht="15.75" x14ac:dyDescent="0.25">
      <c r="A60" s="75">
        <v>19</v>
      </c>
      <c r="B60" s="76">
        <f t="shared" si="8"/>
        <v>4627.76</v>
      </c>
      <c r="C60" s="76">
        <f t="shared" si="8"/>
        <v>4451.71</v>
      </c>
      <c r="D60" s="76">
        <f t="shared" si="8"/>
        <v>4446.9399999999996</v>
      </c>
      <c r="E60" s="76">
        <f t="shared" si="8"/>
        <v>4432.59</v>
      </c>
      <c r="F60" s="76">
        <f t="shared" si="8"/>
        <v>4433.88</v>
      </c>
      <c r="G60" s="76">
        <f t="shared" si="8"/>
        <v>4426.8900000000003</v>
      </c>
      <c r="H60" s="76">
        <f t="shared" si="8"/>
        <v>4430.26</v>
      </c>
      <c r="I60" s="76">
        <f t="shared" si="8"/>
        <v>4333.41</v>
      </c>
      <c r="J60" s="76">
        <f t="shared" si="8"/>
        <v>4318.6400000000003</v>
      </c>
      <c r="K60" s="76">
        <f t="shared" si="8"/>
        <v>4324.9799999999996</v>
      </c>
      <c r="L60" s="76">
        <f t="shared" si="8"/>
        <v>4332.05</v>
      </c>
      <c r="M60" s="76">
        <f t="shared" si="8"/>
        <v>4331.53</v>
      </c>
      <c r="N60" s="76">
        <f t="shared" si="8"/>
        <v>4436.57</v>
      </c>
      <c r="O60" s="76">
        <f t="shared" si="8"/>
        <v>4480.46</v>
      </c>
      <c r="P60" s="76">
        <f t="shared" si="8"/>
        <v>4518.0200000000004</v>
      </c>
      <c r="Q60" s="76">
        <f t="shared" si="8"/>
        <v>4504.37</v>
      </c>
      <c r="R60" s="76">
        <f t="shared" si="8"/>
        <v>4504.51</v>
      </c>
      <c r="S60" s="76">
        <f t="shared" si="8"/>
        <v>4509.09</v>
      </c>
      <c r="T60" s="76">
        <f t="shared" si="8"/>
        <v>4496.51</v>
      </c>
      <c r="U60" s="76">
        <f t="shared" si="8"/>
        <v>4489.4399999999996</v>
      </c>
      <c r="V60" s="76">
        <f t="shared" si="8"/>
        <v>4508.29</v>
      </c>
      <c r="W60" s="76">
        <f t="shared" si="8"/>
        <v>4510.8999999999996</v>
      </c>
      <c r="X60" s="76">
        <f t="shared" si="8"/>
        <v>4515.7</v>
      </c>
      <c r="Y60" s="76">
        <f t="shared" si="8"/>
        <v>4514.33</v>
      </c>
    </row>
    <row r="61" spans="1:25" ht="15.75" x14ac:dyDescent="0.25">
      <c r="A61" s="75">
        <v>20</v>
      </c>
      <c r="B61" s="76">
        <f t="shared" si="8"/>
        <v>4523.12</v>
      </c>
      <c r="C61" s="76">
        <f t="shared" si="8"/>
        <v>4480.62</v>
      </c>
      <c r="D61" s="76">
        <f t="shared" si="8"/>
        <v>4343</v>
      </c>
      <c r="E61" s="76">
        <f t="shared" si="8"/>
        <v>4343.66</v>
      </c>
      <c r="F61" s="76">
        <f t="shared" si="8"/>
        <v>4343.3</v>
      </c>
      <c r="G61" s="76">
        <f t="shared" si="8"/>
        <v>4344.87</v>
      </c>
      <c r="H61" s="76">
        <f t="shared" si="8"/>
        <v>4318.6499999999996</v>
      </c>
      <c r="I61" s="76">
        <f t="shared" si="8"/>
        <v>4336.59</v>
      </c>
      <c r="J61" s="76">
        <f t="shared" si="8"/>
        <v>4313.0200000000004</v>
      </c>
      <c r="K61" s="76">
        <f t="shared" si="8"/>
        <v>4313</v>
      </c>
      <c r="L61" s="76">
        <f t="shared" si="8"/>
        <v>4330.2700000000004</v>
      </c>
      <c r="M61" s="76">
        <f t="shared" si="8"/>
        <v>4334.97</v>
      </c>
      <c r="N61" s="76">
        <f t="shared" si="8"/>
        <v>4375.43</v>
      </c>
      <c r="O61" s="76">
        <f t="shared" si="8"/>
        <v>4407.45</v>
      </c>
      <c r="P61" s="76">
        <f t="shared" si="8"/>
        <v>4504.92</v>
      </c>
      <c r="Q61" s="76">
        <f t="shared" si="8"/>
        <v>4336.16</v>
      </c>
      <c r="R61" s="76">
        <f t="shared" si="8"/>
        <v>4324.7700000000004</v>
      </c>
      <c r="S61" s="76">
        <f t="shared" si="8"/>
        <v>4320.12</v>
      </c>
      <c r="T61" s="76">
        <f t="shared" si="8"/>
        <v>4482.0200000000004</v>
      </c>
      <c r="U61" s="76">
        <f t="shared" si="8"/>
        <v>4493.66</v>
      </c>
      <c r="V61" s="76">
        <f t="shared" si="8"/>
        <v>4489.76</v>
      </c>
      <c r="W61" s="76">
        <f t="shared" si="8"/>
        <v>4399.55</v>
      </c>
      <c r="X61" s="76">
        <f t="shared" si="8"/>
        <v>4407.87</v>
      </c>
      <c r="Y61" s="76">
        <f t="shared" si="8"/>
        <v>4503.9799999999996</v>
      </c>
    </row>
    <row r="62" spans="1:25" ht="15.75" x14ac:dyDescent="0.25">
      <c r="A62" s="75">
        <v>21</v>
      </c>
      <c r="B62" s="76">
        <f t="shared" si="8"/>
        <v>4509.92</v>
      </c>
      <c r="C62" s="76">
        <f t="shared" si="8"/>
        <v>4356.9799999999996</v>
      </c>
      <c r="D62" s="76">
        <f t="shared" si="8"/>
        <v>4345.8100000000004</v>
      </c>
      <c r="E62" s="76">
        <f t="shared" si="8"/>
        <v>4346.24</v>
      </c>
      <c r="F62" s="76">
        <f t="shared" si="8"/>
        <v>4346.6899999999996</v>
      </c>
      <c r="G62" s="76">
        <f t="shared" si="8"/>
        <v>4314.5</v>
      </c>
      <c r="H62" s="76">
        <f t="shared" si="8"/>
        <v>4327.72</v>
      </c>
      <c r="I62" s="76">
        <f t="shared" si="8"/>
        <v>4109.82</v>
      </c>
      <c r="J62" s="76">
        <f t="shared" si="8"/>
        <v>4096.74</v>
      </c>
      <c r="K62" s="76">
        <f t="shared" si="8"/>
        <v>4075.29</v>
      </c>
      <c r="L62" s="76">
        <f t="shared" si="8"/>
        <v>4074.92</v>
      </c>
      <c r="M62" s="76">
        <f t="shared" si="8"/>
        <v>4303.1400000000003</v>
      </c>
      <c r="N62" s="76">
        <f t="shared" si="8"/>
        <v>4329.68</v>
      </c>
      <c r="O62" s="76">
        <f t="shared" si="8"/>
        <v>4502.4399999999996</v>
      </c>
      <c r="P62" s="76">
        <f t="shared" si="8"/>
        <v>4544.17</v>
      </c>
      <c r="Q62" s="76">
        <f t="shared" si="8"/>
        <v>4573.4799999999996</v>
      </c>
      <c r="R62" s="76">
        <f t="shared" si="8"/>
        <v>4597.0200000000004</v>
      </c>
      <c r="S62" s="76">
        <f t="shared" si="8"/>
        <v>4600.41</v>
      </c>
      <c r="T62" s="76">
        <f t="shared" si="8"/>
        <v>4596.41</v>
      </c>
      <c r="U62" s="76">
        <f t="shared" si="8"/>
        <v>4579.29</v>
      </c>
      <c r="V62" s="76">
        <f t="shared" si="8"/>
        <v>4579.45</v>
      </c>
      <c r="W62" s="76">
        <f t="shared" si="8"/>
        <v>4588.51</v>
      </c>
      <c r="X62" s="76">
        <f t="shared" si="8"/>
        <v>4588.25</v>
      </c>
      <c r="Y62" s="76">
        <f t="shared" si="8"/>
        <v>4588</v>
      </c>
    </row>
    <row r="63" spans="1:25" ht="15.75" x14ac:dyDescent="0.25">
      <c r="A63" s="75">
        <v>22</v>
      </c>
      <c r="B63" s="76">
        <f t="shared" si="8"/>
        <v>4669.46</v>
      </c>
      <c r="C63" s="76">
        <f t="shared" si="8"/>
        <v>4582.41</v>
      </c>
      <c r="D63" s="76">
        <f t="shared" si="8"/>
        <v>4533.8</v>
      </c>
      <c r="E63" s="76">
        <f t="shared" si="8"/>
        <v>4481.93</v>
      </c>
      <c r="F63" s="76">
        <f t="shared" si="8"/>
        <v>4254.75</v>
      </c>
      <c r="G63" s="76">
        <f t="shared" si="8"/>
        <v>4247.05</v>
      </c>
      <c r="H63" s="76">
        <f t="shared" si="8"/>
        <v>4257.63</v>
      </c>
      <c r="I63" s="76">
        <f t="shared" si="8"/>
        <v>4424.6099999999997</v>
      </c>
      <c r="J63" s="76">
        <f t="shared" si="8"/>
        <v>4430.71</v>
      </c>
      <c r="K63" s="76">
        <f t="shared" si="8"/>
        <v>4444.38</v>
      </c>
      <c r="L63" s="76">
        <f t="shared" si="8"/>
        <v>4390.5</v>
      </c>
      <c r="M63" s="76">
        <f t="shared" si="8"/>
        <v>4356.18</v>
      </c>
      <c r="N63" s="76">
        <f t="shared" si="8"/>
        <v>4501.51</v>
      </c>
      <c r="O63" s="76">
        <f t="shared" si="8"/>
        <v>4547.28</v>
      </c>
      <c r="P63" s="76">
        <f t="shared" si="8"/>
        <v>4595.82</v>
      </c>
      <c r="Q63" s="76">
        <f t="shared" ref="Q63:AN63" si="9">ROUND(Q168+$L$182+$L$183+Q208,2)</f>
        <v>4749.38</v>
      </c>
      <c r="R63" s="76">
        <f t="shared" si="9"/>
        <v>4774.95</v>
      </c>
      <c r="S63" s="76">
        <f t="shared" si="9"/>
        <v>4789.55</v>
      </c>
      <c r="T63" s="76">
        <f t="shared" si="9"/>
        <v>4772.09</v>
      </c>
      <c r="U63" s="76">
        <f t="shared" si="9"/>
        <v>4767.37</v>
      </c>
      <c r="V63" s="76">
        <f t="shared" si="9"/>
        <v>4760.8500000000004</v>
      </c>
      <c r="W63" s="76">
        <f t="shared" si="9"/>
        <v>4764.6400000000003</v>
      </c>
      <c r="X63" s="76">
        <f t="shared" si="9"/>
        <v>4778.32</v>
      </c>
      <c r="Y63" s="76">
        <f t="shared" si="9"/>
        <v>4782.6899999999996</v>
      </c>
    </row>
    <row r="64" spans="1:25" ht="15.75" x14ac:dyDescent="0.25">
      <c r="A64" s="75">
        <v>23</v>
      </c>
      <c r="B64" s="76">
        <f t="shared" ref="B64:Y72" si="10">ROUND(B169+$L$182+$L$183+B209,2)</f>
        <v>4790.8</v>
      </c>
      <c r="C64" s="76">
        <f t="shared" si="10"/>
        <v>4785.91</v>
      </c>
      <c r="D64" s="76">
        <f t="shared" si="10"/>
        <v>4759.38</v>
      </c>
      <c r="E64" s="76">
        <f t="shared" si="10"/>
        <v>4600.47</v>
      </c>
      <c r="F64" s="76">
        <f t="shared" si="10"/>
        <v>4495.3500000000004</v>
      </c>
      <c r="G64" s="76">
        <f t="shared" si="10"/>
        <v>4485.75</v>
      </c>
      <c r="H64" s="76">
        <f t="shared" si="10"/>
        <v>4458.47</v>
      </c>
      <c r="I64" s="76">
        <f t="shared" si="10"/>
        <v>4315.4399999999996</v>
      </c>
      <c r="J64" s="76">
        <f t="shared" si="10"/>
        <v>4331.6499999999996</v>
      </c>
      <c r="K64" s="76">
        <f t="shared" si="10"/>
        <v>4352.66</v>
      </c>
      <c r="L64" s="76">
        <f t="shared" si="10"/>
        <v>4353.3</v>
      </c>
      <c r="M64" s="76">
        <f t="shared" si="10"/>
        <v>4350.83</v>
      </c>
      <c r="N64" s="76">
        <f t="shared" si="10"/>
        <v>4415.9399999999996</v>
      </c>
      <c r="O64" s="76">
        <f t="shared" si="10"/>
        <v>4510.47</v>
      </c>
      <c r="P64" s="76">
        <f t="shared" si="10"/>
        <v>4588.07</v>
      </c>
      <c r="Q64" s="76">
        <f t="shared" si="10"/>
        <v>4688.22</v>
      </c>
      <c r="R64" s="76">
        <f t="shared" si="10"/>
        <v>4768.03</v>
      </c>
      <c r="S64" s="76">
        <f t="shared" si="10"/>
        <v>4779.3900000000003</v>
      </c>
      <c r="T64" s="76">
        <f t="shared" si="10"/>
        <v>4798.47</v>
      </c>
      <c r="U64" s="76">
        <f t="shared" si="10"/>
        <v>4794.8100000000004</v>
      </c>
      <c r="V64" s="76">
        <f t="shared" si="10"/>
        <v>4786.5200000000004</v>
      </c>
      <c r="W64" s="76">
        <f t="shared" si="10"/>
        <v>4824.93</v>
      </c>
      <c r="X64" s="76">
        <f t="shared" si="10"/>
        <v>4841.0600000000004</v>
      </c>
      <c r="Y64" s="76">
        <f t="shared" si="10"/>
        <v>4857.08</v>
      </c>
    </row>
    <row r="65" spans="1:25" ht="15.75" x14ac:dyDescent="0.25">
      <c r="A65" s="75">
        <v>24</v>
      </c>
      <c r="B65" s="76">
        <f t="shared" si="10"/>
        <v>4812.0200000000004</v>
      </c>
      <c r="C65" s="76">
        <f t="shared" si="10"/>
        <v>4779.25</v>
      </c>
      <c r="D65" s="76">
        <f t="shared" si="10"/>
        <v>4787</v>
      </c>
      <c r="E65" s="76">
        <f t="shared" si="10"/>
        <v>4589.54</v>
      </c>
      <c r="F65" s="76">
        <f t="shared" si="10"/>
        <v>4376.9799999999996</v>
      </c>
      <c r="G65" s="76">
        <f t="shared" si="10"/>
        <v>4424.71</v>
      </c>
      <c r="H65" s="76">
        <f t="shared" si="10"/>
        <v>4335.42</v>
      </c>
      <c r="I65" s="76">
        <f t="shared" si="10"/>
        <v>4295.78</v>
      </c>
      <c r="J65" s="76">
        <f t="shared" si="10"/>
        <v>4313.1499999999996</v>
      </c>
      <c r="K65" s="76">
        <f t="shared" si="10"/>
        <v>4351.2700000000004</v>
      </c>
      <c r="L65" s="76">
        <f t="shared" si="10"/>
        <v>4349.49</v>
      </c>
      <c r="M65" s="76">
        <f t="shared" si="10"/>
        <v>4351.34</v>
      </c>
      <c r="N65" s="76">
        <f t="shared" si="10"/>
        <v>4529.03</v>
      </c>
      <c r="O65" s="76">
        <f t="shared" si="10"/>
        <v>4576.63</v>
      </c>
      <c r="P65" s="76">
        <f t="shared" si="10"/>
        <v>4715.21</v>
      </c>
      <c r="Q65" s="76">
        <f t="shared" si="10"/>
        <v>4719.29</v>
      </c>
      <c r="R65" s="76">
        <f t="shared" si="10"/>
        <v>4723.71</v>
      </c>
      <c r="S65" s="76">
        <f t="shared" si="10"/>
        <v>4768.3999999999996</v>
      </c>
      <c r="T65" s="76">
        <f t="shared" si="10"/>
        <v>4763.38</v>
      </c>
      <c r="U65" s="76">
        <f t="shared" si="10"/>
        <v>4693.21</v>
      </c>
      <c r="V65" s="76">
        <f t="shared" si="10"/>
        <v>4663.58</v>
      </c>
      <c r="W65" s="76">
        <f t="shared" si="10"/>
        <v>4661.95</v>
      </c>
      <c r="X65" s="76">
        <f t="shared" si="10"/>
        <v>4660.24</v>
      </c>
      <c r="Y65" s="76">
        <f t="shared" si="10"/>
        <v>4689.17</v>
      </c>
    </row>
    <row r="66" spans="1:25" ht="15.75" x14ac:dyDescent="0.25">
      <c r="A66" s="75">
        <v>25</v>
      </c>
      <c r="B66" s="76">
        <f t="shared" si="10"/>
        <v>4698.6899999999996</v>
      </c>
      <c r="C66" s="76">
        <f t="shared" si="10"/>
        <v>4652.5200000000004</v>
      </c>
      <c r="D66" s="76">
        <f t="shared" si="10"/>
        <v>4629.28</v>
      </c>
      <c r="E66" s="76">
        <f t="shared" si="10"/>
        <v>4496.47</v>
      </c>
      <c r="F66" s="76">
        <f t="shared" si="10"/>
        <v>4381.6899999999996</v>
      </c>
      <c r="G66" s="76">
        <f t="shared" si="10"/>
        <v>4379.1099999999997</v>
      </c>
      <c r="H66" s="76">
        <f t="shared" si="10"/>
        <v>4336.38</v>
      </c>
      <c r="I66" s="76">
        <f t="shared" si="10"/>
        <v>4343.42</v>
      </c>
      <c r="J66" s="76">
        <f t="shared" si="10"/>
        <v>4364.87</v>
      </c>
      <c r="K66" s="76">
        <f t="shared" si="10"/>
        <v>4369.59</v>
      </c>
      <c r="L66" s="76">
        <f t="shared" si="10"/>
        <v>4349.47</v>
      </c>
      <c r="M66" s="76">
        <f t="shared" si="10"/>
        <v>4407.82</v>
      </c>
      <c r="N66" s="76">
        <f t="shared" si="10"/>
        <v>4472.7</v>
      </c>
      <c r="O66" s="76">
        <f t="shared" si="10"/>
        <v>4495.46</v>
      </c>
      <c r="P66" s="76">
        <f t="shared" si="10"/>
        <v>4589.9399999999996</v>
      </c>
      <c r="Q66" s="76">
        <f t="shared" si="10"/>
        <v>4639.8100000000004</v>
      </c>
      <c r="R66" s="76">
        <f t="shared" si="10"/>
        <v>4656.74</v>
      </c>
      <c r="S66" s="76">
        <f t="shared" si="10"/>
        <v>4645.0600000000004</v>
      </c>
      <c r="T66" s="76">
        <f t="shared" si="10"/>
        <v>4644.82</v>
      </c>
      <c r="U66" s="76">
        <f t="shared" si="10"/>
        <v>4640.43</v>
      </c>
      <c r="V66" s="76">
        <f t="shared" si="10"/>
        <v>4639.53</v>
      </c>
      <c r="W66" s="76">
        <f t="shared" si="10"/>
        <v>4671.75</v>
      </c>
      <c r="X66" s="76">
        <f t="shared" si="10"/>
        <v>4646.7</v>
      </c>
      <c r="Y66" s="76">
        <f t="shared" si="10"/>
        <v>4560.41</v>
      </c>
    </row>
    <row r="67" spans="1:25" ht="15.75" x14ac:dyDescent="0.25">
      <c r="A67" s="75">
        <v>26</v>
      </c>
      <c r="B67" s="76">
        <f t="shared" si="10"/>
        <v>4665.04</v>
      </c>
      <c r="C67" s="76">
        <f t="shared" si="10"/>
        <v>4512.7700000000004</v>
      </c>
      <c r="D67" s="76">
        <f t="shared" si="10"/>
        <v>4490.79</v>
      </c>
      <c r="E67" s="76">
        <f t="shared" si="10"/>
        <v>4414.37</v>
      </c>
      <c r="F67" s="76">
        <f t="shared" si="10"/>
        <v>4414.2299999999996</v>
      </c>
      <c r="G67" s="76">
        <f t="shared" si="10"/>
        <v>4404.57</v>
      </c>
      <c r="H67" s="76">
        <f t="shared" si="10"/>
        <v>4412.53</v>
      </c>
      <c r="I67" s="76">
        <f t="shared" si="10"/>
        <v>4297.9799999999996</v>
      </c>
      <c r="J67" s="76">
        <f t="shared" si="10"/>
        <v>4292.41</v>
      </c>
      <c r="K67" s="76">
        <f t="shared" si="10"/>
        <v>4282.7299999999996</v>
      </c>
      <c r="L67" s="76">
        <f t="shared" si="10"/>
        <v>4309.09</v>
      </c>
      <c r="M67" s="76">
        <f t="shared" si="10"/>
        <v>4333.3999999999996</v>
      </c>
      <c r="N67" s="76">
        <f t="shared" si="10"/>
        <v>4550.87</v>
      </c>
      <c r="O67" s="76">
        <f t="shared" si="10"/>
        <v>4601.58</v>
      </c>
      <c r="P67" s="76">
        <f t="shared" si="10"/>
        <v>4704.3599999999997</v>
      </c>
      <c r="Q67" s="76">
        <f t="shared" si="10"/>
        <v>4815.99</v>
      </c>
      <c r="R67" s="76">
        <f t="shared" si="10"/>
        <v>4833.55</v>
      </c>
      <c r="S67" s="76">
        <f t="shared" si="10"/>
        <v>4833.16</v>
      </c>
      <c r="T67" s="76">
        <f t="shared" si="10"/>
        <v>4828.5200000000004</v>
      </c>
      <c r="U67" s="76">
        <f t="shared" si="10"/>
        <v>4824.57</v>
      </c>
      <c r="V67" s="76">
        <f t="shared" si="10"/>
        <v>4808.1000000000004</v>
      </c>
      <c r="W67" s="76">
        <f t="shared" si="10"/>
        <v>4804.8500000000004</v>
      </c>
      <c r="X67" s="76">
        <f t="shared" si="10"/>
        <v>4799.32</v>
      </c>
      <c r="Y67" s="76">
        <f t="shared" si="10"/>
        <v>4773.1400000000003</v>
      </c>
    </row>
    <row r="68" spans="1:25" ht="15.75" x14ac:dyDescent="0.25">
      <c r="A68" s="75">
        <v>27</v>
      </c>
      <c r="B68" s="76">
        <f t="shared" si="10"/>
        <v>4791.8100000000004</v>
      </c>
      <c r="C68" s="76">
        <f t="shared" si="10"/>
        <v>4821.74</v>
      </c>
      <c r="D68" s="76">
        <f t="shared" si="10"/>
        <v>4783.88</v>
      </c>
      <c r="E68" s="76">
        <f t="shared" si="10"/>
        <v>4625.91</v>
      </c>
      <c r="F68" s="76">
        <f t="shared" si="10"/>
        <v>4309.3100000000004</v>
      </c>
      <c r="G68" s="76">
        <f t="shared" si="10"/>
        <v>4309.96</v>
      </c>
      <c r="H68" s="76">
        <f t="shared" si="10"/>
        <v>4306.47</v>
      </c>
      <c r="I68" s="76">
        <f t="shared" si="10"/>
        <v>4313.42</v>
      </c>
      <c r="J68" s="76">
        <f t="shared" si="10"/>
        <v>4334.1499999999996</v>
      </c>
      <c r="K68" s="76">
        <f t="shared" si="10"/>
        <v>4339.8999999999996</v>
      </c>
      <c r="L68" s="76">
        <f t="shared" si="10"/>
        <v>4342.8100000000004</v>
      </c>
      <c r="M68" s="76">
        <f t="shared" si="10"/>
        <v>4340.07</v>
      </c>
      <c r="N68" s="76">
        <f t="shared" si="10"/>
        <v>4539.76</v>
      </c>
      <c r="O68" s="76">
        <f t="shared" si="10"/>
        <v>4597.41</v>
      </c>
      <c r="P68" s="76">
        <f t="shared" si="10"/>
        <v>4692.62</v>
      </c>
      <c r="Q68" s="76">
        <f t="shared" si="10"/>
        <v>4838.03</v>
      </c>
      <c r="R68" s="76">
        <f t="shared" si="10"/>
        <v>4882.62</v>
      </c>
      <c r="S68" s="76">
        <f t="shared" si="10"/>
        <v>4877.55</v>
      </c>
      <c r="T68" s="76">
        <f t="shared" si="10"/>
        <v>4874.72</v>
      </c>
      <c r="U68" s="76">
        <f t="shared" si="10"/>
        <v>4825.28</v>
      </c>
      <c r="V68" s="76">
        <f t="shared" si="10"/>
        <v>4815.42</v>
      </c>
      <c r="W68" s="76">
        <f t="shared" si="10"/>
        <v>4806.57</v>
      </c>
      <c r="X68" s="76">
        <f t="shared" si="10"/>
        <v>4811.3900000000003</v>
      </c>
      <c r="Y68" s="76">
        <f t="shared" si="10"/>
        <v>4812.09</v>
      </c>
    </row>
    <row r="69" spans="1:25" ht="15.75" x14ac:dyDescent="0.25">
      <c r="A69" s="75">
        <v>28</v>
      </c>
      <c r="B69" s="76">
        <f t="shared" si="10"/>
        <v>4822.78</v>
      </c>
      <c r="C69" s="76">
        <f t="shared" si="10"/>
        <v>4814.91</v>
      </c>
      <c r="D69" s="76">
        <f t="shared" si="10"/>
        <v>4769.16</v>
      </c>
      <c r="E69" s="76">
        <f t="shared" si="10"/>
        <v>4569.03</v>
      </c>
      <c r="F69" s="76">
        <f t="shared" si="10"/>
        <v>4347.97</v>
      </c>
      <c r="G69" s="76">
        <f t="shared" si="10"/>
        <v>4336.13</v>
      </c>
      <c r="H69" s="76">
        <f t="shared" si="10"/>
        <v>4315.16</v>
      </c>
      <c r="I69" s="76">
        <f t="shared" si="10"/>
        <v>4261.62</v>
      </c>
      <c r="J69" s="76">
        <f t="shared" si="10"/>
        <v>4257.76</v>
      </c>
      <c r="K69" s="76">
        <f t="shared" si="10"/>
        <v>4243.0200000000004</v>
      </c>
      <c r="L69" s="76">
        <f t="shared" si="10"/>
        <v>4260.68</v>
      </c>
      <c r="M69" s="76">
        <f t="shared" si="10"/>
        <v>4331.1499999999996</v>
      </c>
      <c r="N69" s="76">
        <f t="shared" si="10"/>
        <v>4492.6899999999996</v>
      </c>
      <c r="O69" s="76">
        <f t="shared" si="10"/>
        <v>4526.96</v>
      </c>
      <c r="P69" s="76">
        <f t="shared" si="10"/>
        <v>4607.4399999999996</v>
      </c>
      <c r="Q69" s="76">
        <f t="shared" si="10"/>
        <v>4709.1400000000003</v>
      </c>
      <c r="R69" s="76">
        <f t="shared" si="10"/>
        <v>4816.57</v>
      </c>
      <c r="S69" s="76">
        <f t="shared" si="10"/>
        <v>4832.32</v>
      </c>
      <c r="T69" s="76">
        <f t="shared" si="10"/>
        <v>4827.84</v>
      </c>
      <c r="U69" s="76">
        <f t="shared" si="10"/>
        <v>4802.9399999999996</v>
      </c>
      <c r="V69" s="76">
        <f t="shared" si="10"/>
        <v>4801.7299999999996</v>
      </c>
      <c r="W69" s="76">
        <f t="shared" si="10"/>
        <v>4797.04</v>
      </c>
      <c r="X69" s="76">
        <f t="shared" si="10"/>
        <v>4791.29</v>
      </c>
      <c r="Y69" s="76">
        <f t="shared" si="10"/>
        <v>4820.08</v>
      </c>
    </row>
    <row r="70" spans="1:25" ht="15.75" x14ac:dyDescent="0.25">
      <c r="A70" s="75">
        <v>29</v>
      </c>
      <c r="B70" s="76">
        <f t="shared" si="10"/>
        <v>4794.41</v>
      </c>
      <c r="C70" s="76">
        <f t="shared" si="10"/>
        <v>4785.08</v>
      </c>
      <c r="D70" s="76">
        <f t="shared" si="10"/>
        <v>4684.84</v>
      </c>
      <c r="E70" s="76">
        <f t="shared" si="10"/>
        <v>4233.4399999999996</v>
      </c>
      <c r="F70" s="76">
        <f t="shared" si="10"/>
        <v>4240.92</v>
      </c>
      <c r="G70" s="76">
        <f t="shared" si="10"/>
        <v>4225.59</v>
      </c>
      <c r="H70" s="76">
        <f t="shared" si="10"/>
        <v>4245.16</v>
      </c>
      <c r="I70" s="76">
        <f t="shared" si="10"/>
        <v>4557.9399999999996</v>
      </c>
      <c r="J70" s="76">
        <f t="shared" si="10"/>
        <v>4538.7299999999996</v>
      </c>
      <c r="K70" s="76">
        <f t="shared" si="10"/>
        <v>4557.3900000000003</v>
      </c>
      <c r="L70" s="76">
        <f t="shared" si="10"/>
        <v>4563.32</v>
      </c>
      <c r="M70" s="76">
        <f t="shared" si="10"/>
        <v>4560.93</v>
      </c>
      <c r="N70" s="76">
        <f t="shared" si="10"/>
        <v>4549.9799999999996</v>
      </c>
      <c r="O70" s="76">
        <f t="shared" si="10"/>
        <v>4577.3900000000003</v>
      </c>
      <c r="P70" s="76">
        <f t="shared" si="10"/>
        <v>4670.7</v>
      </c>
      <c r="Q70" s="76">
        <f t="shared" si="10"/>
        <v>4799.6099999999997</v>
      </c>
      <c r="R70" s="76">
        <f t="shared" si="10"/>
        <v>4860.6499999999996</v>
      </c>
      <c r="S70" s="76">
        <f t="shared" si="10"/>
        <v>4869.54</v>
      </c>
      <c r="T70" s="76">
        <f t="shared" si="10"/>
        <v>4875.79</v>
      </c>
      <c r="U70" s="76">
        <f t="shared" si="10"/>
        <v>4880.04</v>
      </c>
      <c r="V70" s="76">
        <f t="shared" si="10"/>
        <v>4869.2</v>
      </c>
      <c r="W70" s="76">
        <f t="shared" si="10"/>
        <v>4899.6899999999996</v>
      </c>
      <c r="X70" s="76">
        <f t="shared" si="10"/>
        <v>4906.67</v>
      </c>
      <c r="Y70" s="76">
        <f t="shared" si="10"/>
        <v>4899.6499999999996</v>
      </c>
    </row>
    <row r="71" spans="1:25" ht="15.75" x14ac:dyDescent="0.25">
      <c r="A71" s="75">
        <v>30</v>
      </c>
      <c r="B71" s="76">
        <f t="shared" si="10"/>
        <v>4875.3100000000004</v>
      </c>
      <c r="C71" s="76">
        <f t="shared" si="10"/>
        <v>4958.22</v>
      </c>
      <c r="D71" s="76">
        <f t="shared" si="10"/>
        <v>4825.49</v>
      </c>
      <c r="E71" s="76">
        <f t="shared" si="10"/>
        <v>4784.43</v>
      </c>
      <c r="F71" s="76">
        <f t="shared" si="10"/>
        <v>4540.91</v>
      </c>
      <c r="G71" s="76">
        <f t="shared" si="10"/>
        <v>4561.49</v>
      </c>
      <c r="H71" s="76">
        <f t="shared" si="10"/>
        <v>4533.33</v>
      </c>
      <c r="I71" s="76">
        <f t="shared" si="10"/>
        <v>4400.97</v>
      </c>
      <c r="J71" s="76">
        <f t="shared" si="10"/>
        <v>4312.5</v>
      </c>
      <c r="K71" s="76">
        <f t="shared" si="10"/>
        <v>4340.7</v>
      </c>
      <c r="L71" s="76">
        <f t="shared" si="10"/>
        <v>4411.79</v>
      </c>
      <c r="M71" s="76">
        <f t="shared" si="10"/>
        <v>4411.57</v>
      </c>
      <c r="N71" s="76">
        <f t="shared" si="10"/>
        <v>4396.2299999999996</v>
      </c>
      <c r="O71" s="76">
        <f t="shared" si="10"/>
        <v>4396.6000000000004</v>
      </c>
      <c r="P71" s="76">
        <f t="shared" si="10"/>
        <v>4537.3100000000004</v>
      </c>
      <c r="Q71" s="76">
        <f t="shared" si="10"/>
        <v>4661.4399999999996</v>
      </c>
      <c r="R71" s="76">
        <f t="shared" si="10"/>
        <v>4740.3100000000004</v>
      </c>
      <c r="S71" s="76">
        <f t="shared" si="10"/>
        <v>4778.91</v>
      </c>
      <c r="T71" s="76">
        <f t="shared" si="10"/>
        <v>4768.1099999999997</v>
      </c>
      <c r="U71" s="76">
        <f t="shared" si="10"/>
        <v>4795.5</v>
      </c>
      <c r="V71" s="76">
        <f t="shared" si="10"/>
        <v>4775.8500000000004</v>
      </c>
      <c r="W71" s="76">
        <f t="shared" si="10"/>
        <v>4857.82</v>
      </c>
      <c r="X71" s="76">
        <f t="shared" si="10"/>
        <v>4869.67</v>
      </c>
      <c r="Y71" s="76">
        <f t="shared" si="10"/>
        <v>4891.59</v>
      </c>
    </row>
    <row r="72" spans="1:25" ht="15.75" hidden="1" outlineLevel="1" x14ac:dyDescent="0.25">
      <c r="A72" s="75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</row>
    <row r="73" spans="1:25" ht="15.75" collapsed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18.75" x14ac:dyDescent="0.25">
      <c r="A74" s="72" t="s">
        <v>67</v>
      </c>
      <c r="B74" s="73" t="s">
        <v>94</v>
      </c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</row>
    <row r="75" spans="1:25" ht="15.75" x14ac:dyDescent="0.25">
      <c r="A75" s="72"/>
      <c r="B75" s="74" t="s">
        <v>69</v>
      </c>
      <c r="C75" s="74" t="s">
        <v>70</v>
      </c>
      <c r="D75" s="74" t="s">
        <v>71</v>
      </c>
      <c r="E75" s="74" t="s">
        <v>72</v>
      </c>
      <c r="F75" s="74" t="s">
        <v>73</v>
      </c>
      <c r="G75" s="74" t="s">
        <v>74</v>
      </c>
      <c r="H75" s="74" t="s">
        <v>75</v>
      </c>
      <c r="I75" s="74" t="s">
        <v>76</v>
      </c>
      <c r="J75" s="74" t="s">
        <v>77</v>
      </c>
      <c r="K75" s="74" t="s">
        <v>78</v>
      </c>
      <c r="L75" s="74" t="s">
        <v>79</v>
      </c>
      <c r="M75" s="74" t="s">
        <v>80</v>
      </c>
      <c r="N75" s="74" t="s">
        <v>81</v>
      </c>
      <c r="O75" s="74" t="s">
        <v>82</v>
      </c>
      <c r="P75" s="74" t="s">
        <v>83</v>
      </c>
      <c r="Q75" s="74" t="s">
        <v>84</v>
      </c>
      <c r="R75" s="74" t="s">
        <v>85</v>
      </c>
      <c r="S75" s="74" t="s">
        <v>86</v>
      </c>
      <c r="T75" s="74" t="s">
        <v>87</v>
      </c>
      <c r="U75" s="74" t="s">
        <v>88</v>
      </c>
      <c r="V75" s="74" t="s">
        <v>89</v>
      </c>
      <c r="W75" s="74" t="s">
        <v>90</v>
      </c>
      <c r="X75" s="74" t="s">
        <v>91</v>
      </c>
      <c r="Y75" s="74" t="s">
        <v>92</v>
      </c>
    </row>
    <row r="76" spans="1:25" ht="15.75" x14ac:dyDescent="0.25">
      <c r="A76" s="75">
        <v>1</v>
      </c>
      <c r="B76" s="76">
        <f t="shared" ref="B76:Y86" si="11">ROUND(B147+$M$182+$M$183+B187,2)</f>
        <v>6030.83</v>
      </c>
      <c r="C76" s="76">
        <f t="shared" si="11"/>
        <v>5856.85</v>
      </c>
      <c r="D76" s="76">
        <f t="shared" si="11"/>
        <v>5691.05</v>
      </c>
      <c r="E76" s="76">
        <f t="shared" si="11"/>
        <v>5657.58</v>
      </c>
      <c r="F76" s="76">
        <f t="shared" si="11"/>
        <v>5370.56</v>
      </c>
      <c r="G76" s="76">
        <f t="shared" si="11"/>
        <v>5371.62</v>
      </c>
      <c r="H76" s="76">
        <f t="shared" si="11"/>
        <v>5351.86</v>
      </c>
      <c r="I76" s="76">
        <f t="shared" si="11"/>
        <v>5060.79</v>
      </c>
      <c r="J76" s="76">
        <f t="shared" si="11"/>
        <v>5027.92</v>
      </c>
      <c r="K76" s="76">
        <f t="shared" si="11"/>
        <v>5153.72</v>
      </c>
      <c r="L76" s="76">
        <f t="shared" si="11"/>
        <v>5392.26</v>
      </c>
      <c r="M76" s="76">
        <f t="shared" si="11"/>
        <v>5698.54</v>
      </c>
      <c r="N76" s="76">
        <f t="shared" si="11"/>
        <v>5787.46</v>
      </c>
      <c r="O76" s="76">
        <f t="shared" si="11"/>
        <v>5409.56</v>
      </c>
      <c r="P76" s="76">
        <f t="shared" si="11"/>
        <v>5406.17</v>
      </c>
      <c r="Q76" s="76">
        <f t="shared" si="11"/>
        <v>5411.89</v>
      </c>
      <c r="R76" s="76">
        <f t="shared" si="11"/>
        <v>5409.21</v>
      </c>
      <c r="S76" s="76">
        <f t="shared" si="11"/>
        <v>5410.12</v>
      </c>
      <c r="T76" s="76">
        <f t="shared" si="11"/>
        <v>5410.75</v>
      </c>
      <c r="U76" s="76">
        <f t="shared" si="11"/>
        <v>5408.63</v>
      </c>
      <c r="V76" s="76">
        <f t="shared" si="11"/>
        <v>5403.02</v>
      </c>
      <c r="W76" s="76">
        <f t="shared" si="11"/>
        <v>5410.44</v>
      </c>
      <c r="X76" s="76">
        <f t="shared" si="11"/>
        <v>5413.12</v>
      </c>
      <c r="Y76" s="76">
        <f t="shared" si="11"/>
        <v>5396.15</v>
      </c>
    </row>
    <row r="77" spans="1:25" ht="15.75" x14ac:dyDescent="0.25">
      <c r="A77" s="75">
        <v>2</v>
      </c>
      <c r="B77" s="76">
        <f t="shared" si="11"/>
        <v>5407.02</v>
      </c>
      <c r="C77" s="76">
        <f t="shared" si="11"/>
        <v>5403.08</v>
      </c>
      <c r="D77" s="76">
        <f t="shared" si="11"/>
        <v>5383.31</v>
      </c>
      <c r="E77" s="76">
        <f t="shared" si="11"/>
        <v>5189.45</v>
      </c>
      <c r="F77" s="76">
        <f t="shared" si="11"/>
        <v>5105.67</v>
      </c>
      <c r="G77" s="76">
        <f t="shared" si="11"/>
        <v>5001.41</v>
      </c>
      <c r="H77" s="76">
        <f t="shared" si="11"/>
        <v>4974.13</v>
      </c>
      <c r="I77" s="76">
        <f t="shared" si="11"/>
        <v>4897.74</v>
      </c>
      <c r="J77" s="76">
        <f t="shared" si="11"/>
        <v>4934.21</v>
      </c>
      <c r="K77" s="76">
        <f t="shared" si="11"/>
        <v>4945.74</v>
      </c>
      <c r="L77" s="76">
        <f t="shared" si="11"/>
        <v>4948.8900000000003</v>
      </c>
      <c r="M77" s="76">
        <f t="shared" si="11"/>
        <v>4958.5600000000004</v>
      </c>
      <c r="N77" s="76">
        <f t="shared" si="11"/>
        <v>5249.94</v>
      </c>
      <c r="O77" s="76">
        <f t="shared" si="11"/>
        <v>4912.59</v>
      </c>
      <c r="P77" s="76">
        <f t="shared" si="11"/>
        <v>4885.84</v>
      </c>
      <c r="Q77" s="76">
        <f t="shared" si="11"/>
        <v>4881.03</v>
      </c>
      <c r="R77" s="76">
        <f t="shared" si="11"/>
        <v>4880.51</v>
      </c>
      <c r="S77" s="76">
        <f t="shared" si="11"/>
        <v>4879.7700000000004</v>
      </c>
      <c r="T77" s="76">
        <f t="shared" si="11"/>
        <v>4878.01</v>
      </c>
      <c r="U77" s="76">
        <f t="shared" si="11"/>
        <v>4877.58</v>
      </c>
      <c r="V77" s="76">
        <f t="shared" si="11"/>
        <v>4874.05</v>
      </c>
      <c r="W77" s="76">
        <f t="shared" si="11"/>
        <v>4878.04</v>
      </c>
      <c r="X77" s="76">
        <f t="shared" si="11"/>
        <v>4882.22</v>
      </c>
      <c r="Y77" s="76">
        <f t="shared" si="11"/>
        <v>4913.8100000000004</v>
      </c>
    </row>
    <row r="78" spans="1:25" ht="15.75" x14ac:dyDescent="0.25">
      <c r="A78" s="75">
        <v>3</v>
      </c>
      <c r="B78" s="76">
        <f t="shared" si="11"/>
        <v>5161.51</v>
      </c>
      <c r="C78" s="76">
        <f t="shared" si="11"/>
        <v>5026.1099999999997</v>
      </c>
      <c r="D78" s="76">
        <f t="shared" si="11"/>
        <v>4959.5200000000004</v>
      </c>
      <c r="E78" s="76">
        <f t="shared" si="11"/>
        <v>4961.82</v>
      </c>
      <c r="F78" s="76">
        <f t="shared" si="11"/>
        <v>4961.71</v>
      </c>
      <c r="G78" s="76">
        <f t="shared" si="11"/>
        <v>4962.29</v>
      </c>
      <c r="H78" s="76">
        <f t="shared" si="11"/>
        <v>4882.95</v>
      </c>
      <c r="I78" s="76">
        <f t="shared" si="11"/>
        <v>4557.91</v>
      </c>
      <c r="J78" s="76">
        <f t="shared" si="11"/>
        <v>4553.3</v>
      </c>
      <c r="K78" s="76">
        <f t="shared" si="11"/>
        <v>4554.46</v>
      </c>
      <c r="L78" s="76">
        <f t="shared" si="11"/>
        <v>4580.43</v>
      </c>
      <c r="M78" s="76">
        <f t="shared" si="11"/>
        <v>4557.12</v>
      </c>
      <c r="N78" s="76">
        <f t="shared" si="11"/>
        <v>4723.6400000000003</v>
      </c>
      <c r="O78" s="76">
        <f t="shared" si="11"/>
        <v>4562.5200000000004</v>
      </c>
      <c r="P78" s="76">
        <f t="shared" si="11"/>
        <v>4500.41</v>
      </c>
      <c r="Q78" s="76">
        <f t="shared" si="11"/>
        <v>4496.26</v>
      </c>
      <c r="R78" s="76">
        <f t="shared" si="11"/>
        <v>4530.3900000000003</v>
      </c>
      <c r="S78" s="76">
        <f t="shared" si="11"/>
        <v>4498.83</v>
      </c>
      <c r="T78" s="76">
        <f t="shared" si="11"/>
        <v>4490.12</v>
      </c>
      <c r="U78" s="76">
        <f t="shared" si="11"/>
        <v>4485.8999999999996</v>
      </c>
      <c r="V78" s="76">
        <f t="shared" si="11"/>
        <v>4482.8100000000004</v>
      </c>
      <c r="W78" s="76">
        <f t="shared" si="11"/>
        <v>4497.1899999999996</v>
      </c>
      <c r="X78" s="76">
        <f t="shared" si="11"/>
        <v>4512.24</v>
      </c>
      <c r="Y78" s="76">
        <f t="shared" si="11"/>
        <v>4504.96</v>
      </c>
    </row>
    <row r="79" spans="1:25" ht="15.75" x14ac:dyDescent="0.25">
      <c r="A79" s="75">
        <v>4</v>
      </c>
      <c r="B79" s="76">
        <f t="shared" si="11"/>
        <v>4504.9799999999996</v>
      </c>
      <c r="C79" s="76">
        <f t="shared" si="11"/>
        <v>4680.05</v>
      </c>
      <c r="D79" s="76">
        <f t="shared" si="11"/>
        <v>4507.63</v>
      </c>
      <c r="E79" s="76">
        <f t="shared" si="11"/>
        <v>4547.41</v>
      </c>
      <c r="F79" s="76">
        <f t="shared" si="11"/>
        <v>4529.95</v>
      </c>
      <c r="G79" s="76">
        <f t="shared" si="11"/>
        <v>4532.93</v>
      </c>
      <c r="H79" s="76">
        <f t="shared" si="11"/>
        <v>4551.71</v>
      </c>
      <c r="I79" s="76">
        <f t="shared" si="11"/>
        <v>4385.74</v>
      </c>
      <c r="J79" s="76">
        <f t="shared" si="11"/>
        <v>4360.92</v>
      </c>
      <c r="K79" s="76">
        <f t="shared" si="11"/>
        <v>4383.82</v>
      </c>
      <c r="L79" s="76">
        <f t="shared" si="11"/>
        <v>4471.47</v>
      </c>
      <c r="M79" s="76">
        <f t="shared" si="11"/>
        <v>4450.3999999999996</v>
      </c>
      <c r="N79" s="76">
        <f t="shared" si="11"/>
        <v>4562.43</v>
      </c>
      <c r="O79" s="76">
        <f t="shared" si="11"/>
        <v>4597.26</v>
      </c>
      <c r="P79" s="76">
        <f t="shared" si="11"/>
        <v>4386.88</v>
      </c>
      <c r="Q79" s="76">
        <f t="shared" si="11"/>
        <v>4389.67</v>
      </c>
      <c r="R79" s="76">
        <f t="shared" si="11"/>
        <v>4378.92</v>
      </c>
      <c r="S79" s="76">
        <f t="shared" si="11"/>
        <v>4390.3</v>
      </c>
      <c r="T79" s="76">
        <f t="shared" si="11"/>
        <v>4386.9799999999996</v>
      </c>
      <c r="U79" s="76">
        <f t="shared" si="11"/>
        <v>4389.18</v>
      </c>
      <c r="V79" s="76">
        <f t="shared" si="11"/>
        <v>4408.3</v>
      </c>
      <c r="W79" s="76">
        <f t="shared" si="11"/>
        <v>4506.68</v>
      </c>
      <c r="X79" s="76">
        <f t="shared" si="11"/>
        <v>4569.1000000000004</v>
      </c>
      <c r="Y79" s="76">
        <f t="shared" si="11"/>
        <v>4576</v>
      </c>
    </row>
    <row r="80" spans="1:25" ht="15.75" x14ac:dyDescent="0.25">
      <c r="A80" s="75">
        <v>5</v>
      </c>
      <c r="B80" s="76">
        <f t="shared" si="11"/>
        <v>4619.21</v>
      </c>
      <c r="C80" s="76">
        <f t="shared" si="11"/>
        <v>4593.8599999999997</v>
      </c>
      <c r="D80" s="76">
        <f t="shared" si="11"/>
        <v>4373.53</v>
      </c>
      <c r="E80" s="76">
        <f t="shared" si="11"/>
        <v>4387.58</v>
      </c>
      <c r="F80" s="76">
        <f t="shared" si="11"/>
        <v>4373.07</v>
      </c>
      <c r="G80" s="76">
        <f t="shared" si="11"/>
        <v>4371.18</v>
      </c>
      <c r="H80" s="76">
        <f t="shared" si="11"/>
        <v>4368.22</v>
      </c>
      <c r="I80" s="76">
        <f t="shared" si="11"/>
        <v>4357.8900000000003</v>
      </c>
      <c r="J80" s="76">
        <f t="shared" si="11"/>
        <v>4240.45</v>
      </c>
      <c r="K80" s="76">
        <f t="shared" si="11"/>
        <v>4360.3500000000004</v>
      </c>
      <c r="L80" s="76">
        <f t="shared" si="11"/>
        <v>4368.2</v>
      </c>
      <c r="M80" s="76">
        <f t="shared" si="11"/>
        <v>4378.28</v>
      </c>
      <c r="N80" s="76">
        <f t="shared" si="11"/>
        <v>4435.3100000000004</v>
      </c>
      <c r="O80" s="76">
        <f t="shared" si="11"/>
        <v>4475.95</v>
      </c>
      <c r="P80" s="76">
        <f t="shared" si="11"/>
        <v>4373.66</v>
      </c>
      <c r="Q80" s="76">
        <f t="shared" si="11"/>
        <v>4333.46</v>
      </c>
      <c r="R80" s="76">
        <f t="shared" si="11"/>
        <v>4335.51</v>
      </c>
      <c r="S80" s="76">
        <f t="shared" si="11"/>
        <v>4358.37</v>
      </c>
      <c r="T80" s="76">
        <f t="shared" si="11"/>
        <v>4371.7700000000004</v>
      </c>
      <c r="U80" s="76">
        <f t="shared" si="11"/>
        <v>4388.05</v>
      </c>
      <c r="V80" s="76">
        <f t="shared" si="11"/>
        <v>4357.0600000000004</v>
      </c>
      <c r="W80" s="76">
        <f t="shared" si="11"/>
        <v>4362.1099999999997</v>
      </c>
      <c r="X80" s="76">
        <f t="shared" si="11"/>
        <v>4496.58</v>
      </c>
      <c r="Y80" s="76">
        <f t="shared" si="11"/>
        <v>4459.6000000000004</v>
      </c>
    </row>
    <row r="81" spans="1:25" ht="15.75" x14ac:dyDescent="0.25">
      <c r="A81" s="75">
        <v>6</v>
      </c>
      <c r="B81" s="76">
        <f t="shared" si="11"/>
        <v>4650.76</v>
      </c>
      <c r="C81" s="76">
        <f t="shared" si="11"/>
        <v>4504.1099999999997</v>
      </c>
      <c r="D81" s="76">
        <f t="shared" si="11"/>
        <v>4357.74</v>
      </c>
      <c r="E81" s="76">
        <f t="shared" si="11"/>
        <v>4354.88</v>
      </c>
      <c r="F81" s="76">
        <f t="shared" si="11"/>
        <v>4357.9799999999996</v>
      </c>
      <c r="G81" s="76">
        <f t="shared" si="11"/>
        <v>4354.01</v>
      </c>
      <c r="H81" s="76">
        <f t="shared" si="11"/>
        <v>4352.1000000000004</v>
      </c>
      <c r="I81" s="76">
        <f t="shared" si="11"/>
        <v>4126.8</v>
      </c>
      <c r="J81" s="76">
        <f t="shared" si="11"/>
        <v>4218.53</v>
      </c>
      <c r="K81" s="76">
        <f t="shared" si="11"/>
        <v>4287.82</v>
      </c>
      <c r="L81" s="76">
        <f t="shared" si="11"/>
        <v>4231.34</v>
      </c>
      <c r="M81" s="76">
        <f t="shared" si="11"/>
        <v>4213.71</v>
      </c>
      <c r="N81" s="76">
        <f t="shared" si="11"/>
        <v>4298.79</v>
      </c>
      <c r="O81" s="76">
        <f t="shared" si="11"/>
        <v>4412.34</v>
      </c>
      <c r="P81" s="76">
        <f t="shared" si="11"/>
        <v>4406.87</v>
      </c>
      <c r="Q81" s="76">
        <f t="shared" si="11"/>
        <v>4120.99</v>
      </c>
      <c r="R81" s="76">
        <f t="shared" si="11"/>
        <v>4108.26</v>
      </c>
      <c r="S81" s="76">
        <f t="shared" si="11"/>
        <v>4096.21</v>
      </c>
      <c r="T81" s="76">
        <f t="shared" si="11"/>
        <v>4101.0200000000004</v>
      </c>
      <c r="U81" s="76">
        <f t="shared" si="11"/>
        <v>4117.83</v>
      </c>
      <c r="V81" s="76">
        <f t="shared" si="11"/>
        <v>4115.7</v>
      </c>
      <c r="W81" s="76">
        <f t="shared" si="11"/>
        <v>4130.59</v>
      </c>
      <c r="X81" s="76">
        <f t="shared" si="11"/>
        <v>4301.25</v>
      </c>
      <c r="Y81" s="76">
        <f t="shared" si="11"/>
        <v>4427.62</v>
      </c>
    </row>
    <row r="82" spans="1:25" ht="15.75" x14ac:dyDescent="0.25">
      <c r="A82" s="75">
        <v>7</v>
      </c>
      <c r="B82" s="76">
        <f t="shared" si="11"/>
        <v>4682.43</v>
      </c>
      <c r="C82" s="76">
        <f t="shared" si="11"/>
        <v>4371.1499999999996</v>
      </c>
      <c r="D82" s="76">
        <f t="shared" si="11"/>
        <v>4155.33</v>
      </c>
      <c r="E82" s="76">
        <f t="shared" si="11"/>
        <v>4134.76</v>
      </c>
      <c r="F82" s="76">
        <f t="shared" si="11"/>
        <v>4286.25</v>
      </c>
      <c r="G82" s="76">
        <f t="shared" si="11"/>
        <v>4134.6000000000004</v>
      </c>
      <c r="H82" s="76">
        <f t="shared" si="11"/>
        <v>4135.1099999999997</v>
      </c>
      <c r="I82" s="76">
        <f t="shared" si="11"/>
        <v>4257.09</v>
      </c>
      <c r="J82" s="76">
        <f t="shared" si="11"/>
        <v>4270.17</v>
      </c>
      <c r="K82" s="76">
        <f t="shared" si="11"/>
        <v>4277.5600000000004</v>
      </c>
      <c r="L82" s="76">
        <f t="shared" si="11"/>
        <v>4342.45</v>
      </c>
      <c r="M82" s="76">
        <f t="shared" si="11"/>
        <v>4365.3999999999996</v>
      </c>
      <c r="N82" s="76">
        <f t="shared" si="11"/>
        <v>4424.29</v>
      </c>
      <c r="O82" s="76">
        <f t="shared" si="11"/>
        <v>4562.8500000000004</v>
      </c>
      <c r="P82" s="76">
        <f t="shared" si="11"/>
        <v>4262.97</v>
      </c>
      <c r="Q82" s="76">
        <f t="shared" si="11"/>
        <v>4292.3</v>
      </c>
      <c r="R82" s="76">
        <f t="shared" si="11"/>
        <v>4306.0200000000004</v>
      </c>
      <c r="S82" s="76">
        <f t="shared" si="11"/>
        <v>4336.92</v>
      </c>
      <c r="T82" s="76">
        <f t="shared" si="11"/>
        <v>4354.3500000000004</v>
      </c>
      <c r="U82" s="76">
        <f t="shared" si="11"/>
        <v>4334.74</v>
      </c>
      <c r="V82" s="76">
        <f t="shared" si="11"/>
        <v>4314.51</v>
      </c>
      <c r="W82" s="76">
        <f t="shared" si="11"/>
        <v>4306</v>
      </c>
      <c r="X82" s="76">
        <f t="shared" si="11"/>
        <v>4300.41</v>
      </c>
      <c r="Y82" s="76">
        <f t="shared" si="11"/>
        <v>4769.84</v>
      </c>
    </row>
    <row r="83" spans="1:25" ht="15.75" x14ac:dyDescent="0.25">
      <c r="A83" s="75">
        <v>8</v>
      </c>
      <c r="B83" s="76">
        <f t="shared" si="11"/>
        <v>4312.3999999999996</v>
      </c>
      <c r="C83" s="76">
        <f t="shared" si="11"/>
        <v>4765</v>
      </c>
      <c r="D83" s="76">
        <f t="shared" si="11"/>
        <v>4686.51</v>
      </c>
      <c r="E83" s="76">
        <f t="shared" si="11"/>
        <v>4623.24</v>
      </c>
      <c r="F83" s="76">
        <f t="shared" si="11"/>
        <v>4445.74</v>
      </c>
      <c r="G83" s="76">
        <f t="shared" si="11"/>
        <v>4340.6400000000003</v>
      </c>
      <c r="H83" s="76">
        <f t="shared" si="11"/>
        <v>4245.76</v>
      </c>
      <c r="I83" s="76">
        <f t="shared" si="11"/>
        <v>4064.25</v>
      </c>
      <c r="J83" s="76">
        <f t="shared" si="11"/>
        <v>4068.16</v>
      </c>
      <c r="K83" s="76">
        <f t="shared" si="11"/>
        <v>4063.56</v>
      </c>
      <c r="L83" s="76">
        <f t="shared" si="11"/>
        <v>4097.32</v>
      </c>
      <c r="M83" s="76">
        <f t="shared" si="11"/>
        <v>4197.46</v>
      </c>
      <c r="N83" s="76">
        <f t="shared" si="11"/>
        <v>4318.76</v>
      </c>
      <c r="O83" s="76">
        <f t="shared" si="11"/>
        <v>4324.03</v>
      </c>
      <c r="P83" s="76">
        <f t="shared" si="11"/>
        <v>4386.4399999999996</v>
      </c>
      <c r="Q83" s="76">
        <f t="shared" si="11"/>
        <v>4485.6400000000003</v>
      </c>
      <c r="R83" s="76">
        <f t="shared" si="11"/>
        <v>4544.78</v>
      </c>
      <c r="S83" s="76">
        <f t="shared" si="11"/>
        <v>4422.5200000000004</v>
      </c>
      <c r="T83" s="76">
        <f t="shared" si="11"/>
        <v>4515</v>
      </c>
      <c r="U83" s="76">
        <f t="shared" si="11"/>
        <v>4467.3500000000004</v>
      </c>
      <c r="V83" s="76">
        <f t="shared" si="11"/>
        <v>4470.8900000000003</v>
      </c>
      <c r="W83" s="76">
        <f t="shared" si="11"/>
        <v>4472.13</v>
      </c>
      <c r="X83" s="76">
        <f t="shared" si="11"/>
        <v>4377.18</v>
      </c>
      <c r="Y83" s="76">
        <f t="shared" si="11"/>
        <v>4410.03</v>
      </c>
    </row>
    <row r="84" spans="1:25" ht="15.75" x14ac:dyDescent="0.25">
      <c r="A84" s="75">
        <v>9</v>
      </c>
      <c r="B84" s="76">
        <f t="shared" si="11"/>
        <v>4458.34</v>
      </c>
      <c r="C84" s="76">
        <f t="shared" si="11"/>
        <v>4449.22</v>
      </c>
      <c r="D84" s="76">
        <f t="shared" si="11"/>
        <v>4245.6899999999996</v>
      </c>
      <c r="E84" s="76">
        <f t="shared" si="11"/>
        <v>4221.3900000000003</v>
      </c>
      <c r="F84" s="76">
        <f t="shared" si="11"/>
        <v>4233.3999999999996</v>
      </c>
      <c r="G84" s="76">
        <f t="shared" si="11"/>
        <v>4068.51</v>
      </c>
      <c r="H84" s="76">
        <f t="shared" si="11"/>
        <v>4068.97</v>
      </c>
      <c r="I84" s="76">
        <f t="shared" si="11"/>
        <v>3655.53</v>
      </c>
      <c r="J84" s="76">
        <f t="shared" si="11"/>
        <v>3653.4</v>
      </c>
      <c r="K84" s="76">
        <f t="shared" si="11"/>
        <v>3628.94</v>
      </c>
      <c r="L84" s="76">
        <f t="shared" si="11"/>
        <v>3634.55</v>
      </c>
      <c r="M84" s="76">
        <f t="shared" si="11"/>
        <v>3655.37</v>
      </c>
      <c r="N84" s="76">
        <f t="shared" si="11"/>
        <v>3706.45</v>
      </c>
      <c r="O84" s="76">
        <f t="shared" si="11"/>
        <v>3660.95</v>
      </c>
      <c r="P84" s="76">
        <f t="shared" si="11"/>
        <v>3807.11</v>
      </c>
      <c r="Q84" s="76">
        <f t="shared" si="11"/>
        <v>3869.11</v>
      </c>
      <c r="R84" s="76">
        <f t="shared" si="11"/>
        <v>3947.52</v>
      </c>
      <c r="S84" s="76">
        <f t="shared" si="11"/>
        <v>3799.97</v>
      </c>
      <c r="T84" s="76">
        <f t="shared" si="11"/>
        <v>3799.35</v>
      </c>
      <c r="U84" s="76">
        <f t="shared" si="11"/>
        <v>3943.01</v>
      </c>
      <c r="V84" s="76">
        <f t="shared" si="11"/>
        <v>3807.36</v>
      </c>
      <c r="W84" s="76">
        <f t="shared" si="11"/>
        <v>3878.8</v>
      </c>
      <c r="X84" s="76">
        <f t="shared" si="11"/>
        <v>3872.21</v>
      </c>
      <c r="Y84" s="76">
        <f t="shared" si="11"/>
        <v>3876.1</v>
      </c>
    </row>
    <row r="85" spans="1:25" ht="15.75" x14ac:dyDescent="0.25">
      <c r="A85" s="75">
        <v>10</v>
      </c>
      <c r="B85" s="76">
        <f t="shared" si="11"/>
        <v>3859.3</v>
      </c>
      <c r="C85" s="76">
        <f t="shared" si="11"/>
        <v>3941.66</v>
      </c>
      <c r="D85" s="76">
        <f t="shared" si="11"/>
        <v>3728.82</v>
      </c>
      <c r="E85" s="76">
        <f t="shared" si="11"/>
        <v>3636.4</v>
      </c>
      <c r="F85" s="76">
        <f t="shared" si="11"/>
        <v>3633.89</v>
      </c>
      <c r="G85" s="76">
        <f t="shared" si="11"/>
        <v>3660.81</v>
      </c>
      <c r="H85" s="76">
        <f t="shared" si="11"/>
        <v>3660</v>
      </c>
      <c r="I85" s="76">
        <f t="shared" si="11"/>
        <v>3657.49</v>
      </c>
      <c r="J85" s="76">
        <f t="shared" si="11"/>
        <v>3655.58</v>
      </c>
      <c r="K85" s="76">
        <f t="shared" si="11"/>
        <v>3655.83</v>
      </c>
      <c r="L85" s="76">
        <f t="shared" si="11"/>
        <v>3690.83</v>
      </c>
      <c r="M85" s="76">
        <f t="shared" si="11"/>
        <v>3656.87</v>
      </c>
      <c r="N85" s="76">
        <f t="shared" si="11"/>
        <v>3812.93</v>
      </c>
      <c r="O85" s="76">
        <f t="shared" si="11"/>
        <v>3804.17</v>
      </c>
      <c r="P85" s="76">
        <f t="shared" si="11"/>
        <v>3889.92</v>
      </c>
      <c r="Q85" s="76">
        <f t="shared" si="11"/>
        <v>3829.28</v>
      </c>
      <c r="R85" s="76">
        <f t="shared" si="11"/>
        <v>3829.01</v>
      </c>
      <c r="S85" s="76">
        <f t="shared" si="11"/>
        <v>3825.74</v>
      </c>
      <c r="T85" s="76">
        <f t="shared" si="11"/>
        <v>3845.41</v>
      </c>
      <c r="U85" s="76">
        <f t="shared" si="11"/>
        <v>3859.69</v>
      </c>
      <c r="V85" s="76">
        <f t="shared" si="11"/>
        <v>3784.51</v>
      </c>
      <c r="W85" s="76">
        <f t="shared" si="11"/>
        <v>3706.11</v>
      </c>
      <c r="X85" s="76">
        <f t="shared" si="11"/>
        <v>3738.13</v>
      </c>
      <c r="Y85" s="76">
        <f t="shared" si="11"/>
        <v>3770.96</v>
      </c>
    </row>
    <row r="86" spans="1:25" ht="15.75" x14ac:dyDescent="0.25">
      <c r="A86" s="75">
        <v>11</v>
      </c>
      <c r="B86" s="76">
        <f t="shared" si="11"/>
        <v>3748.03</v>
      </c>
      <c r="C86" s="76">
        <f t="shared" si="11"/>
        <v>3656.44</v>
      </c>
      <c r="D86" s="76">
        <f t="shared" si="11"/>
        <v>3678.62</v>
      </c>
      <c r="E86" s="76">
        <f t="shared" si="11"/>
        <v>3655.42</v>
      </c>
      <c r="F86" s="76">
        <f t="shared" si="11"/>
        <v>3662.84</v>
      </c>
      <c r="G86" s="76">
        <f t="shared" si="11"/>
        <v>3668.53</v>
      </c>
      <c r="H86" s="76">
        <f t="shared" si="11"/>
        <v>3665.69</v>
      </c>
      <c r="I86" s="76">
        <f t="shared" si="11"/>
        <v>4300.18</v>
      </c>
      <c r="J86" s="76">
        <f t="shared" si="11"/>
        <v>4296.3999999999996</v>
      </c>
      <c r="K86" s="76">
        <f t="shared" si="11"/>
        <v>4297.28</v>
      </c>
      <c r="L86" s="76">
        <f t="shared" si="11"/>
        <v>4297.83</v>
      </c>
      <c r="M86" s="76">
        <f t="shared" si="11"/>
        <v>4295.1499999999996</v>
      </c>
      <c r="N86" s="76">
        <f t="shared" si="11"/>
        <v>4294.8100000000004</v>
      </c>
      <c r="O86" s="76">
        <f t="shared" si="11"/>
        <v>4365.2299999999996</v>
      </c>
      <c r="P86" s="76">
        <f t="shared" si="11"/>
        <v>4330.5</v>
      </c>
      <c r="Q86" s="76">
        <f t="shared" ref="Q86:AN86" si="12">ROUND(Q157+$M$182+$M$183+Q197,2)</f>
        <v>4282.62</v>
      </c>
      <c r="R86" s="76">
        <f t="shared" si="12"/>
        <v>4283.32</v>
      </c>
      <c r="S86" s="76">
        <f t="shared" si="12"/>
        <v>4281.76</v>
      </c>
      <c r="T86" s="76">
        <f t="shared" si="12"/>
        <v>4287.49</v>
      </c>
      <c r="U86" s="76">
        <f t="shared" si="12"/>
        <v>4276</v>
      </c>
      <c r="V86" s="76">
        <f t="shared" si="12"/>
        <v>4283.29</v>
      </c>
      <c r="W86" s="76">
        <f t="shared" si="12"/>
        <v>4270.5600000000004</v>
      </c>
      <c r="X86" s="76">
        <f t="shared" si="12"/>
        <v>4295.83</v>
      </c>
      <c r="Y86" s="76">
        <f t="shared" si="12"/>
        <v>4282.0200000000004</v>
      </c>
    </row>
    <row r="87" spans="1:25" ht="15.75" x14ac:dyDescent="0.25">
      <c r="A87" s="75">
        <v>12</v>
      </c>
      <c r="B87" s="76">
        <f t="shared" ref="B87:Y97" si="13">ROUND(B158+$M$182+$M$183+B198,2)</f>
        <v>4367.1099999999997</v>
      </c>
      <c r="C87" s="76">
        <f t="shared" si="13"/>
        <v>4298.9799999999996</v>
      </c>
      <c r="D87" s="76">
        <f t="shared" si="13"/>
        <v>4298.22</v>
      </c>
      <c r="E87" s="76">
        <f t="shared" si="13"/>
        <v>4287.57</v>
      </c>
      <c r="F87" s="76">
        <f t="shared" si="13"/>
        <v>4305.07</v>
      </c>
      <c r="G87" s="76">
        <f t="shared" si="13"/>
        <v>4306.83</v>
      </c>
      <c r="H87" s="76">
        <f t="shared" si="13"/>
        <v>4264.34</v>
      </c>
      <c r="I87" s="76">
        <f t="shared" si="13"/>
        <v>4222.3900000000003</v>
      </c>
      <c r="J87" s="76">
        <f t="shared" si="13"/>
        <v>4195.28</v>
      </c>
      <c r="K87" s="76">
        <f t="shared" si="13"/>
        <v>4206.87</v>
      </c>
      <c r="L87" s="76">
        <f t="shared" si="13"/>
        <v>4193.75</v>
      </c>
      <c r="M87" s="76">
        <f t="shared" si="13"/>
        <v>4219.01</v>
      </c>
      <c r="N87" s="76">
        <f t="shared" si="13"/>
        <v>4219.37</v>
      </c>
      <c r="O87" s="76">
        <f t="shared" si="13"/>
        <v>4235.99</v>
      </c>
      <c r="P87" s="76">
        <f t="shared" si="13"/>
        <v>4241.4399999999996</v>
      </c>
      <c r="Q87" s="76">
        <f t="shared" si="13"/>
        <v>4242.96</v>
      </c>
      <c r="R87" s="76">
        <f t="shared" si="13"/>
        <v>4219.3900000000003</v>
      </c>
      <c r="S87" s="76">
        <f t="shared" si="13"/>
        <v>4218.4799999999996</v>
      </c>
      <c r="T87" s="76">
        <f t="shared" si="13"/>
        <v>4218.9799999999996</v>
      </c>
      <c r="U87" s="76">
        <f t="shared" si="13"/>
        <v>4221.1899999999996</v>
      </c>
      <c r="V87" s="76">
        <f t="shared" si="13"/>
        <v>4218.53</v>
      </c>
      <c r="W87" s="76">
        <f t="shared" si="13"/>
        <v>4217.41</v>
      </c>
      <c r="X87" s="76">
        <f t="shared" si="13"/>
        <v>4220.91</v>
      </c>
      <c r="Y87" s="76">
        <f t="shared" si="13"/>
        <v>4225.16</v>
      </c>
    </row>
    <row r="88" spans="1:25" ht="15.75" x14ac:dyDescent="0.25">
      <c r="A88" s="75">
        <v>13</v>
      </c>
      <c r="B88" s="76">
        <f t="shared" si="13"/>
        <v>4223.75</v>
      </c>
      <c r="C88" s="76">
        <f t="shared" si="13"/>
        <v>4225.53</v>
      </c>
      <c r="D88" s="76">
        <f t="shared" si="13"/>
        <v>4222.68</v>
      </c>
      <c r="E88" s="76">
        <f t="shared" si="13"/>
        <v>4223.91</v>
      </c>
      <c r="F88" s="76">
        <f t="shared" si="13"/>
        <v>4224.96</v>
      </c>
      <c r="G88" s="76">
        <f t="shared" si="13"/>
        <v>4230.32</v>
      </c>
      <c r="H88" s="76">
        <f t="shared" si="13"/>
        <v>4225.34</v>
      </c>
      <c r="I88" s="76">
        <f t="shared" si="13"/>
        <v>4182.21</v>
      </c>
      <c r="J88" s="76">
        <f t="shared" si="13"/>
        <v>4177.87</v>
      </c>
      <c r="K88" s="76">
        <f t="shared" si="13"/>
        <v>4184.46</v>
      </c>
      <c r="L88" s="76">
        <f t="shared" si="13"/>
        <v>4223.53</v>
      </c>
      <c r="M88" s="76">
        <f t="shared" si="13"/>
        <v>4188.3999999999996</v>
      </c>
      <c r="N88" s="76">
        <f t="shared" si="13"/>
        <v>4462.5200000000004</v>
      </c>
      <c r="O88" s="76">
        <f t="shared" si="13"/>
        <v>4464.33</v>
      </c>
      <c r="P88" s="76">
        <f t="shared" si="13"/>
        <v>4486.5600000000004</v>
      </c>
      <c r="Q88" s="76">
        <f t="shared" si="13"/>
        <v>4406.1000000000004</v>
      </c>
      <c r="R88" s="76">
        <f t="shared" si="13"/>
        <v>4430.05</v>
      </c>
      <c r="S88" s="76">
        <f t="shared" si="13"/>
        <v>4471.3999999999996</v>
      </c>
      <c r="T88" s="76">
        <f t="shared" si="13"/>
        <v>4479.91</v>
      </c>
      <c r="U88" s="76">
        <f t="shared" si="13"/>
        <v>4536.1899999999996</v>
      </c>
      <c r="V88" s="76">
        <f t="shared" si="13"/>
        <v>4528.42</v>
      </c>
      <c r="W88" s="76">
        <f t="shared" si="13"/>
        <v>4538.12</v>
      </c>
      <c r="X88" s="76">
        <f t="shared" si="13"/>
        <v>4461.9799999999996</v>
      </c>
      <c r="Y88" s="76">
        <f t="shared" si="13"/>
        <v>4494.25</v>
      </c>
    </row>
    <row r="89" spans="1:25" ht="15.75" x14ac:dyDescent="0.25">
      <c r="A89" s="75">
        <v>14</v>
      </c>
      <c r="B89" s="76">
        <f t="shared" si="13"/>
        <v>4550.21</v>
      </c>
      <c r="C89" s="76">
        <f t="shared" si="13"/>
        <v>4272.2299999999996</v>
      </c>
      <c r="D89" s="76">
        <f t="shared" si="13"/>
        <v>4217.22</v>
      </c>
      <c r="E89" s="76">
        <f t="shared" si="13"/>
        <v>4188.17</v>
      </c>
      <c r="F89" s="76">
        <f t="shared" si="13"/>
        <v>4189.03</v>
      </c>
      <c r="G89" s="76">
        <f t="shared" si="13"/>
        <v>4184.8599999999997</v>
      </c>
      <c r="H89" s="76">
        <f t="shared" si="13"/>
        <v>4179.75</v>
      </c>
      <c r="I89" s="76">
        <f t="shared" si="13"/>
        <v>4202.1899999999996</v>
      </c>
      <c r="J89" s="76">
        <f t="shared" si="13"/>
        <v>4190.66</v>
      </c>
      <c r="K89" s="76">
        <f t="shared" si="13"/>
        <v>4273.8999999999996</v>
      </c>
      <c r="L89" s="76">
        <f t="shared" si="13"/>
        <v>4303.62</v>
      </c>
      <c r="M89" s="76">
        <f t="shared" si="13"/>
        <v>4357.1499999999996</v>
      </c>
      <c r="N89" s="76">
        <f t="shared" si="13"/>
        <v>4546.32</v>
      </c>
      <c r="O89" s="76">
        <f t="shared" si="13"/>
        <v>4597.8100000000004</v>
      </c>
      <c r="P89" s="76">
        <f t="shared" si="13"/>
        <v>4716.0600000000004</v>
      </c>
      <c r="Q89" s="76">
        <f t="shared" si="13"/>
        <v>4701.92</v>
      </c>
      <c r="R89" s="76">
        <f t="shared" si="13"/>
        <v>4606.74</v>
      </c>
      <c r="S89" s="76">
        <f t="shared" si="13"/>
        <v>4536.5</v>
      </c>
      <c r="T89" s="76">
        <f t="shared" si="13"/>
        <v>4724.29</v>
      </c>
      <c r="U89" s="76">
        <f t="shared" si="13"/>
        <v>4703.6899999999996</v>
      </c>
      <c r="V89" s="76">
        <f t="shared" si="13"/>
        <v>4651.78</v>
      </c>
      <c r="W89" s="76">
        <f t="shared" si="13"/>
        <v>4477.92</v>
      </c>
      <c r="X89" s="76">
        <f t="shared" si="13"/>
        <v>4541.03</v>
      </c>
      <c r="Y89" s="76">
        <f t="shared" si="13"/>
        <v>4478.88</v>
      </c>
    </row>
    <row r="90" spans="1:25" ht="15.75" x14ac:dyDescent="0.25">
      <c r="A90" s="75">
        <v>15</v>
      </c>
      <c r="B90" s="76">
        <f t="shared" si="13"/>
        <v>4514.1899999999996</v>
      </c>
      <c r="C90" s="76">
        <f t="shared" si="13"/>
        <v>4203.32</v>
      </c>
      <c r="D90" s="76">
        <f t="shared" si="13"/>
        <v>4183.05</v>
      </c>
      <c r="E90" s="76">
        <f t="shared" si="13"/>
        <v>4194.1400000000003</v>
      </c>
      <c r="F90" s="76">
        <f t="shared" si="13"/>
        <v>4193.9399999999996</v>
      </c>
      <c r="G90" s="76">
        <f t="shared" si="13"/>
        <v>4192.12</v>
      </c>
      <c r="H90" s="76">
        <f t="shared" si="13"/>
        <v>4184.58</v>
      </c>
      <c r="I90" s="76">
        <f t="shared" si="13"/>
        <v>4346.13</v>
      </c>
      <c r="J90" s="76">
        <f t="shared" si="13"/>
        <v>4360.92</v>
      </c>
      <c r="K90" s="76">
        <f t="shared" si="13"/>
        <v>4355.1899999999996</v>
      </c>
      <c r="L90" s="76">
        <f t="shared" si="13"/>
        <v>4368.7299999999996</v>
      </c>
      <c r="M90" s="76">
        <f t="shared" si="13"/>
        <v>4375.1000000000004</v>
      </c>
      <c r="N90" s="76">
        <f t="shared" si="13"/>
        <v>4375.7299999999996</v>
      </c>
      <c r="O90" s="76">
        <f t="shared" si="13"/>
        <v>4376.8999999999996</v>
      </c>
      <c r="P90" s="76">
        <f t="shared" si="13"/>
        <v>4396.09</v>
      </c>
      <c r="Q90" s="76">
        <f t="shared" si="13"/>
        <v>4376.7</v>
      </c>
      <c r="R90" s="76">
        <f t="shared" si="13"/>
        <v>4378.49</v>
      </c>
      <c r="S90" s="76">
        <f t="shared" si="13"/>
        <v>4377.8900000000003</v>
      </c>
      <c r="T90" s="76">
        <f t="shared" si="13"/>
        <v>4376.91</v>
      </c>
      <c r="U90" s="76">
        <f t="shared" si="13"/>
        <v>4375.5200000000004</v>
      </c>
      <c r="V90" s="76">
        <f t="shared" si="13"/>
        <v>4374.88</v>
      </c>
      <c r="W90" s="76">
        <f t="shared" si="13"/>
        <v>4374.6499999999996</v>
      </c>
      <c r="X90" s="76">
        <f t="shared" si="13"/>
        <v>4790.6000000000004</v>
      </c>
      <c r="Y90" s="76">
        <f t="shared" si="13"/>
        <v>4769.32</v>
      </c>
    </row>
    <row r="91" spans="1:25" ht="15.75" x14ac:dyDescent="0.25">
      <c r="A91" s="75">
        <v>16</v>
      </c>
      <c r="B91" s="76">
        <f t="shared" si="13"/>
        <v>4378.03</v>
      </c>
      <c r="C91" s="76">
        <f t="shared" si="13"/>
        <v>4377.8900000000003</v>
      </c>
      <c r="D91" s="76">
        <f t="shared" si="13"/>
        <v>4375.3500000000004</v>
      </c>
      <c r="E91" s="76">
        <f t="shared" si="13"/>
        <v>4375.13</v>
      </c>
      <c r="F91" s="76">
        <f t="shared" si="13"/>
        <v>4374.66</v>
      </c>
      <c r="G91" s="76">
        <f t="shared" si="13"/>
        <v>4373.45</v>
      </c>
      <c r="H91" s="76">
        <f t="shared" si="13"/>
        <v>4373.46</v>
      </c>
      <c r="I91" s="76">
        <f t="shared" si="13"/>
        <v>4574.4399999999996</v>
      </c>
      <c r="J91" s="76">
        <f t="shared" si="13"/>
        <v>4582.7299999999996</v>
      </c>
      <c r="K91" s="76">
        <f t="shared" si="13"/>
        <v>4585.05</v>
      </c>
      <c r="L91" s="76">
        <f t="shared" si="13"/>
        <v>4594.8100000000004</v>
      </c>
      <c r="M91" s="76">
        <f t="shared" si="13"/>
        <v>4594.87</v>
      </c>
      <c r="N91" s="76">
        <f t="shared" si="13"/>
        <v>4594.32</v>
      </c>
      <c r="O91" s="76">
        <f t="shared" si="13"/>
        <v>4593.84</v>
      </c>
      <c r="P91" s="76">
        <f t="shared" si="13"/>
        <v>4592.41</v>
      </c>
      <c r="Q91" s="76">
        <f t="shared" si="13"/>
        <v>4594.25</v>
      </c>
      <c r="R91" s="76">
        <f t="shared" si="13"/>
        <v>4592.59</v>
      </c>
      <c r="S91" s="76">
        <f t="shared" si="13"/>
        <v>4594.53</v>
      </c>
      <c r="T91" s="76">
        <f t="shared" si="13"/>
        <v>4593.71</v>
      </c>
      <c r="U91" s="76">
        <f t="shared" si="13"/>
        <v>4593.0600000000004</v>
      </c>
      <c r="V91" s="76">
        <f t="shared" si="13"/>
        <v>4571.1899999999996</v>
      </c>
      <c r="W91" s="76">
        <f t="shared" si="13"/>
        <v>4592.51</v>
      </c>
      <c r="X91" s="76">
        <f t="shared" si="13"/>
        <v>4595.92</v>
      </c>
      <c r="Y91" s="76">
        <f t="shared" si="13"/>
        <v>4575.1400000000003</v>
      </c>
    </row>
    <row r="92" spans="1:25" ht="15.75" x14ac:dyDescent="0.25">
      <c r="A92" s="75">
        <v>17</v>
      </c>
      <c r="B92" s="76">
        <f t="shared" si="13"/>
        <v>4599.46</v>
      </c>
      <c r="C92" s="76">
        <f t="shared" si="13"/>
        <v>4599.8500000000004</v>
      </c>
      <c r="D92" s="76">
        <f t="shared" si="13"/>
        <v>4605.99</v>
      </c>
      <c r="E92" s="76">
        <f t="shared" si="13"/>
        <v>4599.09</v>
      </c>
      <c r="F92" s="76">
        <f t="shared" si="13"/>
        <v>4598.2700000000004</v>
      </c>
      <c r="G92" s="76">
        <f t="shared" si="13"/>
        <v>4538.62</v>
      </c>
      <c r="H92" s="76">
        <f t="shared" si="13"/>
        <v>4586.87</v>
      </c>
      <c r="I92" s="76">
        <f t="shared" si="13"/>
        <v>4559.28</v>
      </c>
      <c r="J92" s="76">
        <f t="shared" si="13"/>
        <v>4566</v>
      </c>
      <c r="K92" s="76">
        <f t="shared" si="13"/>
        <v>4575.5200000000004</v>
      </c>
      <c r="L92" s="76">
        <f t="shared" si="13"/>
        <v>4587.3599999999997</v>
      </c>
      <c r="M92" s="76">
        <f t="shared" si="13"/>
        <v>4692</v>
      </c>
      <c r="N92" s="76">
        <f t="shared" si="13"/>
        <v>4696.6499999999996</v>
      </c>
      <c r="O92" s="76">
        <f t="shared" si="13"/>
        <v>4748.04</v>
      </c>
      <c r="P92" s="76">
        <f t="shared" si="13"/>
        <v>4609.21</v>
      </c>
      <c r="Q92" s="76">
        <f t="shared" si="13"/>
        <v>4615.6099999999997</v>
      </c>
      <c r="R92" s="76">
        <f t="shared" si="13"/>
        <v>4619.13</v>
      </c>
      <c r="S92" s="76">
        <f t="shared" si="13"/>
        <v>4611.03</v>
      </c>
      <c r="T92" s="76">
        <f t="shared" si="13"/>
        <v>4615.9799999999996</v>
      </c>
      <c r="U92" s="76">
        <f t="shared" si="13"/>
        <v>4881.8</v>
      </c>
      <c r="V92" s="76">
        <f t="shared" si="13"/>
        <v>4895.75</v>
      </c>
      <c r="W92" s="76">
        <f t="shared" si="13"/>
        <v>4932.45</v>
      </c>
      <c r="X92" s="76">
        <f t="shared" si="13"/>
        <v>4904.8900000000003</v>
      </c>
      <c r="Y92" s="76">
        <f t="shared" si="13"/>
        <v>4892.6000000000004</v>
      </c>
    </row>
    <row r="93" spans="1:25" ht="15.75" x14ac:dyDescent="0.25">
      <c r="A93" s="75">
        <v>18</v>
      </c>
      <c r="B93" s="76">
        <f t="shared" si="13"/>
        <v>4903.8999999999996</v>
      </c>
      <c r="C93" s="76">
        <f t="shared" si="13"/>
        <v>4749.26</v>
      </c>
      <c r="D93" s="76">
        <f t="shared" si="13"/>
        <v>4715.51</v>
      </c>
      <c r="E93" s="76">
        <f t="shared" si="13"/>
        <v>4580.6400000000003</v>
      </c>
      <c r="F93" s="76">
        <f t="shared" si="13"/>
        <v>4556.1400000000003</v>
      </c>
      <c r="G93" s="76">
        <f t="shared" si="13"/>
        <v>4577.46</v>
      </c>
      <c r="H93" s="76">
        <f t="shared" si="13"/>
        <v>4561.91</v>
      </c>
      <c r="I93" s="76">
        <f t="shared" si="13"/>
        <v>4589.8100000000004</v>
      </c>
      <c r="J93" s="76">
        <f t="shared" si="13"/>
        <v>4584.62</v>
      </c>
      <c r="K93" s="76">
        <f t="shared" si="13"/>
        <v>4584.7700000000004</v>
      </c>
      <c r="L93" s="76">
        <f t="shared" si="13"/>
        <v>4584.3100000000004</v>
      </c>
      <c r="M93" s="76">
        <f t="shared" si="13"/>
        <v>4577.7700000000004</v>
      </c>
      <c r="N93" s="76">
        <f t="shared" si="13"/>
        <v>4582.41</v>
      </c>
      <c r="O93" s="76">
        <f t="shared" si="13"/>
        <v>4574.3599999999997</v>
      </c>
      <c r="P93" s="76">
        <f t="shared" si="13"/>
        <v>4562.51</v>
      </c>
      <c r="Q93" s="76">
        <f t="shared" si="13"/>
        <v>4561.2</v>
      </c>
      <c r="R93" s="76">
        <f t="shared" si="13"/>
        <v>4561.54</v>
      </c>
      <c r="S93" s="76">
        <f t="shared" si="13"/>
        <v>4556.55</v>
      </c>
      <c r="T93" s="76">
        <f t="shared" si="13"/>
        <v>4569</v>
      </c>
      <c r="U93" s="76">
        <f t="shared" si="13"/>
        <v>4568.55</v>
      </c>
      <c r="V93" s="76">
        <f t="shared" si="13"/>
        <v>4575.84</v>
      </c>
      <c r="W93" s="76">
        <f t="shared" si="13"/>
        <v>4732.1099999999997</v>
      </c>
      <c r="X93" s="76">
        <f t="shared" si="13"/>
        <v>4728.58</v>
      </c>
      <c r="Y93" s="76">
        <f t="shared" si="13"/>
        <v>4723.54</v>
      </c>
    </row>
    <row r="94" spans="1:25" ht="15.75" x14ac:dyDescent="0.25">
      <c r="A94" s="75">
        <v>19</v>
      </c>
      <c r="B94" s="76">
        <f t="shared" si="13"/>
        <v>4750.53</v>
      </c>
      <c r="C94" s="76">
        <f t="shared" si="13"/>
        <v>4574.4799999999996</v>
      </c>
      <c r="D94" s="76">
        <f t="shared" si="13"/>
        <v>4569.71</v>
      </c>
      <c r="E94" s="76">
        <f t="shared" si="13"/>
        <v>4555.3599999999997</v>
      </c>
      <c r="F94" s="76">
        <f t="shared" si="13"/>
        <v>4556.6499999999996</v>
      </c>
      <c r="G94" s="76">
        <f t="shared" si="13"/>
        <v>4549.66</v>
      </c>
      <c r="H94" s="76">
        <f t="shared" si="13"/>
        <v>4553.03</v>
      </c>
      <c r="I94" s="76">
        <f t="shared" si="13"/>
        <v>4456.18</v>
      </c>
      <c r="J94" s="76">
        <f t="shared" si="13"/>
        <v>4441.41</v>
      </c>
      <c r="K94" s="76">
        <f t="shared" si="13"/>
        <v>4447.75</v>
      </c>
      <c r="L94" s="76">
        <f t="shared" si="13"/>
        <v>4454.82</v>
      </c>
      <c r="M94" s="76">
        <f t="shared" si="13"/>
        <v>4454.3</v>
      </c>
      <c r="N94" s="76">
        <f t="shared" si="13"/>
        <v>4559.34</v>
      </c>
      <c r="O94" s="76">
        <f t="shared" si="13"/>
        <v>4603.2299999999996</v>
      </c>
      <c r="P94" s="76">
        <f t="shared" si="13"/>
        <v>4640.79</v>
      </c>
      <c r="Q94" s="76">
        <f t="shared" si="13"/>
        <v>4627.1400000000003</v>
      </c>
      <c r="R94" s="76">
        <f t="shared" si="13"/>
        <v>4627.28</v>
      </c>
      <c r="S94" s="76">
        <f t="shared" si="13"/>
        <v>4631.8599999999997</v>
      </c>
      <c r="T94" s="76">
        <f t="shared" si="13"/>
        <v>4619.28</v>
      </c>
      <c r="U94" s="76">
        <f t="shared" si="13"/>
        <v>4612.21</v>
      </c>
      <c r="V94" s="76">
        <f t="shared" si="13"/>
        <v>4631.0600000000004</v>
      </c>
      <c r="W94" s="76">
        <f t="shared" si="13"/>
        <v>4633.67</v>
      </c>
      <c r="X94" s="76">
        <f t="shared" si="13"/>
        <v>4638.47</v>
      </c>
      <c r="Y94" s="76">
        <f t="shared" si="13"/>
        <v>4637.1000000000004</v>
      </c>
    </row>
    <row r="95" spans="1:25" ht="15.75" x14ac:dyDescent="0.25">
      <c r="A95" s="75">
        <v>20</v>
      </c>
      <c r="B95" s="76">
        <f t="shared" si="13"/>
        <v>4645.8900000000003</v>
      </c>
      <c r="C95" s="76">
        <f t="shared" si="13"/>
        <v>4603.3900000000003</v>
      </c>
      <c r="D95" s="76">
        <f t="shared" si="13"/>
        <v>4465.7700000000004</v>
      </c>
      <c r="E95" s="76">
        <f t="shared" si="13"/>
        <v>4466.43</v>
      </c>
      <c r="F95" s="76">
        <f t="shared" si="13"/>
        <v>4466.07</v>
      </c>
      <c r="G95" s="76">
        <f t="shared" si="13"/>
        <v>4467.6400000000003</v>
      </c>
      <c r="H95" s="76">
        <f t="shared" si="13"/>
        <v>4441.42</v>
      </c>
      <c r="I95" s="76">
        <f t="shared" si="13"/>
        <v>4459.3599999999997</v>
      </c>
      <c r="J95" s="76">
        <f t="shared" si="13"/>
        <v>4435.79</v>
      </c>
      <c r="K95" s="76">
        <f t="shared" si="13"/>
        <v>4435.7700000000004</v>
      </c>
      <c r="L95" s="76">
        <f t="shared" si="13"/>
        <v>4453.04</v>
      </c>
      <c r="M95" s="76">
        <f t="shared" si="13"/>
        <v>4457.74</v>
      </c>
      <c r="N95" s="76">
        <f t="shared" si="13"/>
        <v>4498.2</v>
      </c>
      <c r="O95" s="76">
        <f t="shared" si="13"/>
        <v>4530.22</v>
      </c>
      <c r="P95" s="76">
        <f t="shared" si="13"/>
        <v>4627.6899999999996</v>
      </c>
      <c r="Q95" s="76">
        <f t="shared" si="13"/>
        <v>4458.93</v>
      </c>
      <c r="R95" s="76">
        <f t="shared" si="13"/>
        <v>4447.54</v>
      </c>
      <c r="S95" s="76">
        <f t="shared" si="13"/>
        <v>4442.8900000000003</v>
      </c>
      <c r="T95" s="76">
        <f t="shared" si="13"/>
        <v>4604.79</v>
      </c>
      <c r="U95" s="76">
        <f t="shared" si="13"/>
        <v>4616.43</v>
      </c>
      <c r="V95" s="76">
        <f t="shared" si="13"/>
        <v>4612.53</v>
      </c>
      <c r="W95" s="76">
        <f t="shared" si="13"/>
        <v>4522.32</v>
      </c>
      <c r="X95" s="76">
        <f t="shared" si="13"/>
        <v>4530.6400000000003</v>
      </c>
      <c r="Y95" s="76">
        <f t="shared" si="13"/>
        <v>4626.75</v>
      </c>
    </row>
    <row r="96" spans="1:25" ht="15.75" x14ac:dyDescent="0.25">
      <c r="A96" s="75">
        <v>21</v>
      </c>
      <c r="B96" s="76">
        <f t="shared" si="13"/>
        <v>4632.6899999999996</v>
      </c>
      <c r="C96" s="76">
        <f t="shared" si="13"/>
        <v>4479.75</v>
      </c>
      <c r="D96" s="76">
        <f t="shared" si="13"/>
        <v>4468.58</v>
      </c>
      <c r="E96" s="76">
        <f t="shared" si="13"/>
        <v>4469.01</v>
      </c>
      <c r="F96" s="76">
        <f t="shared" si="13"/>
        <v>4469.46</v>
      </c>
      <c r="G96" s="76">
        <f t="shared" si="13"/>
        <v>4437.2700000000004</v>
      </c>
      <c r="H96" s="76">
        <f t="shared" si="13"/>
        <v>4450.49</v>
      </c>
      <c r="I96" s="76">
        <f t="shared" si="13"/>
        <v>4232.59</v>
      </c>
      <c r="J96" s="76">
        <f t="shared" si="13"/>
        <v>4219.51</v>
      </c>
      <c r="K96" s="76">
        <f t="shared" si="13"/>
        <v>4198.0600000000004</v>
      </c>
      <c r="L96" s="76">
        <f t="shared" si="13"/>
        <v>4197.6899999999996</v>
      </c>
      <c r="M96" s="76">
        <f t="shared" si="13"/>
        <v>4425.91</v>
      </c>
      <c r="N96" s="76">
        <f t="shared" si="13"/>
        <v>4452.45</v>
      </c>
      <c r="O96" s="76">
        <f t="shared" si="13"/>
        <v>4625.21</v>
      </c>
      <c r="P96" s="76">
        <f t="shared" si="13"/>
        <v>4666.9399999999996</v>
      </c>
      <c r="Q96" s="76">
        <f t="shared" si="13"/>
        <v>4696.25</v>
      </c>
      <c r="R96" s="76">
        <f t="shared" si="13"/>
        <v>4719.79</v>
      </c>
      <c r="S96" s="76">
        <f t="shared" si="13"/>
        <v>4723.18</v>
      </c>
      <c r="T96" s="76">
        <f t="shared" si="13"/>
        <v>4719.18</v>
      </c>
      <c r="U96" s="76">
        <f t="shared" si="13"/>
        <v>4702.0600000000004</v>
      </c>
      <c r="V96" s="76">
        <f t="shared" si="13"/>
        <v>4702.22</v>
      </c>
      <c r="W96" s="76">
        <f t="shared" si="13"/>
        <v>4711.28</v>
      </c>
      <c r="X96" s="76">
        <f t="shared" si="13"/>
        <v>4711.0200000000004</v>
      </c>
      <c r="Y96" s="76">
        <f t="shared" si="13"/>
        <v>4710.7700000000004</v>
      </c>
    </row>
    <row r="97" spans="1:25" ht="15.75" x14ac:dyDescent="0.25">
      <c r="A97" s="75">
        <v>22</v>
      </c>
      <c r="B97" s="76">
        <f t="shared" si="13"/>
        <v>4792.2299999999996</v>
      </c>
      <c r="C97" s="76">
        <f t="shared" si="13"/>
        <v>4705.18</v>
      </c>
      <c r="D97" s="76">
        <f t="shared" si="13"/>
        <v>4656.57</v>
      </c>
      <c r="E97" s="76">
        <f t="shared" si="13"/>
        <v>4604.7</v>
      </c>
      <c r="F97" s="76">
        <f t="shared" si="13"/>
        <v>4377.5200000000004</v>
      </c>
      <c r="G97" s="76">
        <f t="shared" si="13"/>
        <v>4369.82</v>
      </c>
      <c r="H97" s="76">
        <f t="shared" si="13"/>
        <v>4380.3999999999996</v>
      </c>
      <c r="I97" s="76">
        <f t="shared" si="13"/>
        <v>4547.38</v>
      </c>
      <c r="J97" s="76">
        <f t="shared" si="13"/>
        <v>4553.4799999999996</v>
      </c>
      <c r="K97" s="76">
        <f t="shared" si="13"/>
        <v>4567.1499999999996</v>
      </c>
      <c r="L97" s="76">
        <f t="shared" si="13"/>
        <v>4513.2700000000004</v>
      </c>
      <c r="M97" s="76">
        <f t="shared" si="13"/>
        <v>4478.95</v>
      </c>
      <c r="N97" s="76">
        <f t="shared" si="13"/>
        <v>4624.28</v>
      </c>
      <c r="O97" s="76">
        <f t="shared" si="13"/>
        <v>4670.05</v>
      </c>
      <c r="P97" s="76">
        <f t="shared" si="13"/>
        <v>4718.59</v>
      </c>
      <c r="Q97" s="76">
        <f t="shared" ref="Q97:AN97" si="14">ROUND(Q168+$M$182+$M$183+Q208,2)</f>
        <v>4872.1499999999996</v>
      </c>
      <c r="R97" s="76">
        <f t="shared" si="14"/>
        <v>4897.72</v>
      </c>
      <c r="S97" s="76">
        <f t="shared" si="14"/>
        <v>4912.32</v>
      </c>
      <c r="T97" s="76">
        <f t="shared" si="14"/>
        <v>4894.8599999999997</v>
      </c>
      <c r="U97" s="76">
        <f t="shared" si="14"/>
        <v>4890.1400000000003</v>
      </c>
      <c r="V97" s="76">
        <f t="shared" si="14"/>
        <v>4883.62</v>
      </c>
      <c r="W97" s="76">
        <f t="shared" si="14"/>
        <v>4887.41</v>
      </c>
      <c r="X97" s="76">
        <f t="shared" si="14"/>
        <v>4901.09</v>
      </c>
      <c r="Y97" s="76">
        <f t="shared" si="14"/>
        <v>4905.46</v>
      </c>
    </row>
    <row r="98" spans="1:25" ht="15.75" x14ac:dyDescent="0.25">
      <c r="A98" s="75">
        <v>23</v>
      </c>
      <c r="B98" s="76">
        <f t="shared" ref="B98:Y106" si="15">ROUND(B169+$M$182+$M$183+B209,2)</f>
        <v>4913.57</v>
      </c>
      <c r="C98" s="76">
        <f t="shared" si="15"/>
        <v>4908.68</v>
      </c>
      <c r="D98" s="76">
        <f t="shared" si="15"/>
        <v>4882.1499999999996</v>
      </c>
      <c r="E98" s="76">
        <f t="shared" si="15"/>
        <v>4723.24</v>
      </c>
      <c r="F98" s="76">
        <f t="shared" si="15"/>
        <v>4618.12</v>
      </c>
      <c r="G98" s="76">
        <f t="shared" si="15"/>
        <v>4608.5200000000004</v>
      </c>
      <c r="H98" s="76">
        <f t="shared" si="15"/>
        <v>4581.24</v>
      </c>
      <c r="I98" s="76">
        <f t="shared" si="15"/>
        <v>4438.21</v>
      </c>
      <c r="J98" s="76">
        <f t="shared" si="15"/>
        <v>4454.42</v>
      </c>
      <c r="K98" s="76">
        <f t="shared" si="15"/>
        <v>4475.43</v>
      </c>
      <c r="L98" s="76">
        <f t="shared" si="15"/>
        <v>4476.07</v>
      </c>
      <c r="M98" s="76">
        <f t="shared" si="15"/>
        <v>4473.6000000000004</v>
      </c>
      <c r="N98" s="76">
        <f t="shared" si="15"/>
        <v>4538.71</v>
      </c>
      <c r="O98" s="76">
        <f t="shared" si="15"/>
        <v>4633.24</v>
      </c>
      <c r="P98" s="76">
        <f t="shared" si="15"/>
        <v>4710.84</v>
      </c>
      <c r="Q98" s="76">
        <f t="shared" si="15"/>
        <v>4810.99</v>
      </c>
      <c r="R98" s="76">
        <f t="shared" si="15"/>
        <v>4890.8</v>
      </c>
      <c r="S98" s="76">
        <f t="shared" si="15"/>
        <v>4902.16</v>
      </c>
      <c r="T98" s="76">
        <f t="shared" si="15"/>
        <v>4921.24</v>
      </c>
      <c r="U98" s="76">
        <f t="shared" si="15"/>
        <v>4917.58</v>
      </c>
      <c r="V98" s="76">
        <f t="shared" si="15"/>
        <v>4909.29</v>
      </c>
      <c r="W98" s="76">
        <f t="shared" si="15"/>
        <v>4947.7</v>
      </c>
      <c r="X98" s="76">
        <f t="shared" si="15"/>
        <v>4963.83</v>
      </c>
      <c r="Y98" s="76">
        <f t="shared" si="15"/>
        <v>4979.8500000000004</v>
      </c>
    </row>
    <row r="99" spans="1:25" ht="15.75" x14ac:dyDescent="0.25">
      <c r="A99" s="75">
        <v>24</v>
      </c>
      <c r="B99" s="76">
        <f t="shared" si="15"/>
        <v>4934.79</v>
      </c>
      <c r="C99" s="76">
        <f t="shared" si="15"/>
        <v>4902.0200000000004</v>
      </c>
      <c r="D99" s="76">
        <f t="shared" si="15"/>
        <v>4909.7700000000004</v>
      </c>
      <c r="E99" s="76">
        <f t="shared" si="15"/>
        <v>4712.3100000000004</v>
      </c>
      <c r="F99" s="76">
        <f t="shared" si="15"/>
        <v>4499.75</v>
      </c>
      <c r="G99" s="76">
        <f t="shared" si="15"/>
        <v>4547.4799999999996</v>
      </c>
      <c r="H99" s="76">
        <f t="shared" si="15"/>
        <v>4458.1899999999996</v>
      </c>
      <c r="I99" s="76">
        <f t="shared" si="15"/>
        <v>4418.55</v>
      </c>
      <c r="J99" s="76">
        <f t="shared" si="15"/>
        <v>4435.92</v>
      </c>
      <c r="K99" s="76">
        <f t="shared" si="15"/>
        <v>4474.04</v>
      </c>
      <c r="L99" s="76">
        <f t="shared" si="15"/>
        <v>4472.26</v>
      </c>
      <c r="M99" s="76">
        <f t="shared" si="15"/>
        <v>4474.1099999999997</v>
      </c>
      <c r="N99" s="76">
        <f t="shared" si="15"/>
        <v>4651.8</v>
      </c>
      <c r="O99" s="76">
        <f t="shared" si="15"/>
        <v>4699.3999999999996</v>
      </c>
      <c r="P99" s="76">
        <f t="shared" si="15"/>
        <v>4837.9799999999996</v>
      </c>
      <c r="Q99" s="76">
        <f t="shared" si="15"/>
        <v>4842.0600000000004</v>
      </c>
      <c r="R99" s="76">
        <f t="shared" si="15"/>
        <v>4846.4799999999996</v>
      </c>
      <c r="S99" s="76">
        <f t="shared" si="15"/>
        <v>4891.17</v>
      </c>
      <c r="T99" s="76">
        <f t="shared" si="15"/>
        <v>4886.1499999999996</v>
      </c>
      <c r="U99" s="76">
        <f t="shared" si="15"/>
        <v>4815.9799999999996</v>
      </c>
      <c r="V99" s="76">
        <f t="shared" si="15"/>
        <v>4786.3500000000004</v>
      </c>
      <c r="W99" s="76">
        <f t="shared" si="15"/>
        <v>4784.72</v>
      </c>
      <c r="X99" s="76">
        <f t="shared" si="15"/>
        <v>4783.01</v>
      </c>
      <c r="Y99" s="76">
        <f t="shared" si="15"/>
        <v>4811.9399999999996</v>
      </c>
    </row>
    <row r="100" spans="1:25" ht="15.75" x14ac:dyDescent="0.25">
      <c r="A100" s="75">
        <v>25</v>
      </c>
      <c r="B100" s="76">
        <f t="shared" si="15"/>
        <v>4821.46</v>
      </c>
      <c r="C100" s="76">
        <f t="shared" si="15"/>
        <v>4775.29</v>
      </c>
      <c r="D100" s="76">
        <f t="shared" si="15"/>
        <v>4752.05</v>
      </c>
      <c r="E100" s="76">
        <f t="shared" si="15"/>
        <v>4619.24</v>
      </c>
      <c r="F100" s="76">
        <f t="shared" si="15"/>
        <v>4504.46</v>
      </c>
      <c r="G100" s="76">
        <f t="shared" si="15"/>
        <v>4501.88</v>
      </c>
      <c r="H100" s="76">
        <f t="shared" si="15"/>
        <v>4459.1499999999996</v>
      </c>
      <c r="I100" s="76">
        <f t="shared" si="15"/>
        <v>4466.1899999999996</v>
      </c>
      <c r="J100" s="76">
        <f t="shared" si="15"/>
        <v>4487.6400000000003</v>
      </c>
      <c r="K100" s="76">
        <f t="shared" si="15"/>
        <v>4492.3599999999997</v>
      </c>
      <c r="L100" s="76">
        <f t="shared" si="15"/>
        <v>4472.24</v>
      </c>
      <c r="M100" s="76">
        <f t="shared" si="15"/>
        <v>4530.59</v>
      </c>
      <c r="N100" s="76">
        <f t="shared" si="15"/>
        <v>4595.47</v>
      </c>
      <c r="O100" s="76">
        <f t="shared" si="15"/>
        <v>4618.2299999999996</v>
      </c>
      <c r="P100" s="76">
        <f t="shared" si="15"/>
        <v>4712.71</v>
      </c>
      <c r="Q100" s="76">
        <f t="shared" si="15"/>
        <v>4762.58</v>
      </c>
      <c r="R100" s="76">
        <f t="shared" si="15"/>
        <v>4779.51</v>
      </c>
      <c r="S100" s="76">
        <f t="shared" si="15"/>
        <v>4767.83</v>
      </c>
      <c r="T100" s="76">
        <f t="shared" si="15"/>
        <v>4767.59</v>
      </c>
      <c r="U100" s="76">
        <f t="shared" si="15"/>
        <v>4763.2</v>
      </c>
      <c r="V100" s="76">
        <f t="shared" si="15"/>
        <v>4762.3</v>
      </c>
      <c r="W100" s="76">
        <f t="shared" si="15"/>
        <v>4794.5200000000004</v>
      </c>
      <c r="X100" s="76">
        <f t="shared" si="15"/>
        <v>4769.47</v>
      </c>
      <c r="Y100" s="76">
        <f t="shared" si="15"/>
        <v>4683.18</v>
      </c>
    </row>
    <row r="101" spans="1:25" ht="15.75" x14ac:dyDescent="0.25">
      <c r="A101" s="75">
        <v>26</v>
      </c>
      <c r="B101" s="76">
        <f t="shared" si="15"/>
        <v>4787.8100000000004</v>
      </c>
      <c r="C101" s="76">
        <f t="shared" si="15"/>
        <v>4635.54</v>
      </c>
      <c r="D101" s="76">
        <f t="shared" si="15"/>
        <v>4613.5600000000004</v>
      </c>
      <c r="E101" s="76">
        <f t="shared" si="15"/>
        <v>4537.1400000000003</v>
      </c>
      <c r="F101" s="76">
        <f t="shared" si="15"/>
        <v>4537</v>
      </c>
      <c r="G101" s="76">
        <f t="shared" si="15"/>
        <v>4527.34</v>
      </c>
      <c r="H101" s="76">
        <f t="shared" si="15"/>
        <v>4535.3</v>
      </c>
      <c r="I101" s="76">
        <f t="shared" si="15"/>
        <v>4420.75</v>
      </c>
      <c r="J101" s="76">
        <f t="shared" si="15"/>
        <v>4415.18</v>
      </c>
      <c r="K101" s="76">
        <f t="shared" si="15"/>
        <v>4405.5</v>
      </c>
      <c r="L101" s="76">
        <f t="shared" si="15"/>
        <v>4431.8599999999997</v>
      </c>
      <c r="M101" s="76">
        <f t="shared" si="15"/>
        <v>4456.17</v>
      </c>
      <c r="N101" s="76">
        <f t="shared" si="15"/>
        <v>4673.6400000000003</v>
      </c>
      <c r="O101" s="76">
        <f t="shared" si="15"/>
        <v>4724.3500000000004</v>
      </c>
      <c r="P101" s="76">
        <f t="shared" si="15"/>
        <v>4827.13</v>
      </c>
      <c r="Q101" s="76">
        <f t="shared" si="15"/>
        <v>4938.76</v>
      </c>
      <c r="R101" s="76">
        <f t="shared" si="15"/>
        <v>4956.32</v>
      </c>
      <c r="S101" s="76">
        <f t="shared" si="15"/>
        <v>4955.93</v>
      </c>
      <c r="T101" s="76">
        <f t="shared" si="15"/>
        <v>4951.29</v>
      </c>
      <c r="U101" s="76">
        <f t="shared" si="15"/>
        <v>4947.34</v>
      </c>
      <c r="V101" s="76">
        <f t="shared" si="15"/>
        <v>4930.87</v>
      </c>
      <c r="W101" s="76">
        <f t="shared" si="15"/>
        <v>4927.62</v>
      </c>
      <c r="X101" s="76">
        <f t="shared" si="15"/>
        <v>4922.09</v>
      </c>
      <c r="Y101" s="76">
        <f t="shared" si="15"/>
        <v>4895.91</v>
      </c>
    </row>
    <row r="102" spans="1:25" ht="15.75" x14ac:dyDescent="0.25">
      <c r="A102" s="75">
        <v>27</v>
      </c>
      <c r="B102" s="76">
        <f t="shared" si="15"/>
        <v>4914.58</v>
      </c>
      <c r="C102" s="76">
        <f t="shared" si="15"/>
        <v>4944.51</v>
      </c>
      <c r="D102" s="76">
        <f t="shared" si="15"/>
        <v>4906.6499999999996</v>
      </c>
      <c r="E102" s="76">
        <f t="shared" si="15"/>
        <v>4748.68</v>
      </c>
      <c r="F102" s="76">
        <f t="shared" si="15"/>
        <v>4432.08</v>
      </c>
      <c r="G102" s="76">
        <f t="shared" si="15"/>
        <v>4432.7299999999996</v>
      </c>
      <c r="H102" s="76">
        <f t="shared" si="15"/>
        <v>4429.24</v>
      </c>
      <c r="I102" s="76">
        <f t="shared" si="15"/>
        <v>4436.1899999999996</v>
      </c>
      <c r="J102" s="76">
        <f t="shared" si="15"/>
        <v>4456.92</v>
      </c>
      <c r="K102" s="76">
        <f t="shared" si="15"/>
        <v>4462.67</v>
      </c>
      <c r="L102" s="76">
        <f t="shared" si="15"/>
        <v>4465.58</v>
      </c>
      <c r="M102" s="76">
        <f t="shared" si="15"/>
        <v>4462.84</v>
      </c>
      <c r="N102" s="76">
        <f t="shared" si="15"/>
        <v>4662.53</v>
      </c>
      <c r="O102" s="76">
        <f t="shared" si="15"/>
        <v>4720.18</v>
      </c>
      <c r="P102" s="76">
        <f t="shared" si="15"/>
        <v>4815.3900000000003</v>
      </c>
      <c r="Q102" s="76">
        <f t="shared" si="15"/>
        <v>4960.8</v>
      </c>
      <c r="R102" s="76">
        <f t="shared" si="15"/>
        <v>5005.3900000000003</v>
      </c>
      <c r="S102" s="76">
        <f t="shared" si="15"/>
        <v>5000.32</v>
      </c>
      <c r="T102" s="76">
        <f t="shared" si="15"/>
        <v>4997.49</v>
      </c>
      <c r="U102" s="76">
        <f t="shared" si="15"/>
        <v>4948.05</v>
      </c>
      <c r="V102" s="76">
        <f t="shared" si="15"/>
        <v>4938.1899999999996</v>
      </c>
      <c r="W102" s="76">
        <f t="shared" si="15"/>
        <v>4929.34</v>
      </c>
      <c r="X102" s="76">
        <f t="shared" si="15"/>
        <v>4934.16</v>
      </c>
      <c r="Y102" s="76">
        <f t="shared" si="15"/>
        <v>4934.8599999999997</v>
      </c>
    </row>
    <row r="103" spans="1:25" ht="15.75" x14ac:dyDescent="0.25">
      <c r="A103" s="75">
        <v>28</v>
      </c>
      <c r="B103" s="76">
        <f t="shared" si="15"/>
        <v>4945.55</v>
      </c>
      <c r="C103" s="76">
        <f t="shared" si="15"/>
        <v>4937.68</v>
      </c>
      <c r="D103" s="76">
        <f t="shared" si="15"/>
        <v>4891.93</v>
      </c>
      <c r="E103" s="76">
        <f t="shared" si="15"/>
        <v>4691.8</v>
      </c>
      <c r="F103" s="76">
        <f t="shared" si="15"/>
        <v>4470.74</v>
      </c>
      <c r="G103" s="76">
        <f t="shared" si="15"/>
        <v>4458.8999999999996</v>
      </c>
      <c r="H103" s="76">
        <f t="shared" si="15"/>
        <v>4437.93</v>
      </c>
      <c r="I103" s="76">
        <f t="shared" si="15"/>
        <v>4384.3900000000003</v>
      </c>
      <c r="J103" s="76">
        <f t="shared" si="15"/>
        <v>4380.53</v>
      </c>
      <c r="K103" s="76">
        <f t="shared" si="15"/>
        <v>4365.79</v>
      </c>
      <c r="L103" s="76">
        <f t="shared" si="15"/>
        <v>4383.45</v>
      </c>
      <c r="M103" s="76">
        <f t="shared" si="15"/>
        <v>4453.92</v>
      </c>
      <c r="N103" s="76">
        <f t="shared" si="15"/>
        <v>4615.46</v>
      </c>
      <c r="O103" s="76">
        <f t="shared" si="15"/>
        <v>4649.7299999999996</v>
      </c>
      <c r="P103" s="76">
        <f t="shared" si="15"/>
        <v>4730.21</v>
      </c>
      <c r="Q103" s="76">
        <f t="shared" si="15"/>
        <v>4831.91</v>
      </c>
      <c r="R103" s="76">
        <f t="shared" si="15"/>
        <v>4939.34</v>
      </c>
      <c r="S103" s="76">
        <f t="shared" si="15"/>
        <v>4955.09</v>
      </c>
      <c r="T103" s="76">
        <f t="shared" si="15"/>
        <v>4950.6099999999997</v>
      </c>
      <c r="U103" s="76">
        <f t="shared" si="15"/>
        <v>4925.71</v>
      </c>
      <c r="V103" s="76">
        <f t="shared" si="15"/>
        <v>4924.5</v>
      </c>
      <c r="W103" s="76">
        <f t="shared" si="15"/>
        <v>4919.8100000000004</v>
      </c>
      <c r="X103" s="76">
        <f t="shared" si="15"/>
        <v>4914.0600000000004</v>
      </c>
      <c r="Y103" s="76">
        <f t="shared" si="15"/>
        <v>4942.8500000000004</v>
      </c>
    </row>
    <row r="104" spans="1:25" ht="15.75" x14ac:dyDescent="0.25">
      <c r="A104" s="75">
        <v>29</v>
      </c>
      <c r="B104" s="76">
        <f t="shared" si="15"/>
        <v>4917.18</v>
      </c>
      <c r="C104" s="76">
        <f t="shared" si="15"/>
        <v>4907.8500000000004</v>
      </c>
      <c r="D104" s="76">
        <f t="shared" si="15"/>
        <v>4807.6099999999997</v>
      </c>
      <c r="E104" s="76">
        <f t="shared" si="15"/>
        <v>4356.21</v>
      </c>
      <c r="F104" s="76">
        <f t="shared" si="15"/>
        <v>4363.6899999999996</v>
      </c>
      <c r="G104" s="76">
        <f t="shared" si="15"/>
        <v>4348.3599999999997</v>
      </c>
      <c r="H104" s="76">
        <f t="shared" si="15"/>
        <v>4367.93</v>
      </c>
      <c r="I104" s="76">
        <f t="shared" si="15"/>
        <v>4680.71</v>
      </c>
      <c r="J104" s="76">
        <f t="shared" si="15"/>
        <v>4661.5</v>
      </c>
      <c r="K104" s="76">
        <f t="shared" si="15"/>
        <v>4680.16</v>
      </c>
      <c r="L104" s="76">
        <f t="shared" si="15"/>
        <v>4686.09</v>
      </c>
      <c r="M104" s="76">
        <f t="shared" si="15"/>
        <v>4683.7</v>
      </c>
      <c r="N104" s="76">
        <f t="shared" si="15"/>
        <v>4672.75</v>
      </c>
      <c r="O104" s="76">
        <f t="shared" si="15"/>
        <v>4700.16</v>
      </c>
      <c r="P104" s="76">
        <f t="shared" si="15"/>
        <v>4793.47</v>
      </c>
      <c r="Q104" s="76">
        <f t="shared" si="15"/>
        <v>4922.38</v>
      </c>
      <c r="R104" s="76">
        <f t="shared" si="15"/>
        <v>4983.42</v>
      </c>
      <c r="S104" s="76">
        <f t="shared" si="15"/>
        <v>4992.3100000000004</v>
      </c>
      <c r="T104" s="76">
        <f t="shared" si="15"/>
        <v>4998.5600000000004</v>
      </c>
      <c r="U104" s="76">
        <f t="shared" si="15"/>
        <v>5002.8100000000004</v>
      </c>
      <c r="V104" s="76">
        <f t="shared" si="15"/>
        <v>4991.97</v>
      </c>
      <c r="W104" s="76">
        <f t="shared" si="15"/>
        <v>5022.46</v>
      </c>
      <c r="X104" s="76">
        <f t="shared" si="15"/>
        <v>5029.4399999999996</v>
      </c>
      <c r="Y104" s="76">
        <f t="shared" si="15"/>
        <v>5022.42</v>
      </c>
    </row>
    <row r="105" spans="1:25" ht="15.75" x14ac:dyDescent="0.25">
      <c r="A105" s="75">
        <v>30</v>
      </c>
      <c r="B105" s="76">
        <f t="shared" si="15"/>
        <v>4998.08</v>
      </c>
      <c r="C105" s="76">
        <f t="shared" si="15"/>
        <v>5080.99</v>
      </c>
      <c r="D105" s="76">
        <f t="shared" si="15"/>
        <v>4948.26</v>
      </c>
      <c r="E105" s="76">
        <f t="shared" si="15"/>
        <v>4907.2</v>
      </c>
      <c r="F105" s="76">
        <f t="shared" si="15"/>
        <v>4663.68</v>
      </c>
      <c r="G105" s="76">
        <f t="shared" si="15"/>
        <v>4684.26</v>
      </c>
      <c r="H105" s="76">
        <f t="shared" si="15"/>
        <v>4656.1000000000004</v>
      </c>
      <c r="I105" s="76">
        <f t="shared" si="15"/>
        <v>4523.74</v>
      </c>
      <c r="J105" s="76">
        <f t="shared" si="15"/>
        <v>4435.2700000000004</v>
      </c>
      <c r="K105" s="76">
        <f t="shared" si="15"/>
        <v>4463.47</v>
      </c>
      <c r="L105" s="76">
        <f t="shared" si="15"/>
        <v>4534.5600000000004</v>
      </c>
      <c r="M105" s="76">
        <f t="shared" si="15"/>
        <v>4534.34</v>
      </c>
      <c r="N105" s="76">
        <f t="shared" si="15"/>
        <v>4519</v>
      </c>
      <c r="O105" s="76">
        <f t="shared" si="15"/>
        <v>4519.37</v>
      </c>
      <c r="P105" s="76">
        <f t="shared" si="15"/>
        <v>4660.08</v>
      </c>
      <c r="Q105" s="76">
        <f t="shared" si="15"/>
        <v>4784.21</v>
      </c>
      <c r="R105" s="76">
        <f t="shared" si="15"/>
        <v>4863.08</v>
      </c>
      <c r="S105" s="76">
        <f t="shared" si="15"/>
        <v>4901.68</v>
      </c>
      <c r="T105" s="76">
        <f t="shared" si="15"/>
        <v>4890.88</v>
      </c>
      <c r="U105" s="76">
        <f t="shared" si="15"/>
        <v>4918.2700000000004</v>
      </c>
      <c r="V105" s="76">
        <f t="shared" si="15"/>
        <v>4898.62</v>
      </c>
      <c r="W105" s="76">
        <f t="shared" si="15"/>
        <v>4980.59</v>
      </c>
      <c r="X105" s="76">
        <f t="shared" si="15"/>
        <v>4992.4399999999996</v>
      </c>
      <c r="Y105" s="76">
        <f t="shared" si="15"/>
        <v>5014.3599999999997</v>
      </c>
    </row>
    <row r="106" spans="1:25" ht="15.75" hidden="1" outlineLevel="1" x14ac:dyDescent="0.25">
      <c r="A106" s="75"/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</row>
    <row r="107" spans="1:25" ht="15.75" collapsed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18.75" x14ac:dyDescent="0.25">
      <c r="A108" s="72" t="s">
        <v>67</v>
      </c>
      <c r="B108" s="73" t="s">
        <v>95</v>
      </c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</row>
    <row r="109" spans="1:25" ht="15.75" x14ac:dyDescent="0.25">
      <c r="A109" s="72"/>
      <c r="B109" s="74" t="s">
        <v>69</v>
      </c>
      <c r="C109" s="74" t="s">
        <v>70</v>
      </c>
      <c r="D109" s="74" t="s">
        <v>71</v>
      </c>
      <c r="E109" s="74" t="s">
        <v>72</v>
      </c>
      <c r="F109" s="74" t="s">
        <v>73</v>
      </c>
      <c r="G109" s="74" t="s">
        <v>74</v>
      </c>
      <c r="H109" s="74" t="s">
        <v>75</v>
      </c>
      <c r="I109" s="74" t="s">
        <v>76</v>
      </c>
      <c r="J109" s="74" t="s">
        <v>77</v>
      </c>
      <c r="K109" s="74" t="s">
        <v>78</v>
      </c>
      <c r="L109" s="74" t="s">
        <v>79</v>
      </c>
      <c r="M109" s="74" t="s">
        <v>80</v>
      </c>
      <c r="N109" s="74" t="s">
        <v>81</v>
      </c>
      <c r="O109" s="74" t="s">
        <v>82</v>
      </c>
      <c r="P109" s="74" t="s">
        <v>83</v>
      </c>
      <c r="Q109" s="74" t="s">
        <v>84</v>
      </c>
      <c r="R109" s="74" t="s">
        <v>85</v>
      </c>
      <c r="S109" s="74" t="s">
        <v>86</v>
      </c>
      <c r="T109" s="74" t="s">
        <v>87</v>
      </c>
      <c r="U109" s="74" t="s">
        <v>88</v>
      </c>
      <c r="V109" s="74" t="s">
        <v>89</v>
      </c>
      <c r="W109" s="74" t="s">
        <v>90</v>
      </c>
      <c r="X109" s="74" t="s">
        <v>91</v>
      </c>
      <c r="Y109" s="74" t="s">
        <v>92</v>
      </c>
    </row>
    <row r="110" spans="1:25" ht="15.75" x14ac:dyDescent="0.25">
      <c r="A110" s="75">
        <v>1</v>
      </c>
      <c r="B110" s="76">
        <f t="shared" ref="B110:Y120" si="16">ROUND(B147+$N$182+$N$183+B187,2)</f>
        <v>6282.85</v>
      </c>
      <c r="C110" s="76">
        <f t="shared" si="16"/>
        <v>6108.87</v>
      </c>
      <c r="D110" s="76">
        <f t="shared" si="16"/>
        <v>5943.07</v>
      </c>
      <c r="E110" s="76">
        <f t="shared" si="16"/>
        <v>5909.6</v>
      </c>
      <c r="F110" s="76">
        <f t="shared" si="16"/>
        <v>5622.58</v>
      </c>
      <c r="G110" s="76">
        <f t="shared" si="16"/>
        <v>5623.64</v>
      </c>
      <c r="H110" s="76">
        <f t="shared" si="16"/>
        <v>5603.88</v>
      </c>
      <c r="I110" s="76">
        <f t="shared" si="16"/>
        <v>5312.81</v>
      </c>
      <c r="J110" s="76">
        <f t="shared" si="16"/>
        <v>5279.94</v>
      </c>
      <c r="K110" s="76">
        <f t="shared" si="16"/>
        <v>5405.74</v>
      </c>
      <c r="L110" s="76">
        <f t="shared" si="16"/>
        <v>5644.28</v>
      </c>
      <c r="M110" s="76">
        <f t="shared" si="16"/>
        <v>5950.56</v>
      </c>
      <c r="N110" s="76">
        <f t="shared" si="16"/>
        <v>6039.48</v>
      </c>
      <c r="O110" s="76">
        <f t="shared" si="16"/>
        <v>5661.58</v>
      </c>
      <c r="P110" s="76">
        <f t="shared" si="16"/>
        <v>5658.19</v>
      </c>
      <c r="Q110" s="76">
        <f t="shared" si="16"/>
        <v>5663.91</v>
      </c>
      <c r="R110" s="76">
        <f t="shared" si="16"/>
        <v>5661.23</v>
      </c>
      <c r="S110" s="76">
        <f t="shared" si="16"/>
        <v>5662.14</v>
      </c>
      <c r="T110" s="76">
        <f t="shared" si="16"/>
        <v>5662.77</v>
      </c>
      <c r="U110" s="76">
        <f t="shared" si="16"/>
        <v>5660.65</v>
      </c>
      <c r="V110" s="76">
        <f t="shared" si="16"/>
        <v>5655.04</v>
      </c>
      <c r="W110" s="76">
        <f t="shared" si="16"/>
        <v>5662.46</v>
      </c>
      <c r="X110" s="76">
        <f t="shared" si="16"/>
        <v>5665.14</v>
      </c>
      <c r="Y110" s="76">
        <f t="shared" si="16"/>
        <v>5648.17</v>
      </c>
    </row>
    <row r="111" spans="1:25" ht="15.75" x14ac:dyDescent="0.25">
      <c r="A111" s="75">
        <v>2</v>
      </c>
      <c r="B111" s="76">
        <f t="shared" si="16"/>
        <v>5659.04</v>
      </c>
      <c r="C111" s="76">
        <f t="shared" si="16"/>
        <v>5655.1</v>
      </c>
      <c r="D111" s="76">
        <f t="shared" si="16"/>
        <v>5635.33</v>
      </c>
      <c r="E111" s="76">
        <f t="shared" si="16"/>
        <v>5441.47</v>
      </c>
      <c r="F111" s="76">
        <f t="shared" si="16"/>
        <v>5357.69</v>
      </c>
      <c r="G111" s="76">
        <f t="shared" si="16"/>
        <v>5253.43</v>
      </c>
      <c r="H111" s="76">
        <f t="shared" si="16"/>
        <v>5226.1499999999996</v>
      </c>
      <c r="I111" s="76">
        <f t="shared" si="16"/>
        <v>5149.76</v>
      </c>
      <c r="J111" s="76">
        <f t="shared" si="16"/>
        <v>5186.2299999999996</v>
      </c>
      <c r="K111" s="76">
        <f t="shared" si="16"/>
        <v>5197.76</v>
      </c>
      <c r="L111" s="76">
        <f t="shared" si="16"/>
        <v>5200.91</v>
      </c>
      <c r="M111" s="76">
        <f t="shared" si="16"/>
        <v>5210.58</v>
      </c>
      <c r="N111" s="76">
        <f t="shared" si="16"/>
        <v>5501.96</v>
      </c>
      <c r="O111" s="76">
        <f t="shared" si="16"/>
        <v>5164.6099999999997</v>
      </c>
      <c r="P111" s="76">
        <f t="shared" si="16"/>
        <v>5137.8599999999997</v>
      </c>
      <c r="Q111" s="76">
        <f t="shared" si="16"/>
        <v>5133.05</v>
      </c>
      <c r="R111" s="76">
        <f t="shared" si="16"/>
        <v>5132.53</v>
      </c>
      <c r="S111" s="76">
        <f t="shared" si="16"/>
        <v>5131.79</v>
      </c>
      <c r="T111" s="76">
        <f t="shared" si="16"/>
        <v>5130.03</v>
      </c>
      <c r="U111" s="76">
        <f t="shared" si="16"/>
        <v>5129.6000000000004</v>
      </c>
      <c r="V111" s="76">
        <f t="shared" si="16"/>
        <v>5126.07</v>
      </c>
      <c r="W111" s="76">
        <f t="shared" si="16"/>
        <v>5130.0600000000004</v>
      </c>
      <c r="X111" s="76">
        <f t="shared" si="16"/>
        <v>5134.24</v>
      </c>
      <c r="Y111" s="76">
        <f t="shared" si="16"/>
        <v>5165.83</v>
      </c>
    </row>
    <row r="112" spans="1:25" ht="15.75" x14ac:dyDescent="0.25">
      <c r="A112" s="75">
        <v>3</v>
      </c>
      <c r="B112" s="76">
        <f t="shared" si="16"/>
        <v>5413.53</v>
      </c>
      <c r="C112" s="76">
        <f t="shared" si="16"/>
        <v>5278.13</v>
      </c>
      <c r="D112" s="76">
        <f t="shared" si="16"/>
        <v>5211.54</v>
      </c>
      <c r="E112" s="76">
        <f t="shared" si="16"/>
        <v>5213.84</v>
      </c>
      <c r="F112" s="76">
        <f t="shared" si="16"/>
        <v>5213.7299999999996</v>
      </c>
      <c r="G112" s="76">
        <f t="shared" si="16"/>
        <v>5214.3100000000004</v>
      </c>
      <c r="H112" s="76">
        <f t="shared" si="16"/>
        <v>5134.97</v>
      </c>
      <c r="I112" s="76">
        <f t="shared" si="16"/>
        <v>4809.93</v>
      </c>
      <c r="J112" s="76">
        <f t="shared" si="16"/>
        <v>4805.32</v>
      </c>
      <c r="K112" s="76">
        <f t="shared" si="16"/>
        <v>4806.4799999999996</v>
      </c>
      <c r="L112" s="76">
        <f t="shared" si="16"/>
        <v>4832.45</v>
      </c>
      <c r="M112" s="76">
        <f t="shared" si="16"/>
        <v>4809.1400000000003</v>
      </c>
      <c r="N112" s="76">
        <f t="shared" si="16"/>
        <v>4975.66</v>
      </c>
      <c r="O112" s="76">
        <f t="shared" si="16"/>
        <v>4814.54</v>
      </c>
      <c r="P112" s="76">
        <f t="shared" si="16"/>
        <v>4752.43</v>
      </c>
      <c r="Q112" s="76">
        <f t="shared" si="16"/>
        <v>4748.28</v>
      </c>
      <c r="R112" s="76">
        <f t="shared" si="16"/>
        <v>4782.41</v>
      </c>
      <c r="S112" s="76">
        <f t="shared" si="16"/>
        <v>4750.8500000000004</v>
      </c>
      <c r="T112" s="76">
        <f t="shared" si="16"/>
        <v>4742.1400000000003</v>
      </c>
      <c r="U112" s="76">
        <f t="shared" si="16"/>
        <v>4737.92</v>
      </c>
      <c r="V112" s="76">
        <f t="shared" si="16"/>
        <v>4734.83</v>
      </c>
      <c r="W112" s="76">
        <f t="shared" si="16"/>
        <v>4749.21</v>
      </c>
      <c r="X112" s="76">
        <f t="shared" si="16"/>
        <v>4764.26</v>
      </c>
      <c r="Y112" s="76">
        <f t="shared" si="16"/>
        <v>4756.9799999999996</v>
      </c>
    </row>
    <row r="113" spans="1:25" ht="15.75" x14ac:dyDescent="0.25">
      <c r="A113" s="75">
        <v>4</v>
      </c>
      <c r="B113" s="76">
        <f t="shared" si="16"/>
        <v>4757</v>
      </c>
      <c r="C113" s="76">
        <f t="shared" si="16"/>
        <v>4932.07</v>
      </c>
      <c r="D113" s="76">
        <f t="shared" si="16"/>
        <v>4759.6499999999996</v>
      </c>
      <c r="E113" s="76">
        <f t="shared" si="16"/>
        <v>4799.43</v>
      </c>
      <c r="F113" s="76">
        <f t="shared" si="16"/>
        <v>4781.97</v>
      </c>
      <c r="G113" s="76">
        <f t="shared" si="16"/>
        <v>4784.95</v>
      </c>
      <c r="H113" s="76">
        <f t="shared" si="16"/>
        <v>4803.7299999999996</v>
      </c>
      <c r="I113" s="76">
        <f t="shared" si="16"/>
        <v>4637.76</v>
      </c>
      <c r="J113" s="76">
        <f t="shared" si="16"/>
        <v>4612.9399999999996</v>
      </c>
      <c r="K113" s="76">
        <f t="shared" si="16"/>
        <v>4635.84</v>
      </c>
      <c r="L113" s="76">
        <f t="shared" si="16"/>
        <v>4723.49</v>
      </c>
      <c r="M113" s="76">
        <f t="shared" si="16"/>
        <v>4702.42</v>
      </c>
      <c r="N113" s="76">
        <f t="shared" si="16"/>
        <v>4814.45</v>
      </c>
      <c r="O113" s="76">
        <f t="shared" si="16"/>
        <v>4849.28</v>
      </c>
      <c r="P113" s="76">
        <f t="shared" si="16"/>
        <v>4638.8999999999996</v>
      </c>
      <c r="Q113" s="76">
        <f t="shared" si="16"/>
        <v>4641.6899999999996</v>
      </c>
      <c r="R113" s="76">
        <f t="shared" si="16"/>
        <v>4630.9399999999996</v>
      </c>
      <c r="S113" s="76">
        <f t="shared" si="16"/>
        <v>4642.32</v>
      </c>
      <c r="T113" s="76">
        <f t="shared" si="16"/>
        <v>4639</v>
      </c>
      <c r="U113" s="76">
        <f t="shared" si="16"/>
        <v>4641.2</v>
      </c>
      <c r="V113" s="76">
        <f t="shared" si="16"/>
        <v>4660.32</v>
      </c>
      <c r="W113" s="76">
        <f t="shared" si="16"/>
        <v>4758.7</v>
      </c>
      <c r="X113" s="76">
        <f t="shared" si="16"/>
        <v>4821.12</v>
      </c>
      <c r="Y113" s="76">
        <f t="shared" si="16"/>
        <v>4828.0200000000004</v>
      </c>
    </row>
    <row r="114" spans="1:25" ht="15.75" x14ac:dyDescent="0.25">
      <c r="A114" s="75">
        <v>5</v>
      </c>
      <c r="B114" s="76">
        <f t="shared" si="16"/>
        <v>4871.2299999999996</v>
      </c>
      <c r="C114" s="76">
        <f t="shared" si="16"/>
        <v>4845.88</v>
      </c>
      <c r="D114" s="76">
        <f t="shared" si="16"/>
        <v>4625.55</v>
      </c>
      <c r="E114" s="76">
        <f t="shared" si="16"/>
        <v>4639.6000000000004</v>
      </c>
      <c r="F114" s="76">
        <f t="shared" si="16"/>
        <v>4625.09</v>
      </c>
      <c r="G114" s="76">
        <f t="shared" si="16"/>
        <v>4623.2</v>
      </c>
      <c r="H114" s="76">
        <f t="shared" si="16"/>
        <v>4620.24</v>
      </c>
      <c r="I114" s="76">
        <f t="shared" si="16"/>
        <v>4609.91</v>
      </c>
      <c r="J114" s="76">
        <f t="shared" si="16"/>
        <v>4492.47</v>
      </c>
      <c r="K114" s="76">
        <f t="shared" si="16"/>
        <v>4612.37</v>
      </c>
      <c r="L114" s="76">
        <f t="shared" si="16"/>
        <v>4620.22</v>
      </c>
      <c r="M114" s="76">
        <f t="shared" si="16"/>
        <v>4630.3</v>
      </c>
      <c r="N114" s="76">
        <f t="shared" si="16"/>
        <v>4687.33</v>
      </c>
      <c r="O114" s="76">
        <f t="shared" si="16"/>
        <v>4727.97</v>
      </c>
      <c r="P114" s="76">
        <f t="shared" si="16"/>
        <v>4625.68</v>
      </c>
      <c r="Q114" s="76">
        <f t="shared" si="16"/>
        <v>4585.4799999999996</v>
      </c>
      <c r="R114" s="76">
        <f t="shared" si="16"/>
        <v>4587.53</v>
      </c>
      <c r="S114" s="76">
        <f t="shared" si="16"/>
        <v>4610.3900000000003</v>
      </c>
      <c r="T114" s="76">
        <f t="shared" si="16"/>
        <v>4623.79</v>
      </c>
      <c r="U114" s="76">
        <f t="shared" si="16"/>
        <v>4640.07</v>
      </c>
      <c r="V114" s="76">
        <f t="shared" si="16"/>
        <v>4609.08</v>
      </c>
      <c r="W114" s="76">
        <f t="shared" si="16"/>
        <v>4614.13</v>
      </c>
      <c r="X114" s="76">
        <f t="shared" si="16"/>
        <v>4748.6000000000004</v>
      </c>
      <c r="Y114" s="76">
        <f t="shared" si="16"/>
        <v>4711.62</v>
      </c>
    </row>
    <row r="115" spans="1:25" ht="15.75" x14ac:dyDescent="0.25">
      <c r="A115" s="75">
        <v>6</v>
      </c>
      <c r="B115" s="76">
        <f t="shared" si="16"/>
        <v>4902.78</v>
      </c>
      <c r="C115" s="76">
        <f t="shared" si="16"/>
        <v>4756.13</v>
      </c>
      <c r="D115" s="76">
        <f t="shared" si="16"/>
        <v>4609.76</v>
      </c>
      <c r="E115" s="76">
        <f t="shared" si="16"/>
        <v>4606.8999999999996</v>
      </c>
      <c r="F115" s="76">
        <f t="shared" si="16"/>
        <v>4610</v>
      </c>
      <c r="G115" s="76">
        <f t="shared" si="16"/>
        <v>4606.03</v>
      </c>
      <c r="H115" s="76">
        <f t="shared" si="16"/>
        <v>4604.12</v>
      </c>
      <c r="I115" s="76">
        <f t="shared" si="16"/>
        <v>4378.82</v>
      </c>
      <c r="J115" s="76">
        <f t="shared" si="16"/>
        <v>4470.55</v>
      </c>
      <c r="K115" s="76">
        <f t="shared" si="16"/>
        <v>4539.84</v>
      </c>
      <c r="L115" s="76">
        <f t="shared" si="16"/>
        <v>4483.3599999999997</v>
      </c>
      <c r="M115" s="76">
        <f t="shared" si="16"/>
        <v>4465.7299999999996</v>
      </c>
      <c r="N115" s="76">
        <f t="shared" si="16"/>
        <v>4550.8100000000004</v>
      </c>
      <c r="O115" s="76">
        <f t="shared" si="16"/>
        <v>4664.3599999999997</v>
      </c>
      <c r="P115" s="76">
        <f t="shared" si="16"/>
        <v>4658.8900000000003</v>
      </c>
      <c r="Q115" s="76">
        <f t="shared" si="16"/>
        <v>4373.01</v>
      </c>
      <c r="R115" s="76">
        <f t="shared" si="16"/>
        <v>4360.28</v>
      </c>
      <c r="S115" s="76">
        <f t="shared" si="16"/>
        <v>4348.2299999999996</v>
      </c>
      <c r="T115" s="76">
        <f t="shared" si="16"/>
        <v>4353.04</v>
      </c>
      <c r="U115" s="76">
        <f t="shared" si="16"/>
        <v>4369.8500000000004</v>
      </c>
      <c r="V115" s="76">
        <f t="shared" si="16"/>
        <v>4367.72</v>
      </c>
      <c r="W115" s="76">
        <f t="shared" si="16"/>
        <v>4382.6099999999997</v>
      </c>
      <c r="X115" s="76">
        <f t="shared" si="16"/>
        <v>4553.2700000000004</v>
      </c>
      <c r="Y115" s="76">
        <f t="shared" si="16"/>
        <v>4679.6400000000003</v>
      </c>
    </row>
    <row r="116" spans="1:25" ht="15.75" x14ac:dyDescent="0.25">
      <c r="A116" s="75">
        <v>7</v>
      </c>
      <c r="B116" s="76">
        <f t="shared" si="16"/>
        <v>4934.45</v>
      </c>
      <c r="C116" s="76">
        <f t="shared" si="16"/>
        <v>4623.17</v>
      </c>
      <c r="D116" s="76">
        <f t="shared" si="16"/>
        <v>4407.3500000000004</v>
      </c>
      <c r="E116" s="76">
        <f t="shared" si="16"/>
        <v>4386.78</v>
      </c>
      <c r="F116" s="76">
        <f t="shared" si="16"/>
        <v>4538.2700000000004</v>
      </c>
      <c r="G116" s="76">
        <f t="shared" si="16"/>
        <v>4386.62</v>
      </c>
      <c r="H116" s="76">
        <f t="shared" si="16"/>
        <v>4387.13</v>
      </c>
      <c r="I116" s="76">
        <f t="shared" si="16"/>
        <v>4509.1099999999997</v>
      </c>
      <c r="J116" s="76">
        <f t="shared" si="16"/>
        <v>4522.1899999999996</v>
      </c>
      <c r="K116" s="76">
        <f t="shared" si="16"/>
        <v>4529.58</v>
      </c>
      <c r="L116" s="76">
        <f t="shared" si="16"/>
        <v>4594.47</v>
      </c>
      <c r="M116" s="76">
        <f t="shared" si="16"/>
        <v>4617.42</v>
      </c>
      <c r="N116" s="76">
        <f t="shared" si="16"/>
        <v>4676.3100000000004</v>
      </c>
      <c r="O116" s="76">
        <f t="shared" si="16"/>
        <v>4814.87</v>
      </c>
      <c r="P116" s="76">
        <f t="shared" si="16"/>
        <v>4514.99</v>
      </c>
      <c r="Q116" s="76">
        <f t="shared" si="16"/>
        <v>4544.32</v>
      </c>
      <c r="R116" s="76">
        <f t="shared" si="16"/>
        <v>4558.04</v>
      </c>
      <c r="S116" s="76">
        <f t="shared" si="16"/>
        <v>4588.9399999999996</v>
      </c>
      <c r="T116" s="76">
        <f t="shared" si="16"/>
        <v>4606.37</v>
      </c>
      <c r="U116" s="76">
        <f t="shared" si="16"/>
        <v>4586.76</v>
      </c>
      <c r="V116" s="76">
        <f t="shared" si="16"/>
        <v>4566.53</v>
      </c>
      <c r="W116" s="76">
        <f t="shared" si="16"/>
        <v>4558.0200000000004</v>
      </c>
      <c r="X116" s="76">
        <f t="shared" si="16"/>
        <v>4552.43</v>
      </c>
      <c r="Y116" s="76">
        <f t="shared" si="16"/>
        <v>5021.8599999999997</v>
      </c>
    </row>
    <row r="117" spans="1:25" ht="15.75" x14ac:dyDescent="0.25">
      <c r="A117" s="75">
        <v>8</v>
      </c>
      <c r="B117" s="76">
        <f t="shared" si="16"/>
        <v>4564.42</v>
      </c>
      <c r="C117" s="76">
        <f t="shared" si="16"/>
        <v>5017.0200000000004</v>
      </c>
      <c r="D117" s="76">
        <f t="shared" si="16"/>
        <v>4938.53</v>
      </c>
      <c r="E117" s="76">
        <f t="shared" si="16"/>
        <v>4875.26</v>
      </c>
      <c r="F117" s="76">
        <f t="shared" si="16"/>
        <v>4697.76</v>
      </c>
      <c r="G117" s="76">
        <f t="shared" si="16"/>
        <v>4592.66</v>
      </c>
      <c r="H117" s="76">
        <f t="shared" si="16"/>
        <v>4497.78</v>
      </c>
      <c r="I117" s="76">
        <f t="shared" si="16"/>
        <v>4316.2700000000004</v>
      </c>
      <c r="J117" s="76">
        <f t="shared" si="16"/>
        <v>4320.18</v>
      </c>
      <c r="K117" s="76">
        <f t="shared" si="16"/>
        <v>4315.58</v>
      </c>
      <c r="L117" s="76">
        <f t="shared" si="16"/>
        <v>4349.34</v>
      </c>
      <c r="M117" s="76">
        <f t="shared" si="16"/>
        <v>4449.4799999999996</v>
      </c>
      <c r="N117" s="76">
        <f t="shared" si="16"/>
        <v>4570.78</v>
      </c>
      <c r="O117" s="76">
        <f t="shared" si="16"/>
        <v>4576.05</v>
      </c>
      <c r="P117" s="76">
        <f t="shared" si="16"/>
        <v>4638.46</v>
      </c>
      <c r="Q117" s="76">
        <f t="shared" si="16"/>
        <v>4737.66</v>
      </c>
      <c r="R117" s="76">
        <f t="shared" si="16"/>
        <v>4796.8</v>
      </c>
      <c r="S117" s="76">
        <f t="shared" si="16"/>
        <v>4674.54</v>
      </c>
      <c r="T117" s="76">
        <f t="shared" si="16"/>
        <v>4767.0200000000004</v>
      </c>
      <c r="U117" s="76">
        <f t="shared" si="16"/>
        <v>4719.37</v>
      </c>
      <c r="V117" s="76">
        <f t="shared" si="16"/>
        <v>4722.91</v>
      </c>
      <c r="W117" s="76">
        <f t="shared" si="16"/>
        <v>4724.1499999999996</v>
      </c>
      <c r="X117" s="76">
        <f t="shared" si="16"/>
        <v>4629.2</v>
      </c>
      <c r="Y117" s="76">
        <f t="shared" si="16"/>
        <v>4662.05</v>
      </c>
    </row>
    <row r="118" spans="1:25" ht="15.75" x14ac:dyDescent="0.25">
      <c r="A118" s="75">
        <v>9</v>
      </c>
      <c r="B118" s="76">
        <f t="shared" si="16"/>
        <v>4710.3599999999997</v>
      </c>
      <c r="C118" s="76">
        <f t="shared" si="16"/>
        <v>4701.24</v>
      </c>
      <c r="D118" s="76">
        <f t="shared" si="16"/>
        <v>4497.71</v>
      </c>
      <c r="E118" s="76">
        <f t="shared" si="16"/>
        <v>4473.41</v>
      </c>
      <c r="F118" s="76">
        <f t="shared" si="16"/>
        <v>4485.42</v>
      </c>
      <c r="G118" s="76">
        <f t="shared" si="16"/>
        <v>4320.53</v>
      </c>
      <c r="H118" s="76">
        <f t="shared" si="16"/>
        <v>4320.99</v>
      </c>
      <c r="I118" s="76">
        <f t="shared" si="16"/>
        <v>3907.55</v>
      </c>
      <c r="J118" s="76">
        <f t="shared" si="16"/>
        <v>3905.42</v>
      </c>
      <c r="K118" s="76">
        <f t="shared" si="16"/>
        <v>3880.96</v>
      </c>
      <c r="L118" s="76">
        <f t="shared" si="16"/>
        <v>3886.57</v>
      </c>
      <c r="M118" s="76">
        <f t="shared" si="16"/>
        <v>3907.39</v>
      </c>
      <c r="N118" s="76">
        <f t="shared" si="16"/>
        <v>3958.47</v>
      </c>
      <c r="O118" s="76">
        <f t="shared" si="16"/>
        <v>3912.97</v>
      </c>
      <c r="P118" s="76">
        <f t="shared" si="16"/>
        <v>4059.13</v>
      </c>
      <c r="Q118" s="76">
        <f t="shared" si="16"/>
        <v>4121.13</v>
      </c>
      <c r="R118" s="76">
        <f t="shared" si="16"/>
        <v>4199.54</v>
      </c>
      <c r="S118" s="76">
        <f t="shared" si="16"/>
        <v>4051.99</v>
      </c>
      <c r="T118" s="76">
        <f t="shared" si="16"/>
        <v>4051.37</v>
      </c>
      <c r="U118" s="76">
        <f t="shared" si="16"/>
        <v>4195.03</v>
      </c>
      <c r="V118" s="76">
        <f t="shared" si="16"/>
        <v>4059.38</v>
      </c>
      <c r="W118" s="76">
        <f t="shared" si="16"/>
        <v>4130.82</v>
      </c>
      <c r="X118" s="76">
        <f t="shared" si="16"/>
        <v>4124.2299999999996</v>
      </c>
      <c r="Y118" s="76">
        <f t="shared" si="16"/>
        <v>4128.12</v>
      </c>
    </row>
    <row r="119" spans="1:25" ht="15.75" x14ac:dyDescent="0.25">
      <c r="A119" s="75">
        <v>10</v>
      </c>
      <c r="B119" s="76">
        <f t="shared" si="16"/>
        <v>4111.32</v>
      </c>
      <c r="C119" s="76">
        <f t="shared" si="16"/>
        <v>4193.68</v>
      </c>
      <c r="D119" s="76">
        <f t="shared" si="16"/>
        <v>3980.84</v>
      </c>
      <c r="E119" s="76">
        <f t="shared" si="16"/>
        <v>3888.42</v>
      </c>
      <c r="F119" s="76">
        <f t="shared" si="16"/>
        <v>3885.91</v>
      </c>
      <c r="G119" s="76">
        <f t="shared" si="16"/>
        <v>3912.83</v>
      </c>
      <c r="H119" s="76">
        <f t="shared" si="16"/>
        <v>3912.02</v>
      </c>
      <c r="I119" s="76">
        <f t="shared" si="16"/>
        <v>3909.51</v>
      </c>
      <c r="J119" s="76">
        <f t="shared" si="16"/>
        <v>3907.6</v>
      </c>
      <c r="K119" s="76">
        <f t="shared" si="16"/>
        <v>3907.85</v>
      </c>
      <c r="L119" s="76">
        <f t="shared" si="16"/>
        <v>3942.85</v>
      </c>
      <c r="M119" s="76">
        <f t="shared" si="16"/>
        <v>3908.89</v>
      </c>
      <c r="N119" s="76">
        <f t="shared" si="16"/>
        <v>4064.95</v>
      </c>
      <c r="O119" s="76">
        <f t="shared" si="16"/>
        <v>4056.19</v>
      </c>
      <c r="P119" s="76">
        <f t="shared" si="16"/>
        <v>4141.9399999999996</v>
      </c>
      <c r="Q119" s="76">
        <f t="shared" si="16"/>
        <v>4081.3</v>
      </c>
      <c r="R119" s="76">
        <f t="shared" si="16"/>
        <v>4081.03</v>
      </c>
      <c r="S119" s="76">
        <f t="shared" si="16"/>
        <v>4077.76</v>
      </c>
      <c r="T119" s="76">
        <f t="shared" si="16"/>
        <v>4097.43</v>
      </c>
      <c r="U119" s="76">
        <f t="shared" si="16"/>
        <v>4111.71</v>
      </c>
      <c r="V119" s="76">
        <f t="shared" si="16"/>
        <v>4036.53</v>
      </c>
      <c r="W119" s="76">
        <f t="shared" si="16"/>
        <v>3958.13</v>
      </c>
      <c r="X119" s="76">
        <f t="shared" si="16"/>
        <v>3990.15</v>
      </c>
      <c r="Y119" s="76">
        <f t="shared" si="16"/>
        <v>4022.98</v>
      </c>
    </row>
    <row r="120" spans="1:25" ht="15.75" x14ac:dyDescent="0.25">
      <c r="A120" s="75">
        <v>11</v>
      </c>
      <c r="B120" s="76">
        <f t="shared" si="16"/>
        <v>4000.05</v>
      </c>
      <c r="C120" s="76">
        <f t="shared" si="16"/>
        <v>3908.46</v>
      </c>
      <c r="D120" s="76">
        <f t="shared" si="16"/>
        <v>3930.64</v>
      </c>
      <c r="E120" s="76">
        <f t="shared" si="16"/>
        <v>3907.44</v>
      </c>
      <c r="F120" s="76">
        <f t="shared" si="16"/>
        <v>3914.86</v>
      </c>
      <c r="G120" s="76">
        <f t="shared" si="16"/>
        <v>3920.55</v>
      </c>
      <c r="H120" s="76">
        <f t="shared" si="16"/>
        <v>3917.71</v>
      </c>
      <c r="I120" s="76">
        <f t="shared" si="16"/>
        <v>4552.2</v>
      </c>
      <c r="J120" s="76">
        <f t="shared" si="16"/>
        <v>4548.42</v>
      </c>
      <c r="K120" s="76">
        <f t="shared" si="16"/>
        <v>4549.3</v>
      </c>
      <c r="L120" s="76">
        <f t="shared" si="16"/>
        <v>4549.8500000000004</v>
      </c>
      <c r="M120" s="76">
        <f t="shared" si="16"/>
        <v>4547.17</v>
      </c>
      <c r="N120" s="76">
        <f t="shared" si="16"/>
        <v>4546.83</v>
      </c>
      <c r="O120" s="76">
        <f t="shared" si="16"/>
        <v>4617.25</v>
      </c>
      <c r="P120" s="76">
        <f t="shared" si="16"/>
        <v>4582.5200000000004</v>
      </c>
      <c r="Q120" s="76">
        <f t="shared" ref="Q120:AN120" si="17">ROUND(Q157+$N$182+$N$183+Q197,2)</f>
        <v>4534.6400000000003</v>
      </c>
      <c r="R120" s="76">
        <f t="shared" si="17"/>
        <v>4535.34</v>
      </c>
      <c r="S120" s="76">
        <f t="shared" si="17"/>
        <v>4533.78</v>
      </c>
      <c r="T120" s="76">
        <f t="shared" si="17"/>
        <v>4539.51</v>
      </c>
      <c r="U120" s="76">
        <f t="shared" si="17"/>
        <v>4528.0200000000004</v>
      </c>
      <c r="V120" s="76">
        <f t="shared" si="17"/>
        <v>4535.3100000000004</v>
      </c>
      <c r="W120" s="76">
        <f t="shared" si="17"/>
        <v>4522.58</v>
      </c>
      <c r="X120" s="76">
        <f t="shared" si="17"/>
        <v>4547.8500000000004</v>
      </c>
      <c r="Y120" s="76">
        <f t="shared" si="17"/>
        <v>4534.04</v>
      </c>
    </row>
    <row r="121" spans="1:25" ht="15.75" x14ac:dyDescent="0.25">
      <c r="A121" s="75">
        <v>12</v>
      </c>
      <c r="B121" s="76">
        <f t="shared" ref="B121:Y131" si="18">ROUND(B158+$N$182+$N$183+B198,2)</f>
        <v>4619.13</v>
      </c>
      <c r="C121" s="76">
        <f t="shared" si="18"/>
        <v>4551</v>
      </c>
      <c r="D121" s="76">
        <f t="shared" si="18"/>
        <v>4550.24</v>
      </c>
      <c r="E121" s="76">
        <f t="shared" si="18"/>
        <v>4539.59</v>
      </c>
      <c r="F121" s="76">
        <f t="shared" si="18"/>
        <v>4557.09</v>
      </c>
      <c r="G121" s="76">
        <f t="shared" si="18"/>
        <v>4558.8500000000004</v>
      </c>
      <c r="H121" s="76">
        <f t="shared" si="18"/>
        <v>4516.3599999999997</v>
      </c>
      <c r="I121" s="76">
        <f t="shared" si="18"/>
        <v>4474.41</v>
      </c>
      <c r="J121" s="76">
        <f t="shared" si="18"/>
        <v>4447.3</v>
      </c>
      <c r="K121" s="76">
        <f t="shared" si="18"/>
        <v>4458.8900000000003</v>
      </c>
      <c r="L121" s="76">
        <f t="shared" si="18"/>
        <v>4445.7700000000004</v>
      </c>
      <c r="M121" s="76">
        <f t="shared" si="18"/>
        <v>4471.03</v>
      </c>
      <c r="N121" s="76">
        <f t="shared" si="18"/>
        <v>4471.3900000000003</v>
      </c>
      <c r="O121" s="76">
        <f t="shared" si="18"/>
        <v>4488.01</v>
      </c>
      <c r="P121" s="76">
        <f t="shared" si="18"/>
        <v>4493.46</v>
      </c>
      <c r="Q121" s="76">
        <f t="shared" si="18"/>
        <v>4494.9799999999996</v>
      </c>
      <c r="R121" s="76">
        <f t="shared" si="18"/>
        <v>4471.41</v>
      </c>
      <c r="S121" s="76">
        <f t="shared" si="18"/>
        <v>4470.5</v>
      </c>
      <c r="T121" s="76">
        <f t="shared" si="18"/>
        <v>4471</v>
      </c>
      <c r="U121" s="76">
        <f t="shared" si="18"/>
        <v>4473.21</v>
      </c>
      <c r="V121" s="76">
        <f t="shared" si="18"/>
        <v>4470.55</v>
      </c>
      <c r="W121" s="76">
        <f t="shared" si="18"/>
        <v>4469.43</v>
      </c>
      <c r="X121" s="76">
        <f t="shared" si="18"/>
        <v>4472.93</v>
      </c>
      <c r="Y121" s="76">
        <f t="shared" si="18"/>
        <v>4477.18</v>
      </c>
    </row>
    <row r="122" spans="1:25" ht="15.75" x14ac:dyDescent="0.25">
      <c r="A122" s="75">
        <v>13</v>
      </c>
      <c r="B122" s="76">
        <f t="shared" si="18"/>
        <v>4475.7700000000004</v>
      </c>
      <c r="C122" s="76">
        <f t="shared" si="18"/>
        <v>4477.55</v>
      </c>
      <c r="D122" s="76">
        <f t="shared" si="18"/>
        <v>4474.7</v>
      </c>
      <c r="E122" s="76">
        <f t="shared" si="18"/>
        <v>4475.93</v>
      </c>
      <c r="F122" s="76">
        <f t="shared" si="18"/>
        <v>4476.9799999999996</v>
      </c>
      <c r="G122" s="76">
        <f t="shared" si="18"/>
        <v>4482.34</v>
      </c>
      <c r="H122" s="76">
        <f t="shared" si="18"/>
        <v>4477.3599999999997</v>
      </c>
      <c r="I122" s="76">
        <f t="shared" si="18"/>
        <v>4434.2299999999996</v>
      </c>
      <c r="J122" s="76">
        <f t="shared" si="18"/>
        <v>4429.8900000000003</v>
      </c>
      <c r="K122" s="76">
        <f t="shared" si="18"/>
        <v>4436.4799999999996</v>
      </c>
      <c r="L122" s="76">
        <f t="shared" si="18"/>
        <v>4475.55</v>
      </c>
      <c r="M122" s="76">
        <f t="shared" si="18"/>
        <v>4440.42</v>
      </c>
      <c r="N122" s="76">
        <f t="shared" si="18"/>
        <v>4714.54</v>
      </c>
      <c r="O122" s="76">
        <f t="shared" si="18"/>
        <v>4716.3500000000004</v>
      </c>
      <c r="P122" s="76">
        <f t="shared" si="18"/>
        <v>4738.58</v>
      </c>
      <c r="Q122" s="76">
        <f t="shared" si="18"/>
        <v>4658.12</v>
      </c>
      <c r="R122" s="76">
        <f t="shared" si="18"/>
        <v>4682.07</v>
      </c>
      <c r="S122" s="76">
        <f t="shared" si="18"/>
        <v>4723.42</v>
      </c>
      <c r="T122" s="76">
        <f t="shared" si="18"/>
        <v>4731.93</v>
      </c>
      <c r="U122" s="76">
        <f t="shared" si="18"/>
        <v>4788.21</v>
      </c>
      <c r="V122" s="76">
        <f t="shared" si="18"/>
        <v>4780.4399999999996</v>
      </c>
      <c r="W122" s="76">
        <f t="shared" si="18"/>
        <v>4790.1400000000003</v>
      </c>
      <c r="X122" s="76">
        <f t="shared" si="18"/>
        <v>4714</v>
      </c>
      <c r="Y122" s="76">
        <f t="shared" si="18"/>
        <v>4746.2700000000004</v>
      </c>
    </row>
    <row r="123" spans="1:25" ht="15.75" x14ac:dyDescent="0.25">
      <c r="A123" s="75">
        <v>14</v>
      </c>
      <c r="B123" s="76">
        <f t="shared" si="18"/>
        <v>4802.2299999999996</v>
      </c>
      <c r="C123" s="76">
        <f t="shared" si="18"/>
        <v>4524.25</v>
      </c>
      <c r="D123" s="76">
        <f t="shared" si="18"/>
        <v>4469.24</v>
      </c>
      <c r="E123" s="76">
        <f t="shared" si="18"/>
        <v>4440.1899999999996</v>
      </c>
      <c r="F123" s="76">
        <f t="shared" si="18"/>
        <v>4441.05</v>
      </c>
      <c r="G123" s="76">
        <f t="shared" si="18"/>
        <v>4436.88</v>
      </c>
      <c r="H123" s="76">
        <f t="shared" si="18"/>
        <v>4431.7700000000004</v>
      </c>
      <c r="I123" s="76">
        <f t="shared" si="18"/>
        <v>4454.21</v>
      </c>
      <c r="J123" s="76">
        <f t="shared" si="18"/>
        <v>4442.68</v>
      </c>
      <c r="K123" s="76">
        <f t="shared" si="18"/>
        <v>4525.92</v>
      </c>
      <c r="L123" s="76">
        <f t="shared" si="18"/>
        <v>4555.6400000000003</v>
      </c>
      <c r="M123" s="76">
        <f t="shared" si="18"/>
        <v>4609.17</v>
      </c>
      <c r="N123" s="76">
        <f t="shared" si="18"/>
        <v>4798.34</v>
      </c>
      <c r="O123" s="76">
        <f t="shared" si="18"/>
        <v>4849.83</v>
      </c>
      <c r="P123" s="76">
        <f t="shared" si="18"/>
        <v>4968.08</v>
      </c>
      <c r="Q123" s="76">
        <f t="shared" si="18"/>
        <v>4953.9399999999996</v>
      </c>
      <c r="R123" s="76">
        <f t="shared" si="18"/>
        <v>4858.76</v>
      </c>
      <c r="S123" s="76">
        <f t="shared" si="18"/>
        <v>4788.5200000000004</v>
      </c>
      <c r="T123" s="76">
        <f t="shared" si="18"/>
        <v>4976.3100000000004</v>
      </c>
      <c r="U123" s="76">
        <f t="shared" si="18"/>
        <v>4955.71</v>
      </c>
      <c r="V123" s="76">
        <f t="shared" si="18"/>
        <v>4903.8</v>
      </c>
      <c r="W123" s="76">
        <f t="shared" si="18"/>
        <v>4729.9399999999996</v>
      </c>
      <c r="X123" s="76">
        <f t="shared" si="18"/>
        <v>4793.05</v>
      </c>
      <c r="Y123" s="76">
        <f t="shared" si="18"/>
        <v>4730.8999999999996</v>
      </c>
    </row>
    <row r="124" spans="1:25" ht="15.75" x14ac:dyDescent="0.25">
      <c r="A124" s="75">
        <v>15</v>
      </c>
      <c r="B124" s="76">
        <f t="shared" si="18"/>
        <v>4766.21</v>
      </c>
      <c r="C124" s="76">
        <f t="shared" si="18"/>
        <v>4455.34</v>
      </c>
      <c r="D124" s="76">
        <f t="shared" si="18"/>
        <v>4435.07</v>
      </c>
      <c r="E124" s="76">
        <f t="shared" si="18"/>
        <v>4446.16</v>
      </c>
      <c r="F124" s="76">
        <f t="shared" si="18"/>
        <v>4445.96</v>
      </c>
      <c r="G124" s="76">
        <f t="shared" si="18"/>
        <v>4444.1400000000003</v>
      </c>
      <c r="H124" s="76">
        <f t="shared" si="18"/>
        <v>4436.6000000000004</v>
      </c>
      <c r="I124" s="76">
        <f t="shared" si="18"/>
        <v>4598.1499999999996</v>
      </c>
      <c r="J124" s="76">
        <f t="shared" si="18"/>
        <v>4612.9399999999996</v>
      </c>
      <c r="K124" s="76">
        <f t="shared" si="18"/>
        <v>4607.21</v>
      </c>
      <c r="L124" s="76">
        <f t="shared" si="18"/>
        <v>4620.75</v>
      </c>
      <c r="M124" s="76">
        <f t="shared" si="18"/>
        <v>4627.12</v>
      </c>
      <c r="N124" s="76">
        <f t="shared" si="18"/>
        <v>4627.75</v>
      </c>
      <c r="O124" s="76">
        <f t="shared" si="18"/>
        <v>4628.92</v>
      </c>
      <c r="P124" s="76">
        <f t="shared" si="18"/>
        <v>4648.1099999999997</v>
      </c>
      <c r="Q124" s="76">
        <f t="shared" si="18"/>
        <v>4628.72</v>
      </c>
      <c r="R124" s="76">
        <f t="shared" si="18"/>
        <v>4630.51</v>
      </c>
      <c r="S124" s="76">
        <f t="shared" si="18"/>
        <v>4629.91</v>
      </c>
      <c r="T124" s="76">
        <f t="shared" si="18"/>
        <v>4628.93</v>
      </c>
      <c r="U124" s="76">
        <f t="shared" si="18"/>
        <v>4627.54</v>
      </c>
      <c r="V124" s="76">
        <f t="shared" si="18"/>
        <v>4626.8999999999996</v>
      </c>
      <c r="W124" s="76">
        <f t="shared" si="18"/>
        <v>4626.67</v>
      </c>
      <c r="X124" s="76">
        <f t="shared" si="18"/>
        <v>5042.62</v>
      </c>
      <c r="Y124" s="76">
        <f t="shared" si="18"/>
        <v>5021.34</v>
      </c>
    </row>
    <row r="125" spans="1:25" ht="15.75" x14ac:dyDescent="0.25">
      <c r="A125" s="75">
        <v>16</v>
      </c>
      <c r="B125" s="76">
        <f t="shared" si="18"/>
        <v>4630.05</v>
      </c>
      <c r="C125" s="76">
        <f t="shared" si="18"/>
        <v>4629.91</v>
      </c>
      <c r="D125" s="76">
        <f t="shared" si="18"/>
        <v>4627.37</v>
      </c>
      <c r="E125" s="76">
        <f t="shared" si="18"/>
        <v>4627.1499999999996</v>
      </c>
      <c r="F125" s="76">
        <f t="shared" si="18"/>
        <v>4626.68</v>
      </c>
      <c r="G125" s="76">
        <f t="shared" si="18"/>
        <v>4625.47</v>
      </c>
      <c r="H125" s="76">
        <f t="shared" si="18"/>
        <v>4625.4799999999996</v>
      </c>
      <c r="I125" s="76">
        <f t="shared" si="18"/>
        <v>4826.46</v>
      </c>
      <c r="J125" s="76">
        <f t="shared" si="18"/>
        <v>4834.75</v>
      </c>
      <c r="K125" s="76">
        <f t="shared" si="18"/>
        <v>4837.07</v>
      </c>
      <c r="L125" s="76">
        <f t="shared" si="18"/>
        <v>4846.83</v>
      </c>
      <c r="M125" s="76">
        <f t="shared" si="18"/>
        <v>4846.8900000000003</v>
      </c>
      <c r="N125" s="76">
        <f t="shared" si="18"/>
        <v>4846.34</v>
      </c>
      <c r="O125" s="76">
        <f t="shared" si="18"/>
        <v>4845.8599999999997</v>
      </c>
      <c r="P125" s="76">
        <f t="shared" si="18"/>
        <v>4844.43</v>
      </c>
      <c r="Q125" s="76">
        <f t="shared" si="18"/>
        <v>4846.2700000000004</v>
      </c>
      <c r="R125" s="76">
        <f t="shared" si="18"/>
        <v>4844.6099999999997</v>
      </c>
      <c r="S125" s="76">
        <f t="shared" si="18"/>
        <v>4846.55</v>
      </c>
      <c r="T125" s="76">
        <f t="shared" si="18"/>
        <v>4845.7299999999996</v>
      </c>
      <c r="U125" s="76">
        <f t="shared" si="18"/>
        <v>4845.08</v>
      </c>
      <c r="V125" s="76">
        <f t="shared" si="18"/>
        <v>4823.21</v>
      </c>
      <c r="W125" s="76">
        <f t="shared" si="18"/>
        <v>4844.53</v>
      </c>
      <c r="X125" s="76">
        <f t="shared" si="18"/>
        <v>4847.9399999999996</v>
      </c>
      <c r="Y125" s="76">
        <f t="shared" si="18"/>
        <v>4827.16</v>
      </c>
    </row>
    <row r="126" spans="1:25" ht="15.75" x14ac:dyDescent="0.25">
      <c r="A126" s="75">
        <v>17</v>
      </c>
      <c r="B126" s="76">
        <f t="shared" si="18"/>
        <v>4851.4799999999996</v>
      </c>
      <c r="C126" s="76">
        <f t="shared" si="18"/>
        <v>4851.87</v>
      </c>
      <c r="D126" s="76">
        <f t="shared" si="18"/>
        <v>4858.01</v>
      </c>
      <c r="E126" s="76">
        <f t="shared" si="18"/>
        <v>4851.1099999999997</v>
      </c>
      <c r="F126" s="76">
        <f t="shared" si="18"/>
        <v>4850.29</v>
      </c>
      <c r="G126" s="76">
        <f t="shared" si="18"/>
        <v>4790.6400000000003</v>
      </c>
      <c r="H126" s="76">
        <f t="shared" si="18"/>
        <v>4838.8900000000003</v>
      </c>
      <c r="I126" s="76">
        <f t="shared" si="18"/>
        <v>4811.3</v>
      </c>
      <c r="J126" s="76">
        <f t="shared" si="18"/>
        <v>4818.0200000000004</v>
      </c>
      <c r="K126" s="76">
        <f t="shared" si="18"/>
        <v>4827.54</v>
      </c>
      <c r="L126" s="76">
        <f t="shared" si="18"/>
        <v>4839.38</v>
      </c>
      <c r="M126" s="76">
        <f t="shared" si="18"/>
        <v>4944.0200000000004</v>
      </c>
      <c r="N126" s="76">
        <f t="shared" si="18"/>
        <v>4948.67</v>
      </c>
      <c r="O126" s="76">
        <f t="shared" si="18"/>
        <v>5000.0600000000004</v>
      </c>
      <c r="P126" s="76">
        <f t="shared" si="18"/>
        <v>4861.2299999999996</v>
      </c>
      <c r="Q126" s="76">
        <f t="shared" si="18"/>
        <v>4867.63</v>
      </c>
      <c r="R126" s="76">
        <f t="shared" si="18"/>
        <v>4871.1499999999996</v>
      </c>
      <c r="S126" s="76">
        <f t="shared" si="18"/>
        <v>4863.05</v>
      </c>
      <c r="T126" s="76">
        <f t="shared" si="18"/>
        <v>4868</v>
      </c>
      <c r="U126" s="76">
        <f t="shared" si="18"/>
        <v>5133.82</v>
      </c>
      <c r="V126" s="76">
        <f t="shared" si="18"/>
        <v>5147.7700000000004</v>
      </c>
      <c r="W126" s="76">
        <f t="shared" si="18"/>
        <v>5184.47</v>
      </c>
      <c r="X126" s="76">
        <f t="shared" si="18"/>
        <v>5156.91</v>
      </c>
      <c r="Y126" s="76">
        <f t="shared" si="18"/>
        <v>5144.62</v>
      </c>
    </row>
    <row r="127" spans="1:25" ht="15.75" x14ac:dyDescent="0.25">
      <c r="A127" s="75">
        <v>18</v>
      </c>
      <c r="B127" s="76">
        <f t="shared" si="18"/>
        <v>5155.92</v>
      </c>
      <c r="C127" s="76">
        <f t="shared" si="18"/>
        <v>5001.28</v>
      </c>
      <c r="D127" s="76">
        <f t="shared" si="18"/>
        <v>4967.53</v>
      </c>
      <c r="E127" s="76">
        <f t="shared" si="18"/>
        <v>4832.66</v>
      </c>
      <c r="F127" s="76">
        <f t="shared" si="18"/>
        <v>4808.16</v>
      </c>
      <c r="G127" s="76">
        <f t="shared" si="18"/>
        <v>4829.4799999999996</v>
      </c>
      <c r="H127" s="76">
        <f t="shared" si="18"/>
        <v>4813.93</v>
      </c>
      <c r="I127" s="76">
        <f t="shared" si="18"/>
        <v>4841.83</v>
      </c>
      <c r="J127" s="76">
        <f t="shared" si="18"/>
        <v>4836.6400000000003</v>
      </c>
      <c r="K127" s="76">
        <f t="shared" si="18"/>
        <v>4836.79</v>
      </c>
      <c r="L127" s="76">
        <f t="shared" si="18"/>
        <v>4836.33</v>
      </c>
      <c r="M127" s="76">
        <f t="shared" si="18"/>
        <v>4829.79</v>
      </c>
      <c r="N127" s="76">
        <f t="shared" si="18"/>
        <v>4834.43</v>
      </c>
      <c r="O127" s="76">
        <f t="shared" si="18"/>
        <v>4826.38</v>
      </c>
      <c r="P127" s="76">
        <f t="shared" si="18"/>
        <v>4814.53</v>
      </c>
      <c r="Q127" s="76">
        <f t="shared" si="18"/>
        <v>4813.22</v>
      </c>
      <c r="R127" s="76">
        <f t="shared" si="18"/>
        <v>4813.5600000000004</v>
      </c>
      <c r="S127" s="76">
        <f t="shared" si="18"/>
        <v>4808.57</v>
      </c>
      <c r="T127" s="76">
        <f t="shared" si="18"/>
        <v>4821.0200000000004</v>
      </c>
      <c r="U127" s="76">
        <f t="shared" si="18"/>
        <v>4820.57</v>
      </c>
      <c r="V127" s="76">
        <f t="shared" si="18"/>
        <v>4827.8599999999997</v>
      </c>
      <c r="W127" s="76">
        <f t="shared" si="18"/>
        <v>4984.13</v>
      </c>
      <c r="X127" s="76">
        <f t="shared" si="18"/>
        <v>4980.6000000000004</v>
      </c>
      <c r="Y127" s="76">
        <f t="shared" si="18"/>
        <v>4975.5600000000004</v>
      </c>
    </row>
    <row r="128" spans="1:25" ht="15.75" x14ac:dyDescent="0.25">
      <c r="A128" s="75">
        <v>19</v>
      </c>
      <c r="B128" s="76">
        <f t="shared" si="18"/>
        <v>5002.55</v>
      </c>
      <c r="C128" s="76">
        <f t="shared" si="18"/>
        <v>4826.5</v>
      </c>
      <c r="D128" s="76">
        <f t="shared" si="18"/>
        <v>4821.7299999999996</v>
      </c>
      <c r="E128" s="76">
        <f t="shared" si="18"/>
        <v>4807.38</v>
      </c>
      <c r="F128" s="76">
        <f t="shared" si="18"/>
        <v>4808.67</v>
      </c>
      <c r="G128" s="76">
        <f t="shared" si="18"/>
        <v>4801.68</v>
      </c>
      <c r="H128" s="76">
        <f t="shared" si="18"/>
        <v>4805.05</v>
      </c>
      <c r="I128" s="76">
        <f t="shared" si="18"/>
        <v>4708.2</v>
      </c>
      <c r="J128" s="76">
        <f t="shared" si="18"/>
        <v>4693.43</v>
      </c>
      <c r="K128" s="76">
        <f t="shared" si="18"/>
        <v>4699.7700000000004</v>
      </c>
      <c r="L128" s="76">
        <f t="shared" si="18"/>
        <v>4706.84</v>
      </c>
      <c r="M128" s="76">
        <f t="shared" si="18"/>
        <v>4706.32</v>
      </c>
      <c r="N128" s="76">
        <f t="shared" si="18"/>
        <v>4811.3599999999997</v>
      </c>
      <c r="O128" s="76">
        <f t="shared" si="18"/>
        <v>4855.25</v>
      </c>
      <c r="P128" s="76">
        <f t="shared" si="18"/>
        <v>4892.8100000000004</v>
      </c>
      <c r="Q128" s="76">
        <f t="shared" si="18"/>
        <v>4879.16</v>
      </c>
      <c r="R128" s="76">
        <f t="shared" si="18"/>
        <v>4879.3</v>
      </c>
      <c r="S128" s="76">
        <f t="shared" si="18"/>
        <v>4883.88</v>
      </c>
      <c r="T128" s="76">
        <f t="shared" si="18"/>
        <v>4871.3</v>
      </c>
      <c r="U128" s="76">
        <f t="shared" si="18"/>
        <v>4864.2299999999996</v>
      </c>
      <c r="V128" s="76">
        <f t="shared" si="18"/>
        <v>4883.08</v>
      </c>
      <c r="W128" s="76">
        <f t="shared" si="18"/>
        <v>4885.6899999999996</v>
      </c>
      <c r="X128" s="76">
        <f t="shared" si="18"/>
        <v>4890.49</v>
      </c>
      <c r="Y128" s="76">
        <f t="shared" si="18"/>
        <v>4889.12</v>
      </c>
    </row>
    <row r="129" spans="1:25" ht="15.75" x14ac:dyDescent="0.25">
      <c r="A129" s="75">
        <v>20</v>
      </c>
      <c r="B129" s="76">
        <f t="shared" si="18"/>
        <v>4897.91</v>
      </c>
      <c r="C129" s="76">
        <f t="shared" si="18"/>
        <v>4855.41</v>
      </c>
      <c r="D129" s="76">
        <f t="shared" si="18"/>
        <v>4717.79</v>
      </c>
      <c r="E129" s="76">
        <f t="shared" si="18"/>
        <v>4718.45</v>
      </c>
      <c r="F129" s="76">
        <f t="shared" si="18"/>
        <v>4718.09</v>
      </c>
      <c r="G129" s="76">
        <f t="shared" si="18"/>
        <v>4719.66</v>
      </c>
      <c r="H129" s="76">
        <f t="shared" si="18"/>
        <v>4693.4399999999996</v>
      </c>
      <c r="I129" s="76">
        <f t="shared" si="18"/>
        <v>4711.38</v>
      </c>
      <c r="J129" s="76">
        <f t="shared" si="18"/>
        <v>4687.8100000000004</v>
      </c>
      <c r="K129" s="76">
        <f t="shared" si="18"/>
        <v>4687.79</v>
      </c>
      <c r="L129" s="76">
        <f t="shared" si="18"/>
        <v>4705.0600000000004</v>
      </c>
      <c r="M129" s="76">
        <f t="shared" si="18"/>
        <v>4709.76</v>
      </c>
      <c r="N129" s="76">
        <f t="shared" si="18"/>
        <v>4750.22</v>
      </c>
      <c r="O129" s="76">
        <f t="shared" si="18"/>
        <v>4782.24</v>
      </c>
      <c r="P129" s="76">
        <f t="shared" si="18"/>
        <v>4879.71</v>
      </c>
      <c r="Q129" s="76">
        <f t="shared" si="18"/>
        <v>4710.95</v>
      </c>
      <c r="R129" s="76">
        <f t="shared" si="18"/>
        <v>4699.5600000000004</v>
      </c>
      <c r="S129" s="76">
        <f t="shared" si="18"/>
        <v>4694.91</v>
      </c>
      <c r="T129" s="76">
        <f t="shared" si="18"/>
        <v>4856.8100000000004</v>
      </c>
      <c r="U129" s="76">
        <f t="shared" si="18"/>
        <v>4868.45</v>
      </c>
      <c r="V129" s="76">
        <f t="shared" si="18"/>
        <v>4864.55</v>
      </c>
      <c r="W129" s="76">
        <f t="shared" si="18"/>
        <v>4774.34</v>
      </c>
      <c r="X129" s="76">
        <f t="shared" si="18"/>
        <v>4782.66</v>
      </c>
      <c r="Y129" s="76">
        <f t="shared" si="18"/>
        <v>4878.7700000000004</v>
      </c>
    </row>
    <row r="130" spans="1:25" ht="15.75" x14ac:dyDescent="0.25">
      <c r="A130" s="75">
        <v>21</v>
      </c>
      <c r="B130" s="76">
        <f t="shared" si="18"/>
        <v>4884.71</v>
      </c>
      <c r="C130" s="76">
        <f t="shared" si="18"/>
        <v>4731.7700000000004</v>
      </c>
      <c r="D130" s="76">
        <f t="shared" si="18"/>
        <v>4720.6000000000004</v>
      </c>
      <c r="E130" s="76">
        <f t="shared" si="18"/>
        <v>4721.03</v>
      </c>
      <c r="F130" s="76">
        <f t="shared" si="18"/>
        <v>4721.4799999999996</v>
      </c>
      <c r="G130" s="76">
        <f t="shared" si="18"/>
        <v>4689.29</v>
      </c>
      <c r="H130" s="76">
        <f t="shared" si="18"/>
        <v>4702.51</v>
      </c>
      <c r="I130" s="76">
        <f t="shared" si="18"/>
        <v>4484.6099999999997</v>
      </c>
      <c r="J130" s="76">
        <f t="shared" si="18"/>
        <v>4471.53</v>
      </c>
      <c r="K130" s="76">
        <f t="shared" si="18"/>
        <v>4450.08</v>
      </c>
      <c r="L130" s="76">
        <f t="shared" si="18"/>
        <v>4449.71</v>
      </c>
      <c r="M130" s="76">
        <f t="shared" si="18"/>
        <v>4677.93</v>
      </c>
      <c r="N130" s="76">
        <f t="shared" si="18"/>
        <v>4704.47</v>
      </c>
      <c r="O130" s="76">
        <f t="shared" si="18"/>
        <v>4877.2299999999996</v>
      </c>
      <c r="P130" s="76">
        <f t="shared" si="18"/>
        <v>4918.96</v>
      </c>
      <c r="Q130" s="76">
        <f t="shared" si="18"/>
        <v>4948.2700000000004</v>
      </c>
      <c r="R130" s="76">
        <f t="shared" si="18"/>
        <v>4971.8100000000004</v>
      </c>
      <c r="S130" s="76">
        <f t="shared" si="18"/>
        <v>4975.2</v>
      </c>
      <c r="T130" s="76">
        <f t="shared" si="18"/>
        <v>4971.2</v>
      </c>
      <c r="U130" s="76">
        <f t="shared" si="18"/>
        <v>4954.08</v>
      </c>
      <c r="V130" s="76">
        <f t="shared" si="18"/>
        <v>4954.24</v>
      </c>
      <c r="W130" s="76">
        <f t="shared" si="18"/>
        <v>4963.3</v>
      </c>
      <c r="X130" s="76">
        <f t="shared" si="18"/>
        <v>4963.04</v>
      </c>
      <c r="Y130" s="76">
        <f t="shared" si="18"/>
        <v>4962.79</v>
      </c>
    </row>
    <row r="131" spans="1:25" ht="15.75" x14ac:dyDescent="0.25">
      <c r="A131" s="75">
        <v>22</v>
      </c>
      <c r="B131" s="76">
        <f t="shared" si="18"/>
        <v>5044.25</v>
      </c>
      <c r="C131" s="76">
        <f t="shared" si="18"/>
        <v>4957.2</v>
      </c>
      <c r="D131" s="76">
        <f t="shared" si="18"/>
        <v>4908.59</v>
      </c>
      <c r="E131" s="76">
        <f t="shared" si="18"/>
        <v>4856.72</v>
      </c>
      <c r="F131" s="76">
        <f t="shared" si="18"/>
        <v>4629.54</v>
      </c>
      <c r="G131" s="76">
        <f t="shared" si="18"/>
        <v>4621.84</v>
      </c>
      <c r="H131" s="76">
        <f t="shared" si="18"/>
        <v>4632.42</v>
      </c>
      <c r="I131" s="76">
        <f t="shared" si="18"/>
        <v>4799.3999999999996</v>
      </c>
      <c r="J131" s="76">
        <f t="shared" si="18"/>
        <v>4805.5</v>
      </c>
      <c r="K131" s="76">
        <f t="shared" si="18"/>
        <v>4819.17</v>
      </c>
      <c r="L131" s="76">
        <f t="shared" si="18"/>
        <v>4765.29</v>
      </c>
      <c r="M131" s="76">
        <f t="shared" si="18"/>
        <v>4730.97</v>
      </c>
      <c r="N131" s="76">
        <f t="shared" si="18"/>
        <v>4876.3</v>
      </c>
      <c r="O131" s="76">
        <f t="shared" si="18"/>
        <v>4922.07</v>
      </c>
      <c r="P131" s="76">
        <f t="shared" si="18"/>
        <v>4970.6099999999997</v>
      </c>
      <c r="Q131" s="76">
        <f t="shared" ref="Q131:AN131" si="19">ROUND(Q168+$N$182+$N$183+Q208,2)</f>
        <v>5124.17</v>
      </c>
      <c r="R131" s="76">
        <f t="shared" si="19"/>
        <v>5149.74</v>
      </c>
      <c r="S131" s="76">
        <f t="shared" si="19"/>
        <v>5164.34</v>
      </c>
      <c r="T131" s="76">
        <f t="shared" si="19"/>
        <v>5146.88</v>
      </c>
      <c r="U131" s="76">
        <f t="shared" si="19"/>
        <v>5142.16</v>
      </c>
      <c r="V131" s="76">
        <f t="shared" si="19"/>
        <v>5135.6400000000003</v>
      </c>
      <c r="W131" s="76">
        <f t="shared" si="19"/>
        <v>5139.43</v>
      </c>
      <c r="X131" s="76">
        <f t="shared" si="19"/>
        <v>5153.1099999999997</v>
      </c>
      <c r="Y131" s="76">
        <f t="shared" si="19"/>
        <v>5157.4799999999996</v>
      </c>
    </row>
    <row r="132" spans="1:25" ht="15.75" x14ac:dyDescent="0.25">
      <c r="A132" s="75">
        <v>23</v>
      </c>
      <c r="B132" s="76">
        <f t="shared" ref="B132:Y140" si="20">ROUND(B169+$N$182+$N$183+B209,2)</f>
        <v>5165.59</v>
      </c>
      <c r="C132" s="76">
        <f t="shared" si="20"/>
        <v>5160.7</v>
      </c>
      <c r="D132" s="76">
        <f t="shared" si="20"/>
        <v>5134.17</v>
      </c>
      <c r="E132" s="76">
        <f t="shared" si="20"/>
        <v>4975.26</v>
      </c>
      <c r="F132" s="76">
        <f t="shared" si="20"/>
        <v>4870.1400000000003</v>
      </c>
      <c r="G132" s="76">
        <f t="shared" si="20"/>
        <v>4860.54</v>
      </c>
      <c r="H132" s="76">
        <f t="shared" si="20"/>
        <v>4833.26</v>
      </c>
      <c r="I132" s="76">
        <f t="shared" si="20"/>
        <v>4690.2299999999996</v>
      </c>
      <c r="J132" s="76">
        <f t="shared" si="20"/>
        <v>4706.4399999999996</v>
      </c>
      <c r="K132" s="76">
        <f t="shared" si="20"/>
        <v>4727.45</v>
      </c>
      <c r="L132" s="76">
        <f t="shared" si="20"/>
        <v>4728.09</v>
      </c>
      <c r="M132" s="76">
        <f t="shared" si="20"/>
        <v>4725.62</v>
      </c>
      <c r="N132" s="76">
        <f t="shared" si="20"/>
        <v>4790.7299999999996</v>
      </c>
      <c r="O132" s="76">
        <f t="shared" si="20"/>
        <v>4885.26</v>
      </c>
      <c r="P132" s="76">
        <f t="shared" si="20"/>
        <v>4962.8599999999997</v>
      </c>
      <c r="Q132" s="76">
        <f t="shared" si="20"/>
        <v>5063.01</v>
      </c>
      <c r="R132" s="76">
        <f t="shared" si="20"/>
        <v>5142.82</v>
      </c>
      <c r="S132" s="76">
        <f t="shared" si="20"/>
        <v>5154.18</v>
      </c>
      <c r="T132" s="76">
        <f t="shared" si="20"/>
        <v>5173.26</v>
      </c>
      <c r="U132" s="76">
        <f t="shared" si="20"/>
        <v>5169.6000000000004</v>
      </c>
      <c r="V132" s="76">
        <f t="shared" si="20"/>
        <v>5161.3100000000004</v>
      </c>
      <c r="W132" s="76">
        <f t="shared" si="20"/>
        <v>5199.72</v>
      </c>
      <c r="X132" s="76">
        <f t="shared" si="20"/>
        <v>5215.8500000000004</v>
      </c>
      <c r="Y132" s="76">
        <f t="shared" si="20"/>
        <v>5231.87</v>
      </c>
    </row>
    <row r="133" spans="1:25" ht="15.75" x14ac:dyDescent="0.25">
      <c r="A133" s="75">
        <v>24</v>
      </c>
      <c r="B133" s="76">
        <f t="shared" si="20"/>
        <v>5186.8100000000004</v>
      </c>
      <c r="C133" s="76">
        <f t="shared" si="20"/>
        <v>5154.04</v>
      </c>
      <c r="D133" s="76">
        <f t="shared" si="20"/>
        <v>5161.79</v>
      </c>
      <c r="E133" s="76">
        <f t="shared" si="20"/>
        <v>4964.33</v>
      </c>
      <c r="F133" s="76">
        <f t="shared" si="20"/>
        <v>4751.7700000000004</v>
      </c>
      <c r="G133" s="76">
        <f t="shared" si="20"/>
        <v>4799.5</v>
      </c>
      <c r="H133" s="76">
        <f t="shared" si="20"/>
        <v>4710.21</v>
      </c>
      <c r="I133" s="76">
        <f t="shared" si="20"/>
        <v>4670.57</v>
      </c>
      <c r="J133" s="76">
        <f t="shared" si="20"/>
        <v>4687.9399999999996</v>
      </c>
      <c r="K133" s="76">
        <f t="shared" si="20"/>
        <v>4726.0600000000004</v>
      </c>
      <c r="L133" s="76">
        <f t="shared" si="20"/>
        <v>4724.28</v>
      </c>
      <c r="M133" s="76">
        <f t="shared" si="20"/>
        <v>4726.13</v>
      </c>
      <c r="N133" s="76">
        <f t="shared" si="20"/>
        <v>4903.82</v>
      </c>
      <c r="O133" s="76">
        <f t="shared" si="20"/>
        <v>4951.42</v>
      </c>
      <c r="P133" s="76">
        <f t="shared" si="20"/>
        <v>5090</v>
      </c>
      <c r="Q133" s="76">
        <f t="shared" si="20"/>
        <v>5094.08</v>
      </c>
      <c r="R133" s="76">
        <f t="shared" si="20"/>
        <v>5098.5</v>
      </c>
      <c r="S133" s="76">
        <f t="shared" si="20"/>
        <v>5143.1899999999996</v>
      </c>
      <c r="T133" s="76">
        <f t="shared" si="20"/>
        <v>5138.17</v>
      </c>
      <c r="U133" s="76">
        <f t="shared" si="20"/>
        <v>5068</v>
      </c>
      <c r="V133" s="76">
        <f t="shared" si="20"/>
        <v>5038.37</v>
      </c>
      <c r="W133" s="76">
        <f t="shared" si="20"/>
        <v>5036.74</v>
      </c>
      <c r="X133" s="76">
        <f t="shared" si="20"/>
        <v>5035.03</v>
      </c>
      <c r="Y133" s="76">
        <f t="shared" si="20"/>
        <v>5063.96</v>
      </c>
    </row>
    <row r="134" spans="1:25" ht="15.75" x14ac:dyDescent="0.25">
      <c r="A134" s="75">
        <v>25</v>
      </c>
      <c r="B134" s="76">
        <f t="shared" si="20"/>
        <v>5073.4799999999996</v>
      </c>
      <c r="C134" s="76">
        <f t="shared" si="20"/>
        <v>5027.3100000000004</v>
      </c>
      <c r="D134" s="76">
        <f t="shared" si="20"/>
        <v>5004.07</v>
      </c>
      <c r="E134" s="76">
        <f t="shared" si="20"/>
        <v>4871.26</v>
      </c>
      <c r="F134" s="76">
        <f t="shared" si="20"/>
        <v>4756.4799999999996</v>
      </c>
      <c r="G134" s="76">
        <f t="shared" si="20"/>
        <v>4753.8999999999996</v>
      </c>
      <c r="H134" s="76">
        <f t="shared" si="20"/>
        <v>4711.17</v>
      </c>
      <c r="I134" s="76">
        <f t="shared" si="20"/>
        <v>4718.21</v>
      </c>
      <c r="J134" s="76">
        <f t="shared" si="20"/>
        <v>4739.66</v>
      </c>
      <c r="K134" s="76">
        <f t="shared" si="20"/>
        <v>4744.38</v>
      </c>
      <c r="L134" s="76">
        <f t="shared" si="20"/>
        <v>4724.26</v>
      </c>
      <c r="M134" s="76">
        <f t="shared" si="20"/>
        <v>4782.6099999999997</v>
      </c>
      <c r="N134" s="76">
        <f t="shared" si="20"/>
        <v>4847.49</v>
      </c>
      <c r="O134" s="76">
        <f t="shared" si="20"/>
        <v>4870.25</v>
      </c>
      <c r="P134" s="76">
        <f t="shared" si="20"/>
        <v>4964.7299999999996</v>
      </c>
      <c r="Q134" s="76">
        <f t="shared" si="20"/>
        <v>5014.6000000000004</v>
      </c>
      <c r="R134" s="76">
        <f t="shared" si="20"/>
        <v>5031.53</v>
      </c>
      <c r="S134" s="76">
        <f t="shared" si="20"/>
        <v>5019.8500000000004</v>
      </c>
      <c r="T134" s="76">
        <f t="shared" si="20"/>
        <v>5019.6099999999997</v>
      </c>
      <c r="U134" s="76">
        <f t="shared" si="20"/>
        <v>5015.22</v>
      </c>
      <c r="V134" s="76">
        <f t="shared" si="20"/>
        <v>5014.32</v>
      </c>
      <c r="W134" s="76">
        <f t="shared" si="20"/>
        <v>5046.54</v>
      </c>
      <c r="X134" s="76">
        <f t="shared" si="20"/>
        <v>5021.49</v>
      </c>
      <c r="Y134" s="76">
        <f t="shared" si="20"/>
        <v>4935.2</v>
      </c>
    </row>
    <row r="135" spans="1:25" ht="15.75" x14ac:dyDescent="0.25">
      <c r="A135" s="75">
        <v>26</v>
      </c>
      <c r="B135" s="76">
        <f t="shared" si="20"/>
        <v>5039.83</v>
      </c>
      <c r="C135" s="76">
        <f t="shared" si="20"/>
        <v>4887.5600000000004</v>
      </c>
      <c r="D135" s="76">
        <f t="shared" si="20"/>
        <v>4865.58</v>
      </c>
      <c r="E135" s="76">
        <f t="shared" si="20"/>
        <v>4789.16</v>
      </c>
      <c r="F135" s="76">
        <f t="shared" si="20"/>
        <v>4789.0200000000004</v>
      </c>
      <c r="G135" s="76">
        <f t="shared" si="20"/>
        <v>4779.3599999999997</v>
      </c>
      <c r="H135" s="76">
        <f t="shared" si="20"/>
        <v>4787.32</v>
      </c>
      <c r="I135" s="76">
        <f t="shared" si="20"/>
        <v>4672.7700000000004</v>
      </c>
      <c r="J135" s="76">
        <f t="shared" si="20"/>
        <v>4667.2</v>
      </c>
      <c r="K135" s="76">
        <f t="shared" si="20"/>
        <v>4657.5200000000004</v>
      </c>
      <c r="L135" s="76">
        <f t="shared" si="20"/>
        <v>4683.88</v>
      </c>
      <c r="M135" s="76">
        <f t="shared" si="20"/>
        <v>4708.1899999999996</v>
      </c>
      <c r="N135" s="76">
        <f t="shared" si="20"/>
        <v>4925.66</v>
      </c>
      <c r="O135" s="76">
        <f t="shared" si="20"/>
        <v>4976.37</v>
      </c>
      <c r="P135" s="76">
        <f t="shared" si="20"/>
        <v>5079.1499999999996</v>
      </c>
      <c r="Q135" s="76">
        <f t="shared" si="20"/>
        <v>5190.78</v>
      </c>
      <c r="R135" s="76">
        <f t="shared" si="20"/>
        <v>5208.34</v>
      </c>
      <c r="S135" s="76">
        <f t="shared" si="20"/>
        <v>5207.95</v>
      </c>
      <c r="T135" s="76">
        <f t="shared" si="20"/>
        <v>5203.3100000000004</v>
      </c>
      <c r="U135" s="76">
        <f t="shared" si="20"/>
        <v>5199.3599999999997</v>
      </c>
      <c r="V135" s="76">
        <f t="shared" si="20"/>
        <v>5182.8900000000003</v>
      </c>
      <c r="W135" s="76">
        <f t="shared" si="20"/>
        <v>5179.6400000000003</v>
      </c>
      <c r="X135" s="76">
        <f t="shared" si="20"/>
        <v>5174.1099999999997</v>
      </c>
      <c r="Y135" s="76">
        <f t="shared" si="20"/>
        <v>5147.93</v>
      </c>
    </row>
    <row r="136" spans="1:25" ht="15.75" x14ac:dyDescent="0.25">
      <c r="A136" s="75">
        <v>27</v>
      </c>
      <c r="B136" s="76">
        <f t="shared" si="20"/>
        <v>5166.6000000000004</v>
      </c>
      <c r="C136" s="76">
        <f t="shared" si="20"/>
        <v>5196.53</v>
      </c>
      <c r="D136" s="76">
        <f t="shared" si="20"/>
        <v>5158.67</v>
      </c>
      <c r="E136" s="76">
        <f t="shared" si="20"/>
        <v>5000.7</v>
      </c>
      <c r="F136" s="76">
        <f t="shared" si="20"/>
        <v>4684.1000000000004</v>
      </c>
      <c r="G136" s="76">
        <f t="shared" si="20"/>
        <v>4684.75</v>
      </c>
      <c r="H136" s="76">
        <f t="shared" si="20"/>
        <v>4681.26</v>
      </c>
      <c r="I136" s="76">
        <f t="shared" si="20"/>
        <v>4688.21</v>
      </c>
      <c r="J136" s="76">
        <f t="shared" si="20"/>
        <v>4708.9399999999996</v>
      </c>
      <c r="K136" s="76">
        <f t="shared" si="20"/>
        <v>4714.6899999999996</v>
      </c>
      <c r="L136" s="76">
        <f t="shared" si="20"/>
        <v>4717.6000000000004</v>
      </c>
      <c r="M136" s="76">
        <f t="shared" si="20"/>
        <v>4714.8599999999997</v>
      </c>
      <c r="N136" s="76">
        <f t="shared" si="20"/>
        <v>4914.55</v>
      </c>
      <c r="O136" s="76">
        <f t="shared" si="20"/>
        <v>4972.2</v>
      </c>
      <c r="P136" s="76">
        <f t="shared" si="20"/>
        <v>5067.41</v>
      </c>
      <c r="Q136" s="76">
        <f t="shared" si="20"/>
        <v>5212.82</v>
      </c>
      <c r="R136" s="76">
        <f t="shared" si="20"/>
        <v>5257.41</v>
      </c>
      <c r="S136" s="76">
        <f t="shared" si="20"/>
        <v>5252.34</v>
      </c>
      <c r="T136" s="76">
        <f t="shared" si="20"/>
        <v>5249.51</v>
      </c>
      <c r="U136" s="76">
        <f t="shared" si="20"/>
        <v>5200.07</v>
      </c>
      <c r="V136" s="76">
        <f t="shared" si="20"/>
        <v>5190.21</v>
      </c>
      <c r="W136" s="76">
        <f t="shared" si="20"/>
        <v>5181.3599999999997</v>
      </c>
      <c r="X136" s="76">
        <f t="shared" si="20"/>
        <v>5186.18</v>
      </c>
      <c r="Y136" s="76">
        <f t="shared" si="20"/>
        <v>5186.88</v>
      </c>
    </row>
    <row r="137" spans="1:25" ht="15.75" x14ac:dyDescent="0.25">
      <c r="A137" s="75">
        <v>28</v>
      </c>
      <c r="B137" s="76">
        <f t="shared" si="20"/>
        <v>5197.57</v>
      </c>
      <c r="C137" s="76">
        <f t="shared" si="20"/>
        <v>5189.7</v>
      </c>
      <c r="D137" s="76">
        <f t="shared" si="20"/>
        <v>5143.95</v>
      </c>
      <c r="E137" s="76">
        <f t="shared" si="20"/>
        <v>4943.82</v>
      </c>
      <c r="F137" s="76">
        <f t="shared" si="20"/>
        <v>4722.76</v>
      </c>
      <c r="G137" s="76">
        <f t="shared" si="20"/>
        <v>4710.92</v>
      </c>
      <c r="H137" s="76">
        <f t="shared" si="20"/>
        <v>4689.95</v>
      </c>
      <c r="I137" s="76">
        <f t="shared" si="20"/>
        <v>4636.41</v>
      </c>
      <c r="J137" s="76">
        <f t="shared" si="20"/>
        <v>4632.55</v>
      </c>
      <c r="K137" s="76">
        <f t="shared" si="20"/>
        <v>4617.8100000000004</v>
      </c>
      <c r="L137" s="76">
        <f t="shared" si="20"/>
        <v>4635.47</v>
      </c>
      <c r="M137" s="76">
        <f t="shared" si="20"/>
        <v>4705.9399999999996</v>
      </c>
      <c r="N137" s="76">
        <f t="shared" si="20"/>
        <v>4867.4799999999996</v>
      </c>
      <c r="O137" s="76">
        <f t="shared" si="20"/>
        <v>4901.75</v>
      </c>
      <c r="P137" s="76">
        <f t="shared" si="20"/>
        <v>4982.2299999999996</v>
      </c>
      <c r="Q137" s="76">
        <f t="shared" si="20"/>
        <v>5083.93</v>
      </c>
      <c r="R137" s="76">
        <f t="shared" si="20"/>
        <v>5191.3599999999997</v>
      </c>
      <c r="S137" s="76">
        <f t="shared" si="20"/>
        <v>5207.1099999999997</v>
      </c>
      <c r="T137" s="76">
        <f t="shared" si="20"/>
        <v>5202.63</v>
      </c>
      <c r="U137" s="76">
        <f t="shared" si="20"/>
        <v>5177.7299999999996</v>
      </c>
      <c r="V137" s="76">
        <f t="shared" si="20"/>
        <v>5176.5200000000004</v>
      </c>
      <c r="W137" s="76">
        <f t="shared" si="20"/>
        <v>5171.83</v>
      </c>
      <c r="X137" s="76">
        <f t="shared" si="20"/>
        <v>5166.08</v>
      </c>
      <c r="Y137" s="76">
        <f t="shared" si="20"/>
        <v>5194.87</v>
      </c>
    </row>
    <row r="138" spans="1:25" ht="15.75" x14ac:dyDescent="0.25">
      <c r="A138" s="75">
        <v>29</v>
      </c>
      <c r="B138" s="76">
        <f t="shared" si="20"/>
        <v>5169.2</v>
      </c>
      <c r="C138" s="76">
        <f t="shared" si="20"/>
        <v>5159.87</v>
      </c>
      <c r="D138" s="76">
        <f t="shared" si="20"/>
        <v>5059.63</v>
      </c>
      <c r="E138" s="76">
        <f t="shared" si="20"/>
        <v>4608.2299999999996</v>
      </c>
      <c r="F138" s="76">
        <f t="shared" si="20"/>
        <v>4615.71</v>
      </c>
      <c r="G138" s="76">
        <f t="shared" si="20"/>
        <v>4600.38</v>
      </c>
      <c r="H138" s="76">
        <f t="shared" si="20"/>
        <v>4619.95</v>
      </c>
      <c r="I138" s="76">
        <f t="shared" si="20"/>
        <v>4932.7299999999996</v>
      </c>
      <c r="J138" s="76">
        <f t="shared" si="20"/>
        <v>4913.5200000000004</v>
      </c>
      <c r="K138" s="76">
        <f t="shared" si="20"/>
        <v>4932.18</v>
      </c>
      <c r="L138" s="76">
        <f t="shared" si="20"/>
        <v>4938.1099999999997</v>
      </c>
      <c r="M138" s="76">
        <f t="shared" si="20"/>
        <v>4935.72</v>
      </c>
      <c r="N138" s="76">
        <f t="shared" si="20"/>
        <v>4924.7700000000004</v>
      </c>
      <c r="O138" s="76">
        <f t="shared" si="20"/>
        <v>4952.18</v>
      </c>
      <c r="P138" s="76">
        <f t="shared" si="20"/>
        <v>5045.49</v>
      </c>
      <c r="Q138" s="76">
        <f t="shared" si="20"/>
        <v>5174.3999999999996</v>
      </c>
      <c r="R138" s="76">
        <f t="shared" si="20"/>
        <v>5235.4399999999996</v>
      </c>
      <c r="S138" s="76">
        <f t="shared" si="20"/>
        <v>5244.33</v>
      </c>
      <c r="T138" s="76">
        <f t="shared" si="20"/>
        <v>5250.58</v>
      </c>
      <c r="U138" s="76">
        <f t="shared" si="20"/>
        <v>5254.83</v>
      </c>
      <c r="V138" s="76">
        <f t="shared" si="20"/>
        <v>5243.99</v>
      </c>
      <c r="W138" s="76">
        <f t="shared" si="20"/>
        <v>5274.48</v>
      </c>
      <c r="X138" s="76">
        <f t="shared" si="20"/>
        <v>5281.46</v>
      </c>
      <c r="Y138" s="76">
        <f t="shared" si="20"/>
        <v>5274.44</v>
      </c>
    </row>
    <row r="139" spans="1:25" ht="15.75" x14ac:dyDescent="0.25">
      <c r="A139" s="75">
        <v>30</v>
      </c>
      <c r="B139" s="76">
        <f t="shared" si="20"/>
        <v>5250.1</v>
      </c>
      <c r="C139" s="76">
        <f t="shared" si="20"/>
        <v>5333.01</v>
      </c>
      <c r="D139" s="76">
        <f t="shared" si="20"/>
        <v>5200.28</v>
      </c>
      <c r="E139" s="76">
        <f t="shared" si="20"/>
        <v>5159.22</v>
      </c>
      <c r="F139" s="76">
        <f t="shared" si="20"/>
        <v>4915.7</v>
      </c>
      <c r="G139" s="76">
        <f t="shared" si="20"/>
        <v>4936.28</v>
      </c>
      <c r="H139" s="76">
        <f t="shared" si="20"/>
        <v>4908.12</v>
      </c>
      <c r="I139" s="76">
        <f t="shared" si="20"/>
        <v>4775.76</v>
      </c>
      <c r="J139" s="76">
        <f t="shared" si="20"/>
        <v>4687.29</v>
      </c>
      <c r="K139" s="76">
        <f t="shared" si="20"/>
        <v>4715.49</v>
      </c>
      <c r="L139" s="76">
        <f t="shared" si="20"/>
        <v>4786.58</v>
      </c>
      <c r="M139" s="76">
        <f t="shared" si="20"/>
        <v>4786.3599999999997</v>
      </c>
      <c r="N139" s="76">
        <f t="shared" si="20"/>
        <v>4771.0200000000004</v>
      </c>
      <c r="O139" s="76">
        <f t="shared" si="20"/>
        <v>4771.3900000000003</v>
      </c>
      <c r="P139" s="76">
        <f t="shared" si="20"/>
        <v>4912.1000000000004</v>
      </c>
      <c r="Q139" s="76">
        <f t="shared" si="20"/>
        <v>5036.2299999999996</v>
      </c>
      <c r="R139" s="76">
        <f t="shared" si="20"/>
        <v>5115.1000000000004</v>
      </c>
      <c r="S139" s="76">
        <f t="shared" si="20"/>
        <v>5153.7</v>
      </c>
      <c r="T139" s="76">
        <f t="shared" si="20"/>
        <v>5142.8999999999996</v>
      </c>
      <c r="U139" s="76">
        <f t="shared" si="20"/>
        <v>5170.29</v>
      </c>
      <c r="V139" s="76">
        <f t="shared" si="20"/>
        <v>5150.6400000000003</v>
      </c>
      <c r="W139" s="76">
        <f t="shared" si="20"/>
        <v>5232.6099999999997</v>
      </c>
      <c r="X139" s="76">
        <f t="shared" si="20"/>
        <v>5244.46</v>
      </c>
      <c r="Y139" s="76">
        <f t="shared" si="20"/>
        <v>5266.38</v>
      </c>
    </row>
    <row r="140" spans="1:25" ht="15.75" hidden="1" outlineLevel="1" x14ac:dyDescent="0.25">
      <c r="A140" s="75"/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</row>
    <row r="141" spans="1:25" ht="15.75" collapsed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15.75" x14ac:dyDescent="0.25">
      <c r="A142" s="78" t="s">
        <v>96</v>
      </c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9">
        <f>'1_ЦК'!E17</f>
        <v>617050.55679287307</v>
      </c>
      <c r="O142" s="79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5.75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15.75" x14ac:dyDescent="0.25">
      <c r="A144" s="44" t="s">
        <v>42</v>
      </c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6" ht="18.75" x14ac:dyDescent="0.25">
      <c r="A145" s="72" t="s">
        <v>67</v>
      </c>
      <c r="B145" s="73" t="s">
        <v>97</v>
      </c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</row>
    <row r="146" spans="1:26" ht="15.75" x14ac:dyDescent="0.25">
      <c r="A146" s="72"/>
      <c r="B146" s="74" t="s">
        <v>69</v>
      </c>
      <c r="C146" s="74" t="s">
        <v>70</v>
      </c>
      <c r="D146" s="74" t="s">
        <v>71</v>
      </c>
      <c r="E146" s="74" t="s">
        <v>72</v>
      </c>
      <c r="F146" s="74" t="s">
        <v>73</v>
      </c>
      <c r="G146" s="74" t="s">
        <v>74</v>
      </c>
      <c r="H146" s="74" t="s">
        <v>75</v>
      </c>
      <c r="I146" s="74" t="s">
        <v>76</v>
      </c>
      <c r="J146" s="74" t="s">
        <v>77</v>
      </c>
      <c r="K146" s="74" t="s">
        <v>78</v>
      </c>
      <c r="L146" s="74" t="s">
        <v>79</v>
      </c>
      <c r="M146" s="74" t="s">
        <v>80</v>
      </c>
      <c r="N146" s="74" t="s">
        <v>81</v>
      </c>
      <c r="O146" s="74" t="s">
        <v>82</v>
      </c>
      <c r="P146" s="74" t="s">
        <v>83</v>
      </c>
      <c r="Q146" s="74" t="s">
        <v>84</v>
      </c>
      <c r="R146" s="74" t="s">
        <v>85</v>
      </c>
      <c r="S146" s="74" t="s">
        <v>86</v>
      </c>
      <c r="T146" s="74" t="s">
        <v>87</v>
      </c>
      <c r="U146" s="74" t="s">
        <v>88</v>
      </c>
      <c r="V146" s="74" t="s">
        <v>89</v>
      </c>
      <c r="W146" s="74" t="s">
        <v>90</v>
      </c>
      <c r="X146" s="74" t="s">
        <v>91</v>
      </c>
      <c r="Y146" s="74" t="s">
        <v>92</v>
      </c>
    </row>
    <row r="147" spans="1:26" ht="15.75" x14ac:dyDescent="0.25">
      <c r="A147" s="75">
        <v>1</v>
      </c>
      <c r="B147" s="80">
        <v>2401.88696738</v>
      </c>
      <c r="C147" s="80">
        <v>2227.9062485099998</v>
      </c>
      <c r="D147" s="80">
        <v>2062.1094498900002</v>
      </c>
      <c r="E147" s="80">
        <v>2028.63525551</v>
      </c>
      <c r="F147" s="80">
        <v>1741.6188320399999</v>
      </c>
      <c r="G147" s="80">
        <v>1742.6751171000001</v>
      </c>
      <c r="H147" s="80">
        <v>1722.9218842099999</v>
      </c>
      <c r="I147" s="80">
        <v>1431.8499727799999</v>
      </c>
      <c r="J147" s="80">
        <v>1398.9807136100001</v>
      </c>
      <c r="K147" s="80">
        <v>1524.7812238199999</v>
      </c>
      <c r="L147" s="80">
        <v>1763.3188727300001</v>
      </c>
      <c r="M147" s="80">
        <v>2069.5967677799999</v>
      </c>
      <c r="N147" s="80">
        <v>2158.5203572999999</v>
      </c>
      <c r="O147" s="80">
        <v>1780.62256043</v>
      </c>
      <c r="P147" s="80">
        <v>1777.2256648600001</v>
      </c>
      <c r="Q147" s="80">
        <v>1782.95182196</v>
      </c>
      <c r="R147" s="80">
        <v>1780.2688703399999</v>
      </c>
      <c r="S147" s="80">
        <v>1781.1810278600001</v>
      </c>
      <c r="T147" s="80">
        <v>1781.81301517</v>
      </c>
      <c r="U147" s="80">
        <v>1779.68580716</v>
      </c>
      <c r="V147" s="80">
        <v>1774.0817663400001</v>
      </c>
      <c r="W147" s="80">
        <v>1781.50245898</v>
      </c>
      <c r="X147" s="80">
        <v>1784.1796274999999</v>
      </c>
      <c r="Y147" s="80">
        <v>1767.2106870299999</v>
      </c>
      <c r="Z147" s="81"/>
    </row>
    <row r="148" spans="1:26" ht="15.75" x14ac:dyDescent="0.25">
      <c r="A148" s="75">
        <v>2</v>
      </c>
      <c r="B148" s="80">
        <v>1778.0759681</v>
      </c>
      <c r="C148" s="80">
        <v>1774.13773685</v>
      </c>
      <c r="D148" s="80">
        <v>1754.37229437</v>
      </c>
      <c r="E148" s="80">
        <v>1560.50773349</v>
      </c>
      <c r="F148" s="80">
        <v>1476.72985715</v>
      </c>
      <c r="G148" s="80">
        <v>1372.47280507</v>
      </c>
      <c r="H148" s="80">
        <v>1345.18867925</v>
      </c>
      <c r="I148" s="80">
        <v>1268.8008423199999</v>
      </c>
      <c r="J148" s="80">
        <v>1305.26768621</v>
      </c>
      <c r="K148" s="80">
        <v>1316.79545762</v>
      </c>
      <c r="L148" s="80">
        <v>1319.95248053</v>
      </c>
      <c r="M148" s="80">
        <v>1329.6200272399999</v>
      </c>
      <c r="N148" s="80">
        <v>1621.00097306</v>
      </c>
      <c r="O148" s="80">
        <v>1283.6439738700001</v>
      </c>
      <c r="P148" s="80">
        <v>1256.9021831299999</v>
      </c>
      <c r="Q148" s="80">
        <v>1252.08453601</v>
      </c>
      <c r="R148" s="80">
        <v>1251.5694386600001</v>
      </c>
      <c r="S148" s="80">
        <v>1250.8259151</v>
      </c>
      <c r="T148" s="80">
        <v>1249.07297479</v>
      </c>
      <c r="U148" s="80">
        <v>1248.6340227000001</v>
      </c>
      <c r="V148" s="80">
        <v>1245.1063936</v>
      </c>
      <c r="W148" s="80">
        <v>1249.09357039</v>
      </c>
      <c r="X148" s="80">
        <v>1253.2757558400001</v>
      </c>
      <c r="Y148" s="80">
        <v>1284.8689472599999</v>
      </c>
    </row>
    <row r="149" spans="1:26" ht="15.75" x14ac:dyDescent="0.25">
      <c r="A149" s="75">
        <v>3</v>
      </c>
      <c r="B149" s="80">
        <v>1532.57101238</v>
      </c>
      <c r="C149" s="80">
        <v>1397.16806982</v>
      </c>
      <c r="D149" s="80">
        <v>1330.57676416</v>
      </c>
      <c r="E149" s="80">
        <v>1332.8777822</v>
      </c>
      <c r="F149" s="80">
        <v>1332.7707999300001</v>
      </c>
      <c r="G149" s="80">
        <v>1333.3499049500001</v>
      </c>
      <c r="H149" s="80">
        <v>1254.0110272300001</v>
      </c>
      <c r="I149" s="80">
        <v>928.96775428000001</v>
      </c>
      <c r="J149" s="80">
        <v>924.35430843999995</v>
      </c>
      <c r="K149" s="80">
        <v>925.51366060999999</v>
      </c>
      <c r="L149" s="80">
        <v>951.48741028999996</v>
      </c>
      <c r="M149" s="80">
        <v>928.18214925999996</v>
      </c>
      <c r="N149" s="80">
        <v>1094.6937215999999</v>
      </c>
      <c r="O149" s="80">
        <v>933.57739063999998</v>
      </c>
      <c r="P149" s="80">
        <v>871.46599088999994</v>
      </c>
      <c r="Q149" s="80">
        <v>867.32063574999995</v>
      </c>
      <c r="R149" s="80">
        <v>901.44720493</v>
      </c>
      <c r="S149" s="80">
        <v>869.88553836000006</v>
      </c>
      <c r="T149" s="80">
        <v>861.18054448999999</v>
      </c>
      <c r="U149" s="80">
        <v>856.96054121999998</v>
      </c>
      <c r="V149" s="80">
        <v>853.86775786999999</v>
      </c>
      <c r="W149" s="80">
        <v>868.24710900000002</v>
      </c>
      <c r="X149" s="80">
        <v>883.29483908999998</v>
      </c>
      <c r="Y149" s="80">
        <v>876.02225307000003</v>
      </c>
    </row>
    <row r="150" spans="1:26" ht="15.75" x14ac:dyDescent="0.25">
      <c r="A150" s="75">
        <v>4</v>
      </c>
      <c r="B150" s="80">
        <v>876.03962612999999</v>
      </c>
      <c r="C150" s="80">
        <v>1051.1099056999999</v>
      </c>
      <c r="D150" s="80">
        <v>878.69016583999996</v>
      </c>
      <c r="E150" s="80">
        <v>918.46409137000001</v>
      </c>
      <c r="F150" s="80">
        <v>901.00800282</v>
      </c>
      <c r="G150" s="80">
        <v>903.98908781</v>
      </c>
      <c r="H150" s="80">
        <v>922.77110038000001</v>
      </c>
      <c r="I150" s="80">
        <v>756.80235076999998</v>
      </c>
      <c r="J150" s="80">
        <v>731.97905242000002</v>
      </c>
      <c r="K150" s="80">
        <v>754.87876879999999</v>
      </c>
      <c r="L150" s="80">
        <v>842.52975692999996</v>
      </c>
      <c r="M150" s="80">
        <v>821.46033166999996</v>
      </c>
      <c r="N150" s="80">
        <v>933.48365136999996</v>
      </c>
      <c r="O150" s="80">
        <v>968.31541659000004</v>
      </c>
      <c r="P150" s="80">
        <v>757.93524886</v>
      </c>
      <c r="Q150" s="80">
        <v>760.72329560000003</v>
      </c>
      <c r="R150" s="80">
        <v>749.98115416999997</v>
      </c>
      <c r="S150" s="80">
        <v>761.35395213000004</v>
      </c>
      <c r="T150" s="80">
        <v>758.03545381000004</v>
      </c>
      <c r="U150" s="80">
        <v>760.24033831999998</v>
      </c>
      <c r="V150" s="80">
        <v>779.35773384000004</v>
      </c>
      <c r="W150" s="80">
        <v>877.73341822999998</v>
      </c>
      <c r="X150" s="80">
        <v>940.15724166999996</v>
      </c>
      <c r="Y150" s="80">
        <v>947.05528343000003</v>
      </c>
    </row>
    <row r="151" spans="1:26" ht="15.75" x14ac:dyDescent="0.25">
      <c r="A151" s="75">
        <v>5</v>
      </c>
      <c r="B151" s="80">
        <v>990.27003922999995</v>
      </c>
      <c r="C151" s="80">
        <v>964.91505885000004</v>
      </c>
      <c r="D151" s="80">
        <v>744.58643511000002</v>
      </c>
      <c r="E151" s="80">
        <v>758.64149525000005</v>
      </c>
      <c r="F151" s="80">
        <v>744.1278532</v>
      </c>
      <c r="G151" s="80">
        <v>742.24101166000003</v>
      </c>
      <c r="H151" s="80">
        <v>739.28291225999999</v>
      </c>
      <c r="I151" s="80">
        <v>728.94368994000001</v>
      </c>
      <c r="J151" s="80">
        <v>611.50595253999995</v>
      </c>
      <c r="K151" s="80">
        <v>731.40871200000004</v>
      </c>
      <c r="L151" s="80">
        <v>739.25523005000002</v>
      </c>
      <c r="M151" s="80">
        <v>749.33631319999995</v>
      </c>
      <c r="N151" s="80">
        <v>806.36808780000001</v>
      </c>
      <c r="O151" s="80">
        <v>847.00688107999997</v>
      </c>
      <c r="P151" s="80">
        <v>744.71378301000004</v>
      </c>
      <c r="Q151" s="80">
        <v>704.52147732000003</v>
      </c>
      <c r="R151" s="80">
        <v>706.56609951999997</v>
      </c>
      <c r="S151" s="80">
        <v>729.43284702000005</v>
      </c>
      <c r="T151" s="80">
        <v>742.82409625000003</v>
      </c>
      <c r="U151" s="80">
        <v>759.10905146000005</v>
      </c>
      <c r="V151" s="80">
        <v>728.11675920000005</v>
      </c>
      <c r="W151" s="80">
        <v>733.16550251000001</v>
      </c>
      <c r="X151" s="80">
        <v>867.63866824000002</v>
      </c>
      <c r="Y151" s="80">
        <v>830.65438121</v>
      </c>
    </row>
    <row r="152" spans="1:26" ht="15.75" x14ac:dyDescent="0.25">
      <c r="A152" s="75">
        <v>6</v>
      </c>
      <c r="B152" s="80">
        <v>1021.81603081</v>
      </c>
      <c r="C152" s="80">
        <v>875.16711375</v>
      </c>
      <c r="D152" s="80">
        <v>728.79352377999999</v>
      </c>
      <c r="E152" s="80">
        <v>725.93675729999995</v>
      </c>
      <c r="F152" s="80">
        <v>729.04008610999995</v>
      </c>
      <c r="G152" s="80">
        <v>725.06510634000006</v>
      </c>
      <c r="H152" s="80">
        <v>723.15384329000005</v>
      </c>
      <c r="I152" s="80">
        <v>497.85544104000002</v>
      </c>
      <c r="J152" s="80">
        <v>589.58360226000002</v>
      </c>
      <c r="K152" s="80">
        <v>658.87585007999996</v>
      </c>
      <c r="L152" s="80">
        <v>602.39511998</v>
      </c>
      <c r="M152" s="80">
        <v>584.76655320999998</v>
      </c>
      <c r="N152" s="80">
        <v>669.84710572999995</v>
      </c>
      <c r="O152" s="80">
        <v>783.39732334999997</v>
      </c>
      <c r="P152" s="80">
        <v>777.92889910999997</v>
      </c>
      <c r="Q152" s="80">
        <v>492.04794664999997</v>
      </c>
      <c r="R152" s="80">
        <v>479.31322002000002</v>
      </c>
      <c r="S152" s="80">
        <v>467.27072428000002</v>
      </c>
      <c r="T152" s="80">
        <v>472.07857136000001</v>
      </c>
      <c r="U152" s="80">
        <v>488.88677787</v>
      </c>
      <c r="V152" s="80">
        <v>486.76051820999999</v>
      </c>
      <c r="W152" s="80">
        <v>501.65184025999997</v>
      </c>
      <c r="X152" s="80">
        <v>672.30416184000001</v>
      </c>
      <c r="Y152" s="80">
        <v>798.67705555999999</v>
      </c>
    </row>
    <row r="153" spans="1:26" ht="15.75" x14ac:dyDescent="0.25">
      <c r="A153" s="75">
        <v>7</v>
      </c>
      <c r="B153" s="80">
        <v>1053.4909747300001</v>
      </c>
      <c r="C153" s="80">
        <v>742.2089757</v>
      </c>
      <c r="D153" s="80">
        <v>526.38355942999999</v>
      </c>
      <c r="E153" s="80">
        <v>505.81422852999998</v>
      </c>
      <c r="F153" s="80">
        <v>657.31100675000005</v>
      </c>
      <c r="G153" s="80">
        <v>505.65674904000002</v>
      </c>
      <c r="H153" s="80">
        <v>506.17033450000002</v>
      </c>
      <c r="I153" s="80">
        <v>628.14483986000005</v>
      </c>
      <c r="J153" s="80">
        <v>641.22740203000001</v>
      </c>
      <c r="K153" s="80">
        <v>648.62223677999998</v>
      </c>
      <c r="L153" s="80">
        <v>713.50932077000004</v>
      </c>
      <c r="M153" s="80">
        <v>736.45570039999996</v>
      </c>
      <c r="N153" s="80">
        <v>795.34618527999999</v>
      </c>
      <c r="O153" s="80">
        <v>933.90550139000004</v>
      </c>
      <c r="P153" s="80">
        <v>634.02540623000004</v>
      </c>
      <c r="Q153" s="80">
        <v>663.35578054999996</v>
      </c>
      <c r="R153" s="80">
        <v>677.08158719999994</v>
      </c>
      <c r="S153" s="80">
        <v>707.98182666000002</v>
      </c>
      <c r="T153" s="80">
        <v>725.40882648000002</v>
      </c>
      <c r="U153" s="80">
        <v>705.79936524000004</v>
      </c>
      <c r="V153" s="80">
        <v>685.56316379999998</v>
      </c>
      <c r="W153" s="80">
        <v>677.05474024</v>
      </c>
      <c r="X153" s="80">
        <v>671.46591330000001</v>
      </c>
      <c r="Y153" s="80">
        <v>1140.9004608299999</v>
      </c>
    </row>
    <row r="154" spans="1:26" ht="15.75" x14ac:dyDescent="0.25">
      <c r="A154" s="75">
        <v>8</v>
      </c>
      <c r="B154" s="80">
        <v>683.45436273999997</v>
      </c>
      <c r="C154" s="80">
        <v>1136.0571836500001</v>
      </c>
      <c r="D154" s="80">
        <v>1057.5672341699999</v>
      </c>
      <c r="E154" s="80">
        <v>994.29647795000005</v>
      </c>
      <c r="F154" s="80">
        <v>816.79864075</v>
      </c>
      <c r="G154" s="80">
        <v>711.69698613000003</v>
      </c>
      <c r="H154" s="80">
        <v>616.81645192999997</v>
      </c>
      <c r="I154" s="80">
        <v>435.30419074999998</v>
      </c>
      <c r="J154" s="80">
        <v>439.21627476999998</v>
      </c>
      <c r="K154" s="80">
        <v>434.6195037</v>
      </c>
      <c r="L154" s="80">
        <v>468.38012348000001</v>
      </c>
      <c r="M154" s="80">
        <v>568.51995677000002</v>
      </c>
      <c r="N154" s="80">
        <v>689.81396114999995</v>
      </c>
      <c r="O154" s="80">
        <v>695.08414572000004</v>
      </c>
      <c r="P154" s="80">
        <v>757.50123796000003</v>
      </c>
      <c r="Q154" s="80">
        <v>856.69559713000001</v>
      </c>
      <c r="R154" s="80">
        <v>915.84256583000001</v>
      </c>
      <c r="S154" s="80">
        <v>793.58212992000006</v>
      </c>
      <c r="T154" s="80">
        <v>886.05797670000004</v>
      </c>
      <c r="U154" s="80">
        <v>838.40704344000005</v>
      </c>
      <c r="V154" s="80">
        <v>841.94814780000002</v>
      </c>
      <c r="W154" s="80">
        <v>843.18328305</v>
      </c>
      <c r="X154" s="80">
        <v>748.24181148000002</v>
      </c>
      <c r="Y154" s="80">
        <v>781.08478538999998</v>
      </c>
    </row>
    <row r="155" spans="1:26" ht="15.75" x14ac:dyDescent="0.25">
      <c r="A155" s="75">
        <v>9</v>
      </c>
      <c r="B155" s="80">
        <v>829.39642974000003</v>
      </c>
      <c r="C155" s="80">
        <v>820.27795096</v>
      </c>
      <c r="D155" s="80">
        <v>616.74834284999997</v>
      </c>
      <c r="E155" s="80">
        <v>592.44309544999999</v>
      </c>
      <c r="F155" s="80">
        <v>604.45304968000005</v>
      </c>
      <c r="G155" s="80">
        <v>439.57238161999999</v>
      </c>
      <c r="H155" s="80">
        <v>440.02401121000003</v>
      </c>
      <c r="I155" s="80">
        <v>26.59051659</v>
      </c>
      <c r="J155" s="80">
        <v>24.461362210000001</v>
      </c>
      <c r="K155" s="80">
        <v>0</v>
      </c>
      <c r="L155" s="80">
        <v>5.6044283400000001</v>
      </c>
      <c r="M155" s="80">
        <v>26.43264293</v>
      </c>
      <c r="N155" s="80">
        <v>77.510728950000001</v>
      </c>
      <c r="O155" s="80">
        <v>32.009419100000002</v>
      </c>
      <c r="P155" s="80">
        <v>178.16693193</v>
      </c>
      <c r="Q155" s="80">
        <v>240.16465316</v>
      </c>
      <c r="R155" s="80">
        <v>318.58070558999998</v>
      </c>
      <c r="S155" s="80">
        <v>171.0297458</v>
      </c>
      <c r="T155" s="80">
        <v>170.40317378</v>
      </c>
      <c r="U155" s="80">
        <v>314.07190245999999</v>
      </c>
      <c r="V155" s="80">
        <v>178.41760646</v>
      </c>
      <c r="W155" s="80">
        <v>249.85914885</v>
      </c>
      <c r="X155" s="80">
        <v>243.27115133999999</v>
      </c>
      <c r="Y155" s="80">
        <v>247.15630614</v>
      </c>
    </row>
    <row r="156" spans="1:26" ht="15.75" x14ac:dyDescent="0.25">
      <c r="A156" s="75">
        <v>10</v>
      </c>
      <c r="B156" s="80">
        <v>230.36275304</v>
      </c>
      <c r="C156" s="80">
        <v>312.71428737000002</v>
      </c>
      <c r="D156" s="80">
        <v>99.873563469999993</v>
      </c>
      <c r="E156" s="80">
        <v>7.4556413900000003</v>
      </c>
      <c r="F156" s="80">
        <v>4.9474112899999998</v>
      </c>
      <c r="G156" s="80">
        <v>31.864007399999998</v>
      </c>
      <c r="H156" s="80">
        <v>31.058067810000001</v>
      </c>
      <c r="I156" s="80">
        <v>28.543697850000001</v>
      </c>
      <c r="J156" s="80">
        <v>26.64134821</v>
      </c>
      <c r="K156" s="80">
        <v>26.88451457</v>
      </c>
      <c r="L156" s="80">
        <v>61.892583270000003</v>
      </c>
      <c r="M156" s="80">
        <v>27.929075600000001</v>
      </c>
      <c r="N156" s="80">
        <v>183.98448615999999</v>
      </c>
      <c r="O156" s="80">
        <v>175.22892243000001</v>
      </c>
      <c r="P156" s="80">
        <v>260.9806734</v>
      </c>
      <c r="Q156" s="80">
        <v>200.33678878000001</v>
      </c>
      <c r="R156" s="80">
        <v>200.06647269000001</v>
      </c>
      <c r="S156" s="80">
        <v>196.79338811</v>
      </c>
      <c r="T156" s="80">
        <v>216.46551274000001</v>
      </c>
      <c r="U156" s="80">
        <v>230.75117351</v>
      </c>
      <c r="V156" s="80">
        <v>155.57208897999999</v>
      </c>
      <c r="W156" s="80">
        <v>77.172392950000003</v>
      </c>
      <c r="X156" s="80">
        <v>109.18567032999999</v>
      </c>
      <c r="Y156" s="80">
        <v>142.01385311000001</v>
      </c>
    </row>
    <row r="157" spans="1:26" ht="15.75" x14ac:dyDescent="0.25">
      <c r="A157" s="75">
        <v>11</v>
      </c>
      <c r="B157" s="80">
        <v>119.0882491</v>
      </c>
      <c r="C157" s="80">
        <v>27.493476680000001</v>
      </c>
      <c r="D157" s="80">
        <v>49.677850669999998</v>
      </c>
      <c r="E157" s="80">
        <v>26.481638090000001</v>
      </c>
      <c r="F157" s="80">
        <v>33.901142880000002</v>
      </c>
      <c r="G157" s="80">
        <v>39.590606180000002</v>
      </c>
      <c r="H157" s="80">
        <v>36.743352109999996</v>
      </c>
      <c r="I157" s="80">
        <v>671.23755266000001</v>
      </c>
      <c r="J157" s="80">
        <v>667.46160785999996</v>
      </c>
      <c r="K157" s="80">
        <v>668.33595330000003</v>
      </c>
      <c r="L157" s="80">
        <v>668.88864329</v>
      </c>
      <c r="M157" s="80">
        <v>666.21000187000004</v>
      </c>
      <c r="N157" s="80">
        <v>665.86647751999999</v>
      </c>
      <c r="O157" s="80">
        <v>736.28970260000006</v>
      </c>
      <c r="P157" s="80">
        <v>701.55684189999999</v>
      </c>
      <c r="Q157" s="80">
        <v>653.67793832999996</v>
      </c>
      <c r="R157" s="80">
        <v>654.37756925999997</v>
      </c>
      <c r="S157" s="80">
        <v>652.82071328999996</v>
      </c>
      <c r="T157" s="80">
        <v>658.54575996000005</v>
      </c>
      <c r="U157" s="80">
        <v>647.05378564</v>
      </c>
      <c r="V157" s="80">
        <v>654.34972028000004</v>
      </c>
      <c r="W157" s="80">
        <v>641.62213194000003</v>
      </c>
      <c r="X157" s="80">
        <v>666.88896778000003</v>
      </c>
      <c r="Y157" s="80">
        <v>653.07569789000001</v>
      </c>
    </row>
    <row r="158" spans="1:26" ht="15.75" x14ac:dyDescent="0.25">
      <c r="A158" s="75">
        <v>12</v>
      </c>
      <c r="B158" s="80">
        <v>738.17301676</v>
      </c>
      <c r="C158" s="80">
        <v>670.03970885000001</v>
      </c>
      <c r="D158" s="80">
        <v>669.28195860000005</v>
      </c>
      <c r="E158" s="80">
        <v>658.62896642999999</v>
      </c>
      <c r="F158" s="80">
        <v>676.12632386999996</v>
      </c>
      <c r="G158" s="80">
        <v>677.88500491000002</v>
      </c>
      <c r="H158" s="80">
        <v>635.40021669999999</v>
      </c>
      <c r="I158" s="80">
        <v>593.45045576999996</v>
      </c>
      <c r="J158" s="80">
        <v>566.33767779000004</v>
      </c>
      <c r="K158" s="80">
        <v>577.92315843999995</v>
      </c>
      <c r="L158" s="80">
        <v>564.80824815000005</v>
      </c>
      <c r="M158" s="80">
        <v>590.06312883999999</v>
      </c>
      <c r="N158" s="80">
        <v>590.42387275999999</v>
      </c>
      <c r="O158" s="80">
        <v>607.04311022000002</v>
      </c>
      <c r="P158" s="80">
        <v>612.50207841999998</v>
      </c>
      <c r="Q158" s="80">
        <v>614.01406342999996</v>
      </c>
      <c r="R158" s="80">
        <v>590.44338313000003</v>
      </c>
      <c r="S158" s="80">
        <v>589.53918767000005</v>
      </c>
      <c r="T158" s="80">
        <v>590.03697376000002</v>
      </c>
      <c r="U158" s="80">
        <v>592.24615503999996</v>
      </c>
      <c r="V158" s="80">
        <v>589.58854380000002</v>
      </c>
      <c r="W158" s="80">
        <v>588.47224896</v>
      </c>
      <c r="X158" s="80">
        <v>591.96780103000003</v>
      </c>
      <c r="Y158" s="80">
        <v>596.21643433999998</v>
      </c>
    </row>
    <row r="159" spans="1:26" ht="15.75" x14ac:dyDescent="0.25">
      <c r="A159" s="75">
        <v>13</v>
      </c>
      <c r="B159" s="80">
        <v>594.81018169000004</v>
      </c>
      <c r="C159" s="80">
        <v>596.58651984000005</v>
      </c>
      <c r="D159" s="80">
        <v>593.73368621999998</v>
      </c>
      <c r="E159" s="80">
        <v>594.96344655999997</v>
      </c>
      <c r="F159" s="80">
        <v>596.01766445999999</v>
      </c>
      <c r="G159" s="80">
        <v>601.38299771000004</v>
      </c>
      <c r="H159" s="80">
        <v>596.39782686000001</v>
      </c>
      <c r="I159" s="80">
        <v>553.26817890999996</v>
      </c>
      <c r="J159" s="80">
        <v>548.92715762</v>
      </c>
      <c r="K159" s="80">
        <v>555.51490051999997</v>
      </c>
      <c r="L159" s="80">
        <v>594.58629870000004</v>
      </c>
      <c r="M159" s="80">
        <v>559.46132800999999</v>
      </c>
      <c r="N159" s="80">
        <v>833.57921926999995</v>
      </c>
      <c r="O159" s="80">
        <v>835.38633801000003</v>
      </c>
      <c r="P159" s="80">
        <v>857.61525458000006</v>
      </c>
      <c r="Q159" s="80">
        <v>777.15626806</v>
      </c>
      <c r="R159" s="80">
        <v>801.10581262000005</v>
      </c>
      <c r="S159" s="80">
        <v>842.45617800000002</v>
      </c>
      <c r="T159" s="80">
        <v>850.97222982999995</v>
      </c>
      <c r="U159" s="80">
        <v>907.24622883999996</v>
      </c>
      <c r="V159" s="80">
        <v>899.48164887999997</v>
      </c>
      <c r="W159" s="80">
        <v>909.17694644000005</v>
      </c>
      <c r="X159" s="80">
        <v>833.04255316000001</v>
      </c>
      <c r="Y159" s="80">
        <v>865.31062382000005</v>
      </c>
    </row>
    <row r="160" spans="1:26" ht="15.75" x14ac:dyDescent="0.25">
      <c r="A160" s="75">
        <v>14</v>
      </c>
      <c r="B160" s="80">
        <v>921.26698156999998</v>
      </c>
      <c r="C160" s="80">
        <v>643.28819730999999</v>
      </c>
      <c r="D160" s="80">
        <v>588.28055084000005</v>
      </c>
      <c r="E160" s="80">
        <v>559.22424644</v>
      </c>
      <c r="F160" s="80">
        <v>560.09240765000004</v>
      </c>
      <c r="G160" s="80">
        <v>555.91921993000005</v>
      </c>
      <c r="H160" s="80">
        <v>550.80971107000005</v>
      </c>
      <c r="I160" s="80">
        <v>573.24708634000001</v>
      </c>
      <c r="J160" s="80">
        <v>561.71423789999994</v>
      </c>
      <c r="K160" s="80">
        <v>644.95929156</v>
      </c>
      <c r="L160" s="80">
        <v>674.67744771000002</v>
      </c>
      <c r="M160" s="80">
        <v>728.20896164999999</v>
      </c>
      <c r="N160" s="80">
        <v>917.37630375000003</v>
      </c>
      <c r="O160" s="80">
        <v>968.86331272999996</v>
      </c>
      <c r="P160" s="80">
        <v>1087.11834752</v>
      </c>
      <c r="Q160" s="80">
        <v>1072.97363778</v>
      </c>
      <c r="R160" s="80">
        <v>977.79935036999996</v>
      </c>
      <c r="S160" s="80">
        <v>907.55447125000001</v>
      </c>
      <c r="T160" s="80">
        <v>1095.3497508800001</v>
      </c>
      <c r="U160" s="80">
        <v>1074.74407036</v>
      </c>
      <c r="V160" s="80">
        <v>1022.83807821</v>
      </c>
      <c r="W160" s="80">
        <v>848.97665246999998</v>
      </c>
      <c r="X160" s="80">
        <v>912.08331669999995</v>
      </c>
      <c r="Y160" s="80">
        <v>849.93604685000003</v>
      </c>
    </row>
    <row r="161" spans="1:25" ht="15.75" x14ac:dyDescent="0.25">
      <c r="A161" s="75">
        <v>15</v>
      </c>
      <c r="B161" s="80">
        <v>885.24617118000003</v>
      </c>
      <c r="C161" s="80">
        <v>574.37744228999998</v>
      </c>
      <c r="D161" s="80">
        <v>554.10379293999995</v>
      </c>
      <c r="E161" s="80">
        <v>565.19613651999998</v>
      </c>
      <c r="F161" s="80">
        <v>564.99540320000006</v>
      </c>
      <c r="G161" s="80">
        <v>563.17368749000002</v>
      </c>
      <c r="H161" s="80">
        <v>555.64277456000002</v>
      </c>
      <c r="I161" s="80">
        <v>717.19048182999995</v>
      </c>
      <c r="J161" s="80">
        <v>731.97744757999999</v>
      </c>
      <c r="K161" s="80">
        <v>726.25148407999995</v>
      </c>
      <c r="L161" s="80">
        <v>739.78510243999995</v>
      </c>
      <c r="M161" s="80">
        <v>746.15847258999997</v>
      </c>
      <c r="N161" s="80">
        <v>746.78685057999996</v>
      </c>
      <c r="O161" s="80">
        <v>747.95716858000003</v>
      </c>
      <c r="P161" s="80">
        <v>767.14726041999995</v>
      </c>
      <c r="Q161" s="80">
        <v>747.75733951999996</v>
      </c>
      <c r="R161" s="80">
        <v>749.54340127</v>
      </c>
      <c r="S161" s="80">
        <v>748.94322689000001</v>
      </c>
      <c r="T161" s="80">
        <v>747.96503827000004</v>
      </c>
      <c r="U161" s="80">
        <v>746.57332402999998</v>
      </c>
      <c r="V161" s="80">
        <v>745.93675009000003</v>
      </c>
      <c r="W161" s="80">
        <v>745.70678422000003</v>
      </c>
      <c r="X161" s="80">
        <v>1161.65451119</v>
      </c>
      <c r="Y161" s="80">
        <v>1140.37615308</v>
      </c>
    </row>
    <row r="162" spans="1:25" ht="15.75" x14ac:dyDescent="0.25">
      <c r="A162" s="75">
        <v>16</v>
      </c>
      <c r="B162" s="80">
        <v>749.08396817000005</v>
      </c>
      <c r="C162" s="80">
        <v>748.94329191999998</v>
      </c>
      <c r="D162" s="80">
        <v>746.40418509999995</v>
      </c>
      <c r="E162" s="80">
        <v>746.19262953999998</v>
      </c>
      <c r="F162" s="80">
        <v>745.72003505999999</v>
      </c>
      <c r="G162" s="80">
        <v>744.50713714999995</v>
      </c>
      <c r="H162" s="80">
        <v>744.51855547000002</v>
      </c>
      <c r="I162" s="80">
        <v>945.49727784000004</v>
      </c>
      <c r="J162" s="80">
        <v>953.79297104</v>
      </c>
      <c r="K162" s="80">
        <v>956.10504701000002</v>
      </c>
      <c r="L162" s="80">
        <v>965.86483978000001</v>
      </c>
      <c r="M162" s="80">
        <v>965.92516566999996</v>
      </c>
      <c r="N162" s="80">
        <v>965.37993635999999</v>
      </c>
      <c r="O162" s="80">
        <v>964.89798585000005</v>
      </c>
      <c r="P162" s="80">
        <v>963.46688208</v>
      </c>
      <c r="Q162" s="80">
        <v>965.30434491999995</v>
      </c>
      <c r="R162" s="80">
        <v>963.64677091999999</v>
      </c>
      <c r="S162" s="80">
        <v>965.58901370000001</v>
      </c>
      <c r="T162" s="80">
        <v>964.76937371999998</v>
      </c>
      <c r="U162" s="80">
        <v>964.12143909999998</v>
      </c>
      <c r="V162" s="80">
        <v>942.2492274</v>
      </c>
      <c r="W162" s="80">
        <v>963.56411890000004</v>
      </c>
      <c r="X162" s="80">
        <v>966.97450049999998</v>
      </c>
      <c r="Y162" s="80">
        <v>946.19846495000002</v>
      </c>
    </row>
    <row r="163" spans="1:25" ht="15.75" x14ac:dyDescent="0.25">
      <c r="A163" s="75">
        <v>17</v>
      </c>
      <c r="B163" s="80">
        <v>970.51628889000006</v>
      </c>
      <c r="C163" s="80">
        <v>970.90734327999996</v>
      </c>
      <c r="D163" s="80">
        <v>977.04399506000004</v>
      </c>
      <c r="E163" s="80">
        <v>970.14481438999996</v>
      </c>
      <c r="F163" s="80">
        <v>969.33156436000002</v>
      </c>
      <c r="G163" s="80">
        <v>909.67441397000005</v>
      </c>
      <c r="H163" s="80">
        <v>957.92928138000002</v>
      </c>
      <c r="I163" s="80">
        <v>930.33341626000004</v>
      </c>
      <c r="J163" s="80">
        <v>937.06091486000003</v>
      </c>
      <c r="K163" s="80">
        <v>946.57839892000004</v>
      </c>
      <c r="L163" s="80">
        <v>958.41911646999995</v>
      </c>
      <c r="M163" s="80">
        <v>1063.0604211499999</v>
      </c>
      <c r="N163" s="80">
        <v>1067.70398482</v>
      </c>
      <c r="O163" s="80">
        <v>1119.0980307299999</v>
      </c>
      <c r="P163" s="80">
        <v>980.26577149000002</v>
      </c>
      <c r="Q163" s="80">
        <v>986.66322375000004</v>
      </c>
      <c r="R163" s="80">
        <v>990.19018671000003</v>
      </c>
      <c r="S163" s="80">
        <v>982.09227737000003</v>
      </c>
      <c r="T163" s="80">
        <v>987.03599953000003</v>
      </c>
      <c r="U163" s="80">
        <v>1252.8544053200001</v>
      </c>
      <c r="V163" s="80">
        <v>1266.80710712</v>
      </c>
      <c r="W163" s="80">
        <v>1303.50599453</v>
      </c>
      <c r="X163" s="80">
        <v>1275.94845573</v>
      </c>
      <c r="Y163" s="80">
        <v>1263.6554134999999</v>
      </c>
    </row>
    <row r="164" spans="1:25" ht="15.75" x14ac:dyDescent="0.25">
      <c r="A164" s="75">
        <v>18</v>
      </c>
      <c r="B164" s="80">
        <v>1274.95566138</v>
      </c>
      <c r="C164" s="80">
        <v>1120.31942076</v>
      </c>
      <c r="D164" s="80">
        <v>1086.5670403500001</v>
      </c>
      <c r="E164" s="80">
        <v>951.69670580000002</v>
      </c>
      <c r="F164" s="80">
        <v>927.19691876000002</v>
      </c>
      <c r="G164" s="80">
        <v>948.52267401999995</v>
      </c>
      <c r="H164" s="80">
        <v>932.96902866999994</v>
      </c>
      <c r="I164" s="80">
        <v>960.86932257000001</v>
      </c>
      <c r="J164" s="80">
        <v>955.68153039000003</v>
      </c>
      <c r="K164" s="80">
        <v>955.83229275999997</v>
      </c>
      <c r="L164" s="80">
        <v>955.36688355000001</v>
      </c>
      <c r="M164" s="80">
        <v>948.82312223999998</v>
      </c>
      <c r="N164" s="80">
        <v>953.47164534000001</v>
      </c>
      <c r="O164" s="80">
        <v>945.42065894999996</v>
      </c>
      <c r="P164" s="80">
        <v>933.57191254999998</v>
      </c>
      <c r="Q164" s="80">
        <v>932.25331845000005</v>
      </c>
      <c r="R164" s="80">
        <v>932.60271245000001</v>
      </c>
      <c r="S164" s="80">
        <v>927.60904476999997</v>
      </c>
      <c r="T164" s="80">
        <v>940.06263283999999</v>
      </c>
      <c r="U164" s="80">
        <v>939.61146508000002</v>
      </c>
      <c r="V164" s="80">
        <v>946.90165085000001</v>
      </c>
      <c r="W164" s="80">
        <v>1103.1712259400001</v>
      </c>
      <c r="X164" s="80">
        <v>1099.63599213</v>
      </c>
      <c r="Y164" s="80">
        <v>1094.5999467199999</v>
      </c>
    </row>
    <row r="165" spans="1:25" ht="15.75" x14ac:dyDescent="0.25">
      <c r="A165" s="75">
        <v>19</v>
      </c>
      <c r="B165" s="80">
        <v>1121.5901846100001</v>
      </c>
      <c r="C165" s="80">
        <v>945.53991092000001</v>
      </c>
      <c r="D165" s="80">
        <v>940.76491534000002</v>
      </c>
      <c r="E165" s="80">
        <v>926.42043174000003</v>
      </c>
      <c r="F165" s="80">
        <v>927.71275371000002</v>
      </c>
      <c r="G165" s="80">
        <v>920.71717593999995</v>
      </c>
      <c r="H165" s="80">
        <v>924.08818315999997</v>
      </c>
      <c r="I165" s="80">
        <v>827.23563469999999</v>
      </c>
      <c r="J165" s="80">
        <v>812.46577612999999</v>
      </c>
      <c r="K165" s="80">
        <v>818.80669691000003</v>
      </c>
      <c r="L165" s="80">
        <v>825.87693776000003</v>
      </c>
      <c r="M165" s="80">
        <v>825.35658320000005</v>
      </c>
      <c r="N165" s="80">
        <v>930.39740205999999</v>
      </c>
      <c r="O165" s="80">
        <v>974.29172058999995</v>
      </c>
      <c r="P165" s="80">
        <v>1011.8508607700001</v>
      </c>
      <c r="Q165" s="80">
        <v>998.19474964999995</v>
      </c>
      <c r="R165" s="80">
        <v>998.34236281999995</v>
      </c>
      <c r="S165" s="80">
        <v>1002.92215307</v>
      </c>
      <c r="T165" s="80">
        <v>990.33986502000005</v>
      </c>
      <c r="U165" s="80">
        <v>983.26653987999998</v>
      </c>
      <c r="V165" s="80">
        <v>1002.11400429</v>
      </c>
      <c r="W165" s="80">
        <v>1004.7295027</v>
      </c>
      <c r="X165" s="80">
        <v>1009.5288531800001</v>
      </c>
      <c r="Y165" s="80">
        <v>1008.16197167</v>
      </c>
    </row>
    <row r="166" spans="1:25" ht="15.75" x14ac:dyDescent="0.25">
      <c r="A166" s="75">
        <v>20</v>
      </c>
      <c r="B166" s="80">
        <v>1016.94776653</v>
      </c>
      <c r="C166" s="80">
        <v>974.45141002000003</v>
      </c>
      <c r="D166" s="80">
        <v>836.83135894999998</v>
      </c>
      <c r="E166" s="80">
        <v>837.48581515000001</v>
      </c>
      <c r="F166" s="80">
        <v>837.13277412000002</v>
      </c>
      <c r="G166" s="80">
        <v>838.69379857000001</v>
      </c>
      <c r="H166" s="80">
        <v>812.47952968000004</v>
      </c>
      <c r="I166" s="80">
        <v>830.41573703999995</v>
      </c>
      <c r="J166" s="80">
        <v>806.84831767000003</v>
      </c>
      <c r="K166" s="80">
        <v>806.83033590000002</v>
      </c>
      <c r="L166" s="80">
        <v>824.09468771000002</v>
      </c>
      <c r="M166" s="80">
        <v>828.79450446999999</v>
      </c>
      <c r="N166" s="80">
        <v>869.25911169000005</v>
      </c>
      <c r="O166" s="80">
        <v>901.27858448999996</v>
      </c>
      <c r="P166" s="80">
        <v>998.74497584000005</v>
      </c>
      <c r="Q166" s="80">
        <v>829.98628856000005</v>
      </c>
      <c r="R166" s="80">
        <v>818.59307174000003</v>
      </c>
      <c r="S166" s="80">
        <v>813.95063012000003</v>
      </c>
      <c r="T166" s="80">
        <v>975.84804495000003</v>
      </c>
      <c r="U166" s="80">
        <v>987.48684504000005</v>
      </c>
      <c r="V166" s="80">
        <v>983.58755200999997</v>
      </c>
      <c r="W166" s="80">
        <v>893.37900208999997</v>
      </c>
      <c r="X166" s="80">
        <v>901.70265396000002</v>
      </c>
      <c r="Y166" s="80">
        <v>997.80948798999998</v>
      </c>
    </row>
    <row r="167" spans="1:25" ht="15.75" x14ac:dyDescent="0.25">
      <c r="A167" s="75">
        <v>21</v>
      </c>
      <c r="B167" s="80">
        <v>1003.74381464</v>
      </c>
      <c r="C167" s="80">
        <v>850.81055175999995</v>
      </c>
      <c r="D167" s="80">
        <v>839.63534933999995</v>
      </c>
      <c r="E167" s="80">
        <v>840.06755846999999</v>
      </c>
      <c r="F167" s="80">
        <v>840.51358271000004</v>
      </c>
      <c r="G167" s="80">
        <v>808.32600163999996</v>
      </c>
      <c r="H167" s="80">
        <v>821.54735534999998</v>
      </c>
      <c r="I167" s="80">
        <v>603.64310668999997</v>
      </c>
      <c r="J167" s="80">
        <v>590.56343147999996</v>
      </c>
      <c r="K167" s="80">
        <v>569.11614893000001</v>
      </c>
      <c r="L167" s="80">
        <v>568.75030073999994</v>
      </c>
      <c r="M167" s="80">
        <v>796.97212399</v>
      </c>
      <c r="N167" s="80">
        <v>823.50491034000004</v>
      </c>
      <c r="O167" s="80">
        <v>996.26998561000005</v>
      </c>
      <c r="P167" s="80">
        <v>1037.9951501800001</v>
      </c>
      <c r="Q167" s="80">
        <v>1067.30499571</v>
      </c>
      <c r="R167" s="80">
        <v>1090.84422989</v>
      </c>
      <c r="S167" s="80">
        <v>1094.2389272099999</v>
      </c>
      <c r="T167" s="80">
        <v>1090.24017972</v>
      </c>
      <c r="U167" s="80">
        <v>1073.1165796299999</v>
      </c>
      <c r="V167" s="80">
        <v>1073.2759341399999</v>
      </c>
      <c r="W167" s="80">
        <v>1082.3345544700001</v>
      </c>
      <c r="X167" s="80">
        <v>1082.0824830399999</v>
      </c>
      <c r="Y167" s="80">
        <v>1081.8270931300001</v>
      </c>
    </row>
    <row r="168" spans="1:25" ht="15.75" x14ac:dyDescent="0.25">
      <c r="A168" s="75">
        <v>22</v>
      </c>
      <c r="B168" s="80">
        <v>1163.2834152800001</v>
      </c>
      <c r="C168" s="80">
        <v>1076.24070751</v>
      </c>
      <c r="D168" s="80">
        <v>1027.62324644</v>
      </c>
      <c r="E168" s="80">
        <v>975.75731318999999</v>
      </c>
      <c r="F168" s="80">
        <v>748.57690792000005</v>
      </c>
      <c r="G168" s="80">
        <v>740.87697849999995</v>
      </c>
      <c r="H168" s="80">
        <v>751.45642652000004</v>
      </c>
      <c r="I168" s="80">
        <v>918.43750460000001</v>
      </c>
      <c r="J168" s="80">
        <v>924.53866317999996</v>
      </c>
      <c r="K168" s="80">
        <v>938.20560347000003</v>
      </c>
      <c r="L168" s="80">
        <v>884.33204936000004</v>
      </c>
      <c r="M168" s="80">
        <v>850.01005540999995</v>
      </c>
      <c r="N168" s="80">
        <v>995.33572650999997</v>
      </c>
      <c r="O168" s="80">
        <v>1041.11188578</v>
      </c>
      <c r="P168" s="80">
        <v>1089.65142823</v>
      </c>
      <c r="Q168" s="80">
        <v>1243.2051635400001</v>
      </c>
      <c r="R168" s="80">
        <v>1268.7777443800001</v>
      </c>
      <c r="S168" s="80">
        <v>1283.3734067800001</v>
      </c>
      <c r="T168" s="80">
        <v>1265.9227174099999</v>
      </c>
      <c r="U168" s="80">
        <v>1261.2001130000001</v>
      </c>
      <c r="V168" s="80">
        <v>1254.6824702599999</v>
      </c>
      <c r="W168" s="80">
        <v>1258.4687900599999</v>
      </c>
      <c r="X168" s="80">
        <v>1272.1438801899999</v>
      </c>
      <c r="Y168" s="80">
        <v>1276.5199398300001</v>
      </c>
    </row>
    <row r="169" spans="1:25" ht="15.75" x14ac:dyDescent="0.25">
      <c r="A169" s="75">
        <v>23</v>
      </c>
      <c r="B169" s="80">
        <v>1284.6297340599999</v>
      </c>
      <c r="C169" s="80">
        <v>1279.7357482100001</v>
      </c>
      <c r="D169" s="80">
        <v>1253.2071174299999</v>
      </c>
      <c r="E169" s="80">
        <v>1094.2980203</v>
      </c>
      <c r="F169" s="80">
        <v>989.17414993</v>
      </c>
      <c r="G169" s="80">
        <v>979.57405982</v>
      </c>
      <c r="H169" s="80">
        <v>952.29355010999996</v>
      </c>
      <c r="I169" s="80">
        <v>809.26670937999995</v>
      </c>
      <c r="J169" s="80">
        <v>825.47849037000003</v>
      </c>
      <c r="K169" s="80">
        <v>846.48848020000003</v>
      </c>
      <c r="L169" s="80">
        <v>847.13165629000002</v>
      </c>
      <c r="M169" s="80">
        <v>844.65973545999998</v>
      </c>
      <c r="N169" s="80">
        <v>909.76446743999998</v>
      </c>
      <c r="O169" s="80">
        <v>1004.2990091299999</v>
      </c>
      <c r="P169" s="80">
        <v>1081.89785029</v>
      </c>
      <c r="Q169" s="80">
        <v>1182.0468221900001</v>
      </c>
      <c r="R169" s="80">
        <v>1261.86279515</v>
      </c>
      <c r="S169" s="80">
        <v>1273.2147702100001</v>
      </c>
      <c r="T169" s="80">
        <v>1292.29678745</v>
      </c>
      <c r="U169" s="80">
        <v>1288.63727234</v>
      </c>
      <c r="V169" s="80">
        <v>1280.34515521</v>
      </c>
      <c r="W169" s="80">
        <v>1318.76264264</v>
      </c>
      <c r="X169" s="80">
        <v>1334.8832622499999</v>
      </c>
      <c r="Y169" s="80">
        <v>1350.9078655799999</v>
      </c>
    </row>
    <row r="170" spans="1:25" ht="15.75" x14ac:dyDescent="0.25">
      <c r="A170" s="75">
        <v>24</v>
      </c>
      <c r="B170" s="80">
        <v>1305.8476136199999</v>
      </c>
      <c r="C170" s="80">
        <v>1273.07728488</v>
      </c>
      <c r="D170" s="80">
        <v>1280.82359073</v>
      </c>
      <c r="E170" s="80">
        <v>1083.3699502500001</v>
      </c>
      <c r="F170" s="80">
        <v>870.80889692000005</v>
      </c>
      <c r="G170" s="80">
        <v>918.54268949000004</v>
      </c>
      <c r="H170" s="80">
        <v>829.24855491000005</v>
      </c>
      <c r="I170" s="80">
        <v>789.61185560000001</v>
      </c>
      <c r="J170" s="80">
        <v>806.97558168</v>
      </c>
      <c r="K170" s="80">
        <v>845.10177740999995</v>
      </c>
      <c r="L170" s="80">
        <v>843.31798245000004</v>
      </c>
      <c r="M170" s="80">
        <v>845.16512007999995</v>
      </c>
      <c r="N170" s="80">
        <v>1022.86269728</v>
      </c>
      <c r="O170" s="80">
        <v>1070.4581836</v>
      </c>
      <c r="P170" s="80">
        <v>1209.0416149</v>
      </c>
      <c r="Q170" s="80">
        <v>1213.1201028999999</v>
      </c>
      <c r="R170" s="80">
        <v>1217.5402507700001</v>
      </c>
      <c r="S170" s="80">
        <v>1262.2261675899999</v>
      </c>
      <c r="T170" s="80">
        <v>1257.20824128</v>
      </c>
      <c r="U170" s="80">
        <v>1187.04185373</v>
      </c>
      <c r="V170" s="80">
        <v>1157.4106731700001</v>
      </c>
      <c r="W170" s="80">
        <v>1155.7739532999999</v>
      </c>
      <c r="X170" s="80">
        <v>1154.0673566400001</v>
      </c>
      <c r="Y170" s="80">
        <v>1182.9952125100001</v>
      </c>
    </row>
    <row r="171" spans="1:25" ht="15.75" x14ac:dyDescent="0.25">
      <c r="A171" s="75">
        <v>25</v>
      </c>
      <c r="B171" s="80">
        <v>1192.5198266499999</v>
      </c>
      <c r="C171" s="80">
        <v>1146.3480211399999</v>
      </c>
      <c r="D171" s="80">
        <v>1123.1074301799999</v>
      </c>
      <c r="E171" s="80">
        <v>990.29752732999998</v>
      </c>
      <c r="F171" s="80">
        <v>875.51422247000005</v>
      </c>
      <c r="G171" s="80">
        <v>872.93366277999996</v>
      </c>
      <c r="H171" s="80">
        <v>830.21036833999995</v>
      </c>
      <c r="I171" s="80">
        <v>837.24918992000005</v>
      </c>
      <c r="J171" s="80">
        <v>858.69552584999997</v>
      </c>
      <c r="K171" s="80">
        <v>863.41708409</v>
      </c>
      <c r="L171" s="80">
        <v>843.29443366999999</v>
      </c>
      <c r="M171" s="80">
        <v>901.64348465</v>
      </c>
      <c r="N171" s="80">
        <v>966.52766571999996</v>
      </c>
      <c r="O171" s="80">
        <v>989.28398976000005</v>
      </c>
      <c r="P171" s="80">
        <v>1083.7707741199999</v>
      </c>
      <c r="Q171" s="80">
        <v>1133.63855341</v>
      </c>
      <c r="R171" s="80">
        <v>1150.57269563</v>
      </c>
      <c r="S171" s="80">
        <v>1138.8837482599999</v>
      </c>
      <c r="T171" s="80">
        <v>1138.65223558</v>
      </c>
      <c r="U171" s="80">
        <v>1134.2593056999999</v>
      </c>
      <c r="V171" s="80">
        <v>1133.3603436799999</v>
      </c>
      <c r="W171" s="80">
        <v>1165.5812038199999</v>
      </c>
      <c r="X171" s="80">
        <v>1140.5288057</v>
      </c>
      <c r="Y171" s="80">
        <v>1054.2338761399999</v>
      </c>
    </row>
    <row r="172" spans="1:25" ht="15.75" x14ac:dyDescent="0.25">
      <c r="A172" s="75">
        <v>26</v>
      </c>
      <c r="B172" s="80">
        <v>1158.86906952</v>
      </c>
      <c r="C172" s="80">
        <v>1006.59472447</v>
      </c>
      <c r="D172" s="80">
        <v>984.61417488999996</v>
      </c>
      <c r="E172" s="80">
        <v>908.19739665999998</v>
      </c>
      <c r="F172" s="80">
        <v>908.06229097999994</v>
      </c>
      <c r="G172" s="80">
        <v>898.39720731</v>
      </c>
      <c r="H172" s="80">
        <v>906.36088825000002</v>
      </c>
      <c r="I172" s="80">
        <v>791.81101002000003</v>
      </c>
      <c r="J172" s="80">
        <v>786.23746055000004</v>
      </c>
      <c r="K172" s="80">
        <v>776.55962953999995</v>
      </c>
      <c r="L172" s="80">
        <v>802.91976557999999</v>
      </c>
      <c r="M172" s="80">
        <v>827.23131002000002</v>
      </c>
      <c r="N172" s="80">
        <v>1044.69771081</v>
      </c>
      <c r="O172" s="80">
        <v>1095.4103987200001</v>
      </c>
      <c r="P172" s="80">
        <v>1198.18444735</v>
      </c>
      <c r="Q172" s="80">
        <v>1309.8157375400001</v>
      </c>
      <c r="R172" s="80">
        <v>1327.37832768</v>
      </c>
      <c r="S172" s="80">
        <v>1326.9908950500001</v>
      </c>
      <c r="T172" s="80">
        <v>1322.34652476</v>
      </c>
      <c r="U172" s="80">
        <v>1318.3989695600001</v>
      </c>
      <c r="V172" s="80">
        <v>1301.9325289200001</v>
      </c>
      <c r="W172" s="80">
        <v>1298.6794678399999</v>
      </c>
      <c r="X172" s="80">
        <v>1293.1522750700001</v>
      </c>
      <c r="Y172" s="80">
        <v>1266.9704088599999</v>
      </c>
    </row>
    <row r="173" spans="1:25" ht="15.75" x14ac:dyDescent="0.25">
      <c r="A173" s="75">
        <v>27</v>
      </c>
      <c r="B173" s="80">
        <v>1285.6355439199999</v>
      </c>
      <c r="C173" s="80">
        <v>1315.57114591</v>
      </c>
      <c r="D173" s="80">
        <v>1277.7056088899999</v>
      </c>
      <c r="E173" s="80">
        <v>1119.7360737700001</v>
      </c>
      <c r="F173" s="80">
        <v>803.13698536000004</v>
      </c>
      <c r="G173" s="80">
        <v>803.78559766000001</v>
      </c>
      <c r="H173" s="80">
        <v>800.29635757000005</v>
      </c>
      <c r="I173" s="80">
        <v>807.24927817000003</v>
      </c>
      <c r="J173" s="80">
        <v>827.97734843000001</v>
      </c>
      <c r="K173" s="80">
        <v>833.73276852000004</v>
      </c>
      <c r="L173" s="80">
        <v>836.63635175000002</v>
      </c>
      <c r="M173" s="80">
        <v>833.89932616999999</v>
      </c>
      <c r="N173" s="80">
        <v>1033.5926482100001</v>
      </c>
      <c r="O173" s="80">
        <v>1091.24202973</v>
      </c>
      <c r="P173" s="80">
        <v>1186.4435961900001</v>
      </c>
      <c r="Q173" s="80">
        <v>1331.86028949</v>
      </c>
      <c r="R173" s="80">
        <v>1376.4437413600001</v>
      </c>
      <c r="S173" s="80">
        <v>1371.3752349199999</v>
      </c>
      <c r="T173" s="80">
        <v>1368.54675819</v>
      </c>
      <c r="U173" s="80">
        <v>1319.1116119999999</v>
      </c>
      <c r="V173" s="80">
        <v>1309.2507742099999</v>
      </c>
      <c r="W173" s="80">
        <v>1300.3976067599999</v>
      </c>
      <c r="X173" s="80">
        <v>1305.2224426299999</v>
      </c>
      <c r="Y173" s="80">
        <v>1305.9150773700001</v>
      </c>
    </row>
    <row r="174" spans="1:25" ht="15.75" x14ac:dyDescent="0.25">
      <c r="A174" s="75">
        <v>28</v>
      </c>
      <c r="B174" s="80">
        <v>1316.6032529399999</v>
      </c>
      <c r="C174" s="80">
        <v>1308.7343589100001</v>
      </c>
      <c r="D174" s="80">
        <v>1262.9871204000001</v>
      </c>
      <c r="E174" s="80">
        <v>1062.85861615</v>
      </c>
      <c r="F174" s="80">
        <v>841.7953397</v>
      </c>
      <c r="G174" s="80">
        <v>829.96082275000003</v>
      </c>
      <c r="H174" s="80">
        <v>808.98687843000005</v>
      </c>
      <c r="I174" s="80">
        <v>755.45177203000003</v>
      </c>
      <c r="J174" s="80">
        <v>751.59029687999998</v>
      </c>
      <c r="K174" s="80">
        <v>736.84886369000003</v>
      </c>
      <c r="L174" s="80">
        <v>754.50312987999996</v>
      </c>
      <c r="M174" s="80">
        <v>824.97935543999995</v>
      </c>
      <c r="N174" s="80">
        <v>986.51743649000002</v>
      </c>
      <c r="O174" s="80">
        <v>1020.78408744</v>
      </c>
      <c r="P174" s="80">
        <v>1101.27087678</v>
      </c>
      <c r="Q174" s="80">
        <v>1202.9720754499999</v>
      </c>
      <c r="R174" s="80">
        <v>1310.3931606900001</v>
      </c>
      <c r="S174" s="80">
        <v>1326.1464604800001</v>
      </c>
      <c r="T174" s="80">
        <v>1321.66885071</v>
      </c>
      <c r="U174" s="80">
        <v>1296.7722633599999</v>
      </c>
      <c r="V174" s="80">
        <v>1295.5556105400001</v>
      </c>
      <c r="W174" s="80">
        <v>1290.8711393599999</v>
      </c>
      <c r="X174" s="80">
        <v>1285.11762454</v>
      </c>
      <c r="Y174" s="80">
        <v>1313.9051914900001</v>
      </c>
    </row>
    <row r="175" spans="1:25" ht="15.75" x14ac:dyDescent="0.25">
      <c r="A175" s="75">
        <v>29</v>
      </c>
      <c r="B175" s="80">
        <v>1288.24043194</v>
      </c>
      <c r="C175" s="80">
        <v>1278.9083312099999</v>
      </c>
      <c r="D175" s="80">
        <v>1178.6669063500001</v>
      </c>
      <c r="E175" s="80">
        <v>727.26512700000001</v>
      </c>
      <c r="F175" s="80">
        <v>734.74558367999998</v>
      </c>
      <c r="G175" s="80">
        <v>719.42106779000005</v>
      </c>
      <c r="H175" s="80">
        <v>738.99276228999997</v>
      </c>
      <c r="I175" s="80">
        <v>1051.7675058</v>
      </c>
      <c r="J175" s="80">
        <v>1032.5594935300001</v>
      </c>
      <c r="K175" s="80">
        <v>1051.2196194999999</v>
      </c>
      <c r="L175" s="80">
        <v>1057.14529154</v>
      </c>
      <c r="M175" s="80">
        <v>1054.7530671</v>
      </c>
      <c r="N175" s="80">
        <v>1043.8092192700001</v>
      </c>
      <c r="O175" s="80">
        <v>1071.21772173</v>
      </c>
      <c r="P175" s="80">
        <v>1164.5327746099999</v>
      </c>
      <c r="Q175" s="80">
        <v>1293.4428134699999</v>
      </c>
      <c r="R175" s="80">
        <v>1354.47692901</v>
      </c>
      <c r="S175" s="80">
        <v>1363.3725686</v>
      </c>
      <c r="T175" s="80">
        <v>1369.61417678</v>
      </c>
      <c r="U175" s="80">
        <v>1373.8683401400001</v>
      </c>
      <c r="V175" s="80">
        <v>1363.02394888</v>
      </c>
      <c r="W175" s="80">
        <v>1393.5207468200001</v>
      </c>
      <c r="X175" s="80">
        <v>1400.4957264</v>
      </c>
      <c r="Y175" s="80">
        <v>1393.4748810900001</v>
      </c>
    </row>
    <row r="176" spans="1:25" ht="15.75" x14ac:dyDescent="0.25">
      <c r="A176" s="75">
        <v>30</v>
      </c>
      <c r="B176" s="80">
        <v>1369.1366707100001</v>
      </c>
      <c r="C176" s="80">
        <v>1452.0484693999999</v>
      </c>
      <c r="D176" s="80">
        <v>1319.31455484</v>
      </c>
      <c r="E176" s="80">
        <v>1278.2555282599999</v>
      </c>
      <c r="F176" s="80">
        <v>1034.73684211</v>
      </c>
      <c r="G176" s="80">
        <v>1055.31421626</v>
      </c>
      <c r="H176" s="80">
        <v>1027.1535363</v>
      </c>
      <c r="I176" s="80">
        <v>894.79974998</v>
      </c>
      <c r="J176" s="80">
        <v>806.33158221999997</v>
      </c>
      <c r="K176" s="80">
        <v>834.52555057999996</v>
      </c>
      <c r="L176" s="80">
        <v>905.61526647999995</v>
      </c>
      <c r="M176" s="80">
        <v>905.39998103999994</v>
      </c>
      <c r="N176" s="80">
        <v>890.05314682999995</v>
      </c>
      <c r="O176" s="80">
        <v>890.42695685000001</v>
      </c>
      <c r="P176" s="80">
        <v>1031.1385421800001</v>
      </c>
      <c r="Q176" s="80">
        <v>1155.26371438</v>
      </c>
      <c r="R176" s="80">
        <v>1234.1397030400001</v>
      </c>
      <c r="S176" s="80">
        <v>1272.73362511</v>
      </c>
      <c r="T176" s="80">
        <v>1261.93449063</v>
      </c>
      <c r="U176" s="80">
        <v>1289.3288969600001</v>
      </c>
      <c r="V176" s="80">
        <v>1269.67454172</v>
      </c>
      <c r="W176" s="80">
        <v>1351.64715628</v>
      </c>
      <c r="X176" s="80">
        <v>1363.4970521400001</v>
      </c>
      <c r="Y176" s="80">
        <v>1385.41697995</v>
      </c>
    </row>
    <row r="177" spans="1:26" ht="15.75" hidden="1" outlineLevel="1" x14ac:dyDescent="0.25">
      <c r="A177" s="75"/>
      <c r="B177" s="80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</row>
    <row r="178" spans="1:26" ht="15.75" hidden="1" outlineLevel="1" x14ac:dyDescent="0.25">
      <c r="A178" s="82"/>
      <c r="B178" s="83">
        <v>1</v>
      </c>
      <c r="C178" s="83">
        <v>2</v>
      </c>
      <c r="D178" s="83">
        <v>3</v>
      </c>
      <c r="E178" s="83">
        <v>4</v>
      </c>
      <c r="F178" s="83">
        <v>5</v>
      </c>
      <c r="G178" s="83">
        <v>6</v>
      </c>
      <c r="H178" s="83">
        <v>7</v>
      </c>
      <c r="I178" s="83">
        <v>8</v>
      </c>
      <c r="J178" s="83">
        <v>9</v>
      </c>
      <c r="K178" s="83">
        <v>10</v>
      </c>
      <c r="L178" s="83">
        <v>11</v>
      </c>
      <c r="M178" s="83">
        <v>12</v>
      </c>
      <c r="N178" s="83">
        <v>13</v>
      </c>
      <c r="O178" s="83">
        <v>14</v>
      </c>
      <c r="P178" s="83">
        <v>15</v>
      </c>
      <c r="Q178" s="83">
        <v>16</v>
      </c>
      <c r="R178" s="83">
        <v>17</v>
      </c>
      <c r="S178" s="83">
        <v>18</v>
      </c>
      <c r="T178" s="83">
        <v>19</v>
      </c>
      <c r="U178" s="83">
        <v>20</v>
      </c>
      <c r="V178" s="83">
        <v>21</v>
      </c>
      <c r="W178" s="83">
        <v>22</v>
      </c>
      <c r="X178" s="83">
        <v>23</v>
      </c>
      <c r="Y178" s="83">
        <v>24</v>
      </c>
    </row>
    <row r="179" spans="1:26" ht="15.75" collapsed="1" x14ac:dyDescent="0.25">
      <c r="A179" s="5"/>
      <c r="B179" s="82"/>
      <c r="C179" s="82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  <c r="P179" s="82"/>
      <c r="Q179" s="82"/>
      <c r="R179" s="82"/>
      <c r="S179" s="82"/>
      <c r="T179" s="82"/>
      <c r="U179" s="82"/>
      <c r="V179" s="82"/>
      <c r="W179" s="82"/>
      <c r="X179" s="82"/>
      <c r="Y179" s="82"/>
    </row>
    <row r="180" spans="1:26" ht="15.75" customHeight="1" x14ac:dyDescent="0.25">
      <c r="A180" s="45"/>
      <c r="B180" s="84"/>
      <c r="C180" s="84"/>
      <c r="D180" s="84"/>
      <c r="E180" s="84"/>
      <c r="F180" s="84"/>
      <c r="G180" s="84"/>
      <c r="H180" s="84"/>
      <c r="I180" s="84"/>
      <c r="J180" s="85"/>
      <c r="K180" s="86" t="s">
        <v>98</v>
      </c>
      <c r="L180" s="87"/>
      <c r="M180" s="87"/>
      <c r="N180" s="88"/>
      <c r="O180" s="89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x14ac:dyDescent="0.25">
      <c r="A181" s="47"/>
      <c r="B181" s="90"/>
      <c r="C181" s="90"/>
      <c r="D181" s="90"/>
      <c r="E181" s="90"/>
      <c r="F181" s="90"/>
      <c r="G181" s="90"/>
      <c r="H181" s="90"/>
      <c r="I181" s="90"/>
      <c r="J181" s="91"/>
      <c r="K181" s="18" t="s">
        <v>6</v>
      </c>
      <c r="L181" s="18" t="s">
        <v>7</v>
      </c>
      <c r="M181" s="18" t="s">
        <v>8</v>
      </c>
      <c r="N181" s="18" t="s">
        <v>9</v>
      </c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6" ht="15.75" x14ac:dyDescent="0.25">
      <c r="A182" s="92" t="s">
        <v>43</v>
      </c>
      <c r="B182" s="93"/>
      <c r="C182" s="93"/>
      <c r="D182" s="93"/>
      <c r="E182" s="93"/>
      <c r="F182" s="93"/>
      <c r="G182" s="93"/>
      <c r="H182" s="93"/>
      <c r="I182" s="93"/>
      <c r="J182" s="94"/>
      <c r="K182" s="49">
        <f>'1_ЦК'!B53</f>
        <v>3088.11</v>
      </c>
      <c r="L182" s="49">
        <f>'1_ЦК'!C53</f>
        <v>3468.55</v>
      </c>
      <c r="M182" s="49">
        <f>'1_ЦК'!D53</f>
        <v>3591.32</v>
      </c>
      <c r="N182" s="49">
        <f>'1_ЦК'!E53</f>
        <v>3843.34</v>
      </c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6" ht="15.75" x14ac:dyDescent="0.25">
      <c r="A183" s="92" t="s">
        <v>45</v>
      </c>
      <c r="B183" s="93"/>
      <c r="C183" s="93"/>
      <c r="D183" s="93"/>
      <c r="E183" s="93"/>
      <c r="F183" s="93"/>
      <c r="G183" s="93"/>
      <c r="H183" s="93"/>
      <c r="I183" s="93"/>
      <c r="J183" s="94"/>
      <c r="K183" s="49">
        <f>'1_ЦК'!B55</f>
        <v>4.3019700299999997</v>
      </c>
      <c r="L183" s="49">
        <f>'1_ЦК'!C55</f>
        <v>4.3019700299999997</v>
      </c>
      <c r="M183" s="49">
        <f>'1_ЦК'!D55</f>
        <v>4.3019700299999997</v>
      </c>
      <c r="N183" s="49">
        <f>'1_ЦК'!E55</f>
        <v>4.3019700299999997</v>
      </c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5" spans="1:26" ht="18.75" x14ac:dyDescent="0.25">
      <c r="A185" s="72" t="s">
        <v>67</v>
      </c>
      <c r="B185" s="73" t="s">
        <v>99</v>
      </c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</row>
    <row r="186" spans="1:26" ht="15.75" x14ac:dyDescent="0.25">
      <c r="A186" s="72"/>
      <c r="B186" s="74" t="s">
        <v>69</v>
      </c>
      <c r="C186" s="74" t="s">
        <v>70</v>
      </c>
      <c r="D186" s="74" t="s">
        <v>71</v>
      </c>
      <c r="E186" s="74" t="s">
        <v>72</v>
      </c>
      <c r="F186" s="74" t="s">
        <v>73</v>
      </c>
      <c r="G186" s="74" t="s">
        <v>74</v>
      </c>
      <c r="H186" s="74" t="s">
        <v>75</v>
      </c>
      <c r="I186" s="74" t="s">
        <v>76</v>
      </c>
      <c r="J186" s="74" t="s">
        <v>77</v>
      </c>
      <c r="K186" s="74" t="s">
        <v>78</v>
      </c>
      <c r="L186" s="74" t="s">
        <v>79</v>
      </c>
      <c r="M186" s="74" t="s">
        <v>80</v>
      </c>
      <c r="N186" s="74" t="s">
        <v>81</v>
      </c>
      <c r="O186" s="74" t="s">
        <v>82</v>
      </c>
      <c r="P186" s="74" t="s">
        <v>83</v>
      </c>
      <c r="Q186" s="74" t="s">
        <v>84</v>
      </c>
      <c r="R186" s="74" t="s">
        <v>85</v>
      </c>
      <c r="S186" s="74" t="s">
        <v>86</v>
      </c>
      <c r="T186" s="74" t="s">
        <v>87</v>
      </c>
      <c r="U186" s="74" t="s">
        <v>88</v>
      </c>
      <c r="V186" s="74" t="s">
        <v>89</v>
      </c>
      <c r="W186" s="74" t="s">
        <v>90</v>
      </c>
      <c r="X186" s="74" t="s">
        <v>91</v>
      </c>
      <c r="Y186" s="74" t="s">
        <v>92</v>
      </c>
    </row>
    <row r="187" spans="1:26" ht="15.75" x14ac:dyDescent="0.25">
      <c r="A187" s="75">
        <v>1</v>
      </c>
      <c r="B187" s="80">
        <f>'1_ЦК'!B54</f>
        <v>33.32</v>
      </c>
      <c r="C187" s="80">
        <f t="shared" ref="C187:R202" si="21">$B$187</f>
        <v>33.32</v>
      </c>
      <c r="D187" s="80">
        <f t="shared" si="21"/>
        <v>33.32</v>
      </c>
      <c r="E187" s="80">
        <f t="shared" si="21"/>
        <v>33.32</v>
      </c>
      <c r="F187" s="80">
        <f t="shared" si="21"/>
        <v>33.32</v>
      </c>
      <c r="G187" s="80">
        <f t="shared" si="21"/>
        <v>33.32</v>
      </c>
      <c r="H187" s="80">
        <f t="shared" si="21"/>
        <v>33.32</v>
      </c>
      <c r="I187" s="80">
        <f t="shared" si="21"/>
        <v>33.32</v>
      </c>
      <c r="J187" s="80">
        <f t="shared" si="21"/>
        <v>33.32</v>
      </c>
      <c r="K187" s="80">
        <f t="shared" si="21"/>
        <v>33.32</v>
      </c>
      <c r="L187" s="80">
        <f t="shared" si="21"/>
        <v>33.32</v>
      </c>
      <c r="M187" s="80">
        <f t="shared" si="21"/>
        <v>33.32</v>
      </c>
      <c r="N187" s="80">
        <f t="shared" si="21"/>
        <v>33.32</v>
      </c>
      <c r="O187" s="80">
        <f t="shared" si="21"/>
        <v>33.32</v>
      </c>
      <c r="P187" s="80">
        <f t="shared" si="21"/>
        <v>33.32</v>
      </c>
      <c r="Q187" s="80">
        <f t="shared" si="21"/>
        <v>33.32</v>
      </c>
      <c r="R187" s="80">
        <f t="shared" si="21"/>
        <v>33.32</v>
      </c>
      <c r="S187" s="80">
        <f t="shared" ref="S187:Y202" si="22">$B$187</f>
        <v>33.32</v>
      </c>
      <c r="T187" s="80">
        <f t="shared" si="22"/>
        <v>33.32</v>
      </c>
      <c r="U187" s="80">
        <f t="shared" si="22"/>
        <v>33.32</v>
      </c>
      <c r="V187" s="80">
        <f t="shared" si="22"/>
        <v>33.32</v>
      </c>
      <c r="W187" s="80">
        <f t="shared" si="22"/>
        <v>33.32</v>
      </c>
      <c r="X187" s="80">
        <f t="shared" si="22"/>
        <v>33.32</v>
      </c>
      <c r="Y187" s="80">
        <f t="shared" si="22"/>
        <v>33.32</v>
      </c>
    </row>
    <row r="188" spans="1:26" ht="15.75" x14ac:dyDescent="0.25">
      <c r="A188" s="75">
        <v>2</v>
      </c>
      <c r="B188" s="80">
        <f>$B$187</f>
        <v>33.32</v>
      </c>
      <c r="C188" s="80">
        <f t="shared" si="21"/>
        <v>33.32</v>
      </c>
      <c r="D188" s="80">
        <f t="shared" si="21"/>
        <v>33.32</v>
      </c>
      <c r="E188" s="80">
        <f t="shared" si="21"/>
        <v>33.32</v>
      </c>
      <c r="F188" s="80">
        <f t="shared" si="21"/>
        <v>33.32</v>
      </c>
      <c r="G188" s="80">
        <f t="shared" si="21"/>
        <v>33.32</v>
      </c>
      <c r="H188" s="80">
        <f t="shared" si="21"/>
        <v>33.32</v>
      </c>
      <c r="I188" s="80">
        <f t="shared" si="21"/>
        <v>33.32</v>
      </c>
      <c r="J188" s="80">
        <f t="shared" si="21"/>
        <v>33.32</v>
      </c>
      <c r="K188" s="80">
        <f t="shared" si="21"/>
        <v>33.32</v>
      </c>
      <c r="L188" s="80">
        <f t="shared" si="21"/>
        <v>33.32</v>
      </c>
      <c r="M188" s="80">
        <f t="shared" si="21"/>
        <v>33.32</v>
      </c>
      <c r="N188" s="80">
        <f t="shared" si="21"/>
        <v>33.32</v>
      </c>
      <c r="O188" s="80">
        <f t="shared" si="21"/>
        <v>33.32</v>
      </c>
      <c r="P188" s="80">
        <f t="shared" si="21"/>
        <v>33.32</v>
      </c>
      <c r="Q188" s="80">
        <f t="shared" si="21"/>
        <v>33.32</v>
      </c>
      <c r="R188" s="80">
        <f t="shared" si="21"/>
        <v>33.32</v>
      </c>
      <c r="S188" s="80">
        <f t="shared" si="22"/>
        <v>33.32</v>
      </c>
      <c r="T188" s="80">
        <f t="shared" si="22"/>
        <v>33.32</v>
      </c>
      <c r="U188" s="80">
        <f t="shared" si="22"/>
        <v>33.32</v>
      </c>
      <c r="V188" s="80">
        <f t="shared" si="22"/>
        <v>33.32</v>
      </c>
      <c r="W188" s="80">
        <f t="shared" si="22"/>
        <v>33.32</v>
      </c>
      <c r="X188" s="80">
        <f t="shared" si="22"/>
        <v>33.32</v>
      </c>
      <c r="Y188" s="80">
        <f t="shared" si="22"/>
        <v>33.32</v>
      </c>
    </row>
    <row r="189" spans="1:26" ht="15.75" x14ac:dyDescent="0.25">
      <c r="A189" s="75">
        <v>3</v>
      </c>
      <c r="B189" s="80">
        <f t="shared" ref="B189:Q217" si="23">$B$187</f>
        <v>33.32</v>
      </c>
      <c r="C189" s="80">
        <f t="shared" si="21"/>
        <v>33.32</v>
      </c>
      <c r="D189" s="80">
        <f t="shared" si="21"/>
        <v>33.32</v>
      </c>
      <c r="E189" s="80">
        <f t="shared" si="21"/>
        <v>33.32</v>
      </c>
      <c r="F189" s="80">
        <f t="shared" si="21"/>
        <v>33.32</v>
      </c>
      <c r="G189" s="80">
        <f t="shared" si="21"/>
        <v>33.32</v>
      </c>
      <c r="H189" s="80">
        <f t="shared" si="21"/>
        <v>33.32</v>
      </c>
      <c r="I189" s="80">
        <f t="shared" si="21"/>
        <v>33.32</v>
      </c>
      <c r="J189" s="80">
        <f t="shared" si="21"/>
        <v>33.32</v>
      </c>
      <c r="K189" s="80">
        <f t="shared" si="21"/>
        <v>33.32</v>
      </c>
      <c r="L189" s="80">
        <f t="shared" si="21"/>
        <v>33.32</v>
      </c>
      <c r="M189" s="80">
        <f t="shared" si="21"/>
        <v>33.32</v>
      </c>
      <c r="N189" s="80">
        <f t="shared" si="21"/>
        <v>33.32</v>
      </c>
      <c r="O189" s="80">
        <f t="shared" si="21"/>
        <v>33.32</v>
      </c>
      <c r="P189" s="80">
        <f t="shared" si="21"/>
        <v>33.32</v>
      </c>
      <c r="Q189" s="80">
        <f t="shared" si="21"/>
        <v>33.32</v>
      </c>
      <c r="R189" s="80">
        <f t="shared" si="21"/>
        <v>33.32</v>
      </c>
      <c r="S189" s="80">
        <f t="shared" si="22"/>
        <v>33.32</v>
      </c>
      <c r="T189" s="80">
        <f t="shared" si="22"/>
        <v>33.32</v>
      </c>
      <c r="U189" s="80">
        <f t="shared" si="22"/>
        <v>33.32</v>
      </c>
      <c r="V189" s="80">
        <f t="shared" si="22"/>
        <v>33.32</v>
      </c>
      <c r="W189" s="80">
        <f t="shared" si="22"/>
        <v>33.32</v>
      </c>
      <c r="X189" s="80">
        <f t="shared" si="22"/>
        <v>33.32</v>
      </c>
      <c r="Y189" s="80">
        <f t="shared" si="22"/>
        <v>33.32</v>
      </c>
    </row>
    <row r="190" spans="1:26" ht="15.75" x14ac:dyDescent="0.25">
      <c r="A190" s="75">
        <v>4</v>
      </c>
      <c r="B190" s="80">
        <f t="shared" si="23"/>
        <v>33.32</v>
      </c>
      <c r="C190" s="80">
        <f t="shared" si="21"/>
        <v>33.32</v>
      </c>
      <c r="D190" s="80">
        <f t="shared" si="21"/>
        <v>33.32</v>
      </c>
      <c r="E190" s="80">
        <f t="shared" si="21"/>
        <v>33.32</v>
      </c>
      <c r="F190" s="80">
        <f t="shared" si="21"/>
        <v>33.32</v>
      </c>
      <c r="G190" s="80">
        <f t="shared" si="21"/>
        <v>33.32</v>
      </c>
      <c r="H190" s="80">
        <f t="shared" si="21"/>
        <v>33.32</v>
      </c>
      <c r="I190" s="80">
        <f t="shared" si="21"/>
        <v>33.32</v>
      </c>
      <c r="J190" s="80">
        <f t="shared" si="21"/>
        <v>33.32</v>
      </c>
      <c r="K190" s="80">
        <f t="shared" si="21"/>
        <v>33.32</v>
      </c>
      <c r="L190" s="80">
        <f t="shared" si="21"/>
        <v>33.32</v>
      </c>
      <c r="M190" s="80">
        <f t="shared" si="21"/>
        <v>33.32</v>
      </c>
      <c r="N190" s="80">
        <f t="shared" si="21"/>
        <v>33.32</v>
      </c>
      <c r="O190" s="80">
        <f t="shared" si="21"/>
        <v>33.32</v>
      </c>
      <c r="P190" s="80">
        <f t="shared" si="21"/>
        <v>33.32</v>
      </c>
      <c r="Q190" s="80">
        <f t="shared" si="21"/>
        <v>33.32</v>
      </c>
      <c r="R190" s="80">
        <f t="shared" si="21"/>
        <v>33.32</v>
      </c>
      <c r="S190" s="80">
        <f t="shared" si="22"/>
        <v>33.32</v>
      </c>
      <c r="T190" s="80">
        <f t="shared" si="22"/>
        <v>33.32</v>
      </c>
      <c r="U190" s="80">
        <f t="shared" si="22"/>
        <v>33.32</v>
      </c>
      <c r="V190" s="80">
        <f t="shared" si="22"/>
        <v>33.32</v>
      </c>
      <c r="W190" s="80">
        <f t="shared" si="22"/>
        <v>33.32</v>
      </c>
      <c r="X190" s="80">
        <f t="shared" si="22"/>
        <v>33.32</v>
      </c>
      <c r="Y190" s="80">
        <f t="shared" si="22"/>
        <v>33.32</v>
      </c>
    </row>
    <row r="191" spans="1:26" ht="15.75" x14ac:dyDescent="0.25">
      <c r="A191" s="75">
        <v>5</v>
      </c>
      <c r="B191" s="80">
        <f t="shared" si="23"/>
        <v>33.32</v>
      </c>
      <c r="C191" s="80">
        <f t="shared" si="21"/>
        <v>33.32</v>
      </c>
      <c r="D191" s="80">
        <f t="shared" si="21"/>
        <v>33.32</v>
      </c>
      <c r="E191" s="80">
        <f t="shared" si="21"/>
        <v>33.32</v>
      </c>
      <c r="F191" s="80">
        <f t="shared" si="21"/>
        <v>33.32</v>
      </c>
      <c r="G191" s="80">
        <f t="shared" si="21"/>
        <v>33.32</v>
      </c>
      <c r="H191" s="80">
        <f t="shared" si="21"/>
        <v>33.32</v>
      </c>
      <c r="I191" s="80">
        <f t="shared" si="21"/>
        <v>33.32</v>
      </c>
      <c r="J191" s="80">
        <f t="shared" si="21"/>
        <v>33.32</v>
      </c>
      <c r="K191" s="80">
        <f t="shared" si="21"/>
        <v>33.32</v>
      </c>
      <c r="L191" s="80">
        <f t="shared" si="21"/>
        <v>33.32</v>
      </c>
      <c r="M191" s="80">
        <f t="shared" si="21"/>
        <v>33.32</v>
      </c>
      <c r="N191" s="80">
        <f t="shared" si="21"/>
        <v>33.32</v>
      </c>
      <c r="O191" s="80">
        <f t="shared" si="21"/>
        <v>33.32</v>
      </c>
      <c r="P191" s="80">
        <f t="shared" si="21"/>
        <v>33.32</v>
      </c>
      <c r="Q191" s="80">
        <f t="shared" si="21"/>
        <v>33.32</v>
      </c>
      <c r="R191" s="80">
        <f t="shared" si="21"/>
        <v>33.32</v>
      </c>
      <c r="S191" s="80">
        <f t="shared" si="22"/>
        <v>33.32</v>
      </c>
      <c r="T191" s="80">
        <f t="shared" si="22"/>
        <v>33.32</v>
      </c>
      <c r="U191" s="80">
        <f t="shared" si="22"/>
        <v>33.32</v>
      </c>
      <c r="V191" s="80">
        <f t="shared" si="22"/>
        <v>33.32</v>
      </c>
      <c r="W191" s="80">
        <f t="shared" si="22"/>
        <v>33.32</v>
      </c>
      <c r="X191" s="80">
        <f t="shared" si="22"/>
        <v>33.32</v>
      </c>
      <c r="Y191" s="80">
        <f t="shared" si="22"/>
        <v>33.32</v>
      </c>
    </row>
    <row r="192" spans="1:26" ht="15.75" x14ac:dyDescent="0.25">
      <c r="A192" s="75">
        <v>6</v>
      </c>
      <c r="B192" s="80">
        <f t="shared" si="23"/>
        <v>33.32</v>
      </c>
      <c r="C192" s="80">
        <f t="shared" si="21"/>
        <v>33.32</v>
      </c>
      <c r="D192" s="80">
        <f t="shared" si="21"/>
        <v>33.32</v>
      </c>
      <c r="E192" s="80">
        <f t="shared" si="21"/>
        <v>33.32</v>
      </c>
      <c r="F192" s="80">
        <f t="shared" si="21"/>
        <v>33.32</v>
      </c>
      <c r="G192" s="80">
        <f t="shared" si="21"/>
        <v>33.32</v>
      </c>
      <c r="H192" s="80">
        <f t="shared" si="21"/>
        <v>33.32</v>
      </c>
      <c r="I192" s="80">
        <f t="shared" si="21"/>
        <v>33.32</v>
      </c>
      <c r="J192" s="80">
        <f t="shared" si="21"/>
        <v>33.32</v>
      </c>
      <c r="K192" s="80">
        <f t="shared" si="21"/>
        <v>33.32</v>
      </c>
      <c r="L192" s="80">
        <f t="shared" si="21"/>
        <v>33.32</v>
      </c>
      <c r="M192" s="80">
        <f t="shared" si="21"/>
        <v>33.32</v>
      </c>
      <c r="N192" s="80">
        <f t="shared" si="21"/>
        <v>33.32</v>
      </c>
      <c r="O192" s="80">
        <f t="shared" si="21"/>
        <v>33.32</v>
      </c>
      <c r="P192" s="80">
        <f t="shared" si="21"/>
        <v>33.32</v>
      </c>
      <c r="Q192" s="80">
        <f t="shared" si="21"/>
        <v>33.32</v>
      </c>
      <c r="R192" s="80">
        <f t="shared" si="21"/>
        <v>33.32</v>
      </c>
      <c r="S192" s="80">
        <f t="shared" si="22"/>
        <v>33.32</v>
      </c>
      <c r="T192" s="80">
        <f t="shared" si="22"/>
        <v>33.32</v>
      </c>
      <c r="U192" s="80">
        <f t="shared" si="22"/>
        <v>33.32</v>
      </c>
      <c r="V192" s="80">
        <f t="shared" si="22"/>
        <v>33.32</v>
      </c>
      <c r="W192" s="80">
        <f t="shared" si="22"/>
        <v>33.32</v>
      </c>
      <c r="X192" s="80">
        <f t="shared" si="22"/>
        <v>33.32</v>
      </c>
      <c r="Y192" s="80">
        <f t="shared" si="22"/>
        <v>33.32</v>
      </c>
    </row>
    <row r="193" spans="1:25" ht="15.75" x14ac:dyDescent="0.25">
      <c r="A193" s="75">
        <v>7</v>
      </c>
      <c r="B193" s="80">
        <f t="shared" si="23"/>
        <v>33.32</v>
      </c>
      <c r="C193" s="80">
        <f t="shared" si="21"/>
        <v>33.32</v>
      </c>
      <c r="D193" s="80">
        <f t="shared" si="21"/>
        <v>33.32</v>
      </c>
      <c r="E193" s="80">
        <f t="shared" si="21"/>
        <v>33.32</v>
      </c>
      <c r="F193" s="80">
        <f t="shared" si="21"/>
        <v>33.32</v>
      </c>
      <c r="G193" s="80">
        <f t="shared" si="21"/>
        <v>33.32</v>
      </c>
      <c r="H193" s="80">
        <f t="shared" si="21"/>
        <v>33.32</v>
      </c>
      <c r="I193" s="80">
        <f t="shared" si="21"/>
        <v>33.32</v>
      </c>
      <c r="J193" s="80">
        <f t="shared" si="21"/>
        <v>33.32</v>
      </c>
      <c r="K193" s="80">
        <f t="shared" si="21"/>
        <v>33.32</v>
      </c>
      <c r="L193" s="80">
        <f t="shared" si="21"/>
        <v>33.32</v>
      </c>
      <c r="M193" s="80">
        <f t="shared" si="21"/>
        <v>33.32</v>
      </c>
      <c r="N193" s="80">
        <f t="shared" si="21"/>
        <v>33.32</v>
      </c>
      <c r="O193" s="80">
        <f t="shared" si="21"/>
        <v>33.32</v>
      </c>
      <c r="P193" s="80">
        <f t="shared" si="21"/>
        <v>33.32</v>
      </c>
      <c r="Q193" s="80">
        <f t="shared" si="21"/>
        <v>33.32</v>
      </c>
      <c r="R193" s="80">
        <f t="shared" si="21"/>
        <v>33.32</v>
      </c>
      <c r="S193" s="80">
        <f t="shared" si="22"/>
        <v>33.32</v>
      </c>
      <c r="T193" s="80">
        <f t="shared" si="22"/>
        <v>33.32</v>
      </c>
      <c r="U193" s="80">
        <f t="shared" si="22"/>
        <v>33.32</v>
      </c>
      <c r="V193" s="80">
        <f t="shared" si="22"/>
        <v>33.32</v>
      </c>
      <c r="W193" s="80">
        <f t="shared" si="22"/>
        <v>33.32</v>
      </c>
      <c r="X193" s="80">
        <f t="shared" si="22"/>
        <v>33.32</v>
      </c>
      <c r="Y193" s="80">
        <f t="shared" si="22"/>
        <v>33.32</v>
      </c>
    </row>
    <row r="194" spans="1:25" ht="15.75" x14ac:dyDescent="0.25">
      <c r="A194" s="75">
        <v>8</v>
      </c>
      <c r="B194" s="80">
        <f t="shared" si="23"/>
        <v>33.32</v>
      </c>
      <c r="C194" s="80">
        <f t="shared" si="21"/>
        <v>33.32</v>
      </c>
      <c r="D194" s="80">
        <f t="shared" si="21"/>
        <v>33.32</v>
      </c>
      <c r="E194" s="80">
        <f t="shared" si="21"/>
        <v>33.32</v>
      </c>
      <c r="F194" s="80">
        <f t="shared" si="21"/>
        <v>33.32</v>
      </c>
      <c r="G194" s="80">
        <f t="shared" si="21"/>
        <v>33.32</v>
      </c>
      <c r="H194" s="80">
        <f t="shared" si="21"/>
        <v>33.32</v>
      </c>
      <c r="I194" s="80">
        <f t="shared" si="21"/>
        <v>33.32</v>
      </c>
      <c r="J194" s="80">
        <f t="shared" si="21"/>
        <v>33.32</v>
      </c>
      <c r="K194" s="80">
        <f t="shared" si="21"/>
        <v>33.32</v>
      </c>
      <c r="L194" s="80">
        <f t="shared" si="21"/>
        <v>33.32</v>
      </c>
      <c r="M194" s="80">
        <f t="shared" si="21"/>
        <v>33.32</v>
      </c>
      <c r="N194" s="80">
        <f t="shared" si="21"/>
        <v>33.32</v>
      </c>
      <c r="O194" s="80">
        <f t="shared" si="21"/>
        <v>33.32</v>
      </c>
      <c r="P194" s="80">
        <f t="shared" si="21"/>
        <v>33.32</v>
      </c>
      <c r="Q194" s="80">
        <f t="shared" si="21"/>
        <v>33.32</v>
      </c>
      <c r="R194" s="80">
        <f t="shared" si="21"/>
        <v>33.32</v>
      </c>
      <c r="S194" s="80">
        <f t="shared" si="22"/>
        <v>33.32</v>
      </c>
      <c r="T194" s="80">
        <f t="shared" si="22"/>
        <v>33.32</v>
      </c>
      <c r="U194" s="80">
        <f t="shared" si="22"/>
        <v>33.32</v>
      </c>
      <c r="V194" s="80">
        <f t="shared" si="22"/>
        <v>33.32</v>
      </c>
      <c r="W194" s="80">
        <f t="shared" si="22"/>
        <v>33.32</v>
      </c>
      <c r="X194" s="80">
        <f t="shared" si="22"/>
        <v>33.32</v>
      </c>
      <c r="Y194" s="80">
        <f t="shared" si="22"/>
        <v>33.32</v>
      </c>
    </row>
    <row r="195" spans="1:25" ht="15.75" x14ac:dyDescent="0.25">
      <c r="A195" s="75">
        <v>9</v>
      </c>
      <c r="B195" s="80">
        <f t="shared" si="23"/>
        <v>33.32</v>
      </c>
      <c r="C195" s="80">
        <f t="shared" si="21"/>
        <v>33.32</v>
      </c>
      <c r="D195" s="80">
        <f t="shared" si="21"/>
        <v>33.32</v>
      </c>
      <c r="E195" s="80">
        <f t="shared" si="21"/>
        <v>33.32</v>
      </c>
      <c r="F195" s="80">
        <f t="shared" si="21"/>
        <v>33.32</v>
      </c>
      <c r="G195" s="80">
        <f t="shared" si="21"/>
        <v>33.32</v>
      </c>
      <c r="H195" s="80">
        <f t="shared" si="21"/>
        <v>33.32</v>
      </c>
      <c r="I195" s="80">
        <f t="shared" si="21"/>
        <v>33.32</v>
      </c>
      <c r="J195" s="80">
        <f t="shared" si="21"/>
        <v>33.32</v>
      </c>
      <c r="K195" s="80">
        <f t="shared" si="21"/>
        <v>33.32</v>
      </c>
      <c r="L195" s="80">
        <f t="shared" si="21"/>
        <v>33.32</v>
      </c>
      <c r="M195" s="80">
        <f t="shared" si="21"/>
        <v>33.32</v>
      </c>
      <c r="N195" s="80">
        <f t="shared" si="21"/>
        <v>33.32</v>
      </c>
      <c r="O195" s="80">
        <f t="shared" si="21"/>
        <v>33.32</v>
      </c>
      <c r="P195" s="80">
        <f t="shared" si="21"/>
        <v>33.32</v>
      </c>
      <c r="Q195" s="80">
        <f t="shared" si="21"/>
        <v>33.32</v>
      </c>
      <c r="R195" s="80">
        <f t="shared" si="21"/>
        <v>33.32</v>
      </c>
      <c r="S195" s="80">
        <f t="shared" si="22"/>
        <v>33.32</v>
      </c>
      <c r="T195" s="80">
        <f t="shared" si="22"/>
        <v>33.32</v>
      </c>
      <c r="U195" s="80">
        <f t="shared" si="22"/>
        <v>33.32</v>
      </c>
      <c r="V195" s="80">
        <f t="shared" si="22"/>
        <v>33.32</v>
      </c>
      <c r="W195" s="80">
        <f t="shared" si="22"/>
        <v>33.32</v>
      </c>
      <c r="X195" s="80">
        <f t="shared" si="22"/>
        <v>33.32</v>
      </c>
      <c r="Y195" s="80">
        <f t="shared" si="22"/>
        <v>33.32</v>
      </c>
    </row>
    <row r="196" spans="1:25" ht="15.75" x14ac:dyDescent="0.25">
      <c r="A196" s="75">
        <v>10</v>
      </c>
      <c r="B196" s="80">
        <f t="shared" si="23"/>
        <v>33.32</v>
      </c>
      <c r="C196" s="80">
        <f t="shared" si="21"/>
        <v>33.32</v>
      </c>
      <c r="D196" s="80">
        <f t="shared" si="21"/>
        <v>33.32</v>
      </c>
      <c r="E196" s="80">
        <f t="shared" si="21"/>
        <v>33.32</v>
      </c>
      <c r="F196" s="80">
        <f t="shared" si="21"/>
        <v>33.32</v>
      </c>
      <c r="G196" s="80">
        <f t="shared" si="21"/>
        <v>33.32</v>
      </c>
      <c r="H196" s="80">
        <f t="shared" si="21"/>
        <v>33.32</v>
      </c>
      <c r="I196" s="80">
        <f t="shared" si="21"/>
        <v>33.32</v>
      </c>
      <c r="J196" s="80">
        <f t="shared" si="21"/>
        <v>33.32</v>
      </c>
      <c r="K196" s="80">
        <f t="shared" si="21"/>
        <v>33.32</v>
      </c>
      <c r="L196" s="80">
        <f t="shared" si="21"/>
        <v>33.32</v>
      </c>
      <c r="M196" s="80">
        <f t="shared" si="21"/>
        <v>33.32</v>
      </c>
      <c r="N196" s="80">
        <f t="shared" si="21"/>
        <v>33.32</v>
      </c>
      <c r="O196" s="80">
        <f t="shared" si="21"/>
        <v>33.32</v>
      </c>
      <c r="P196" s="80">
        <f t="shared" si="21"/>
        <v>33.32</v>
      </c>
      <c r="Q196" s="80">
        <f t="shared" si="21"/>
        <v>33.32</v>
      </c>
      <c r="R196" s="80">
        <f t="shared" si="21"/>
        <v>33.32</v>
      </c>
      <c r="S196" s="80">
        <f t="shared" si="22"/>
        <v>33.32</v>
      </c>
      <c r="T196" s="80">
        <f t="shared" si="22"/>
        <v>33.32</v>
      </c>
      <c r="U196" s="80">
        <f t="shared" si="22"/>
        <v>33.32</v>
      </c>
      <c r="V196" s="80">
        <f t="shared" si="22"/>
        <v>33.32</v>
      </c>
      <c r="W196" s="80">
        <f t="shared" si="22"/>
        <v>33.32</v>
      </c>
      <c r="X196" s="80">
        <f t="shared" si="22"/>
        <v>33.32</v>
      </c>
      <c r="Y196" s="80">
        <f t="shared" si="22"/>
        <v>33.32</v>
      </c>
    </row>
    <row r="197" spans="1:25" ht="15.75" x14ac:dyDescent="0.25">
      <c r="A197" s="75">
        <v>11</v>
      </c>
      <c r="B197" s="80">
        <f t="shared" si="23"/>
        <v>33.32</v>
      </c>
      <c r="C197" s="80">
        <f t="shared" si="21"/>
        <v>33.32</v>
      </c>
      <c r="D197" s="80">
        <f t="shared" si="21"/>
        <v>33.32</v>
      </c>
      <c r="E197" s="80">
        <f t="shared" si="21"/>
        <v>33.32</v>
      </c>
      <c r="F197" s="80">
        <f t="shared" si="21"/>
        <v>33.32</v>
      </c>
      <c r="G197" s="80">
        <f t="shared" si="21"/>
        <v>33.32</v>
      </c>
      <c r="H197" s="80">
        <f t="shared" si="21"/>
        <v>33.32</v>
      </c>
      <c r="I197" s="80">
        <f t="shared" si="21"/>
        <v>33.32</v>
      </c>
      <c r="J197" s="80">
        <f t="shared" si="21"/>
        <v>33.32</v>
      </c>
      <c r="K197" s="80">
        <f t="shared" si="21"/>
        <v>33.32</v>
      </c>
      <c r="L197" s="80">
        <f t="shared" si="21"/>
        <v>33.32</v>
      </c>
      <c r="M197" s="80">
        <f t="shared" si="21"/>
        <v>33.32</v>
      </c>
      <c r="N197" s="80">
        <f t="shared" si="21"/>
        <v>33.32</v>
      </c>
      <c r="O197" s="80">
        <f t="shared" si="21"/>
        <v>33.32</v>
      </c>
      <c r="P197" s="80">
        <f t="shared" si="21"/>
        <v>33.32</v>
      </c>
      <c r="Q197" s="80">
        <f t="shared" si="21"/>
        <v>33.32</v>
      </c>
      <c r="R197" s="80">
        <f t="shared" si="21"/>
        <v>33.32</v>
      </c>
      <c r="S197" s="80">
        <f t="shared" si="22"/>
        <v>33.32</v>
      </c>
      <c r="T197" s="80">
        <f t="shared" si="22"/>
        <v>33.32</v>
      </c>
      <c r="U197" s="80">
        <f t="shared" si="22"/>
        <v>33.32</v>
      </c>
      <c r="V197" s="80">
        <f t="shared" si="22"/>
        <v>33.32</v>
      </c>
      <c r="W197" s="80">
        <f t="shared" si="22"/>
        <v>33.32</v>
      </c>
      <c r="X197" s="80">
        <f t="shared" si="22"/>
        <v>33.32</v>
      </c>
      <c r="Y197" s="80">
        <f t="shared" si="22"/>
        <v>33.32</v>
      </c>
    </row>
    <row r="198" spans="1:25" ht="15.75" x14ac:dyDescent="0.25">
      <c r="A198" s="75">
        <v>12</v>
      </c>
      <c r="B198" s="80">
        <f t="shared" si="23"/>
        <v>33.32</v>
      </c>
      <c r="C198" s="80">
        <f t="shared" si="21"/>
        <v>33.32</v>
      </c>
      <c r="D198" s="80">
        <f t="shared" si="21"/>
        <v>33.32</v>
      </c>
      <c r="E198" s="80">
        <f t="shared" si="21"/>
        <v>33.32</v>
      </c>
      <c r="F198" s="80">
        <f t="shared" si="21"/>
        <v>33.32</v>
      </c>
      <c r="G198" s="80">
        <f t="shared" si="21"/>
        <v>33.32</v>
      </c>
      <c r="H198" s="80">
        <f t="shared" si="21"/>
        <v>33.32</v>
      </c>
      <c r="I198" s="80">
        <f t="shared" si="21"/>
        <v>33.32</v>
      </c>
      <c r="J198" s="80">
        <f t="shared" si="21"/>
        <v>33.32</v>
      </c>
      <c r="K198" s="80">
        <f t="shared" si="21"/>
        <v>33.32</v>
      </c>
      <c r="L198" s="80">
        <f t="shared" si="21"/>
        <v>33.32</v>
      </c>
      <c r="M198" s="80">
        <f t="shared" si="21"/>
        <v>33.32</v>
      </c>
      <c r="N198" s="80">
        <f t="shared" si="21"/>
        <v>33.32</v>
      </c>
      <c r="O198" s="80">
        <f t="shared" si="21"/>
        <v>33.32</v>
      </c>
      <c r="P198" s="80">
        <f t="shared" si="21"/>
        <v>33.32</v>
      </c>
      <c r="Q198" s="80">
        <f t="shared" si="21"/>
        <v>33.32</v>
      </c>
      <c r="R198" s="80">
        <f t="shared" si="21"/>
        <v>33.32</v>
      </c>
      <c r="S198" s="80">
        <f t="shared" si="22"/>
        <v>33.32</v>
      </c>
      <c r="T198" s="80">
        <f t="shared" si="22"/>
        <v>33.32</v>
      </c>
      <c r="U198" s="80">
        <f t="shared" si="22"/>
        <v>33.32</v>
      </c>
      <c r="V198" s="80">
        <f t="shared" si="22"/>
        <v>33.32</v>
      </c>
      <c r="W198" s="80">
        <f t="shared" si="22"/>
        <v>33.32</v>
      </c>
      <c r="X198" s="80">
        <f t="shared" si="22"/>
        <v>33.32</v>
      </c>
      <c r="Y198" s="80">
        <f t="shared" si="22"/>
        <v>33.32</v>
      </c>
    </row>
    <row r="199" spans="1:25" ht="15.75" x14ac:dyDescent="0.25">
      <c r="A199" s="75">
        <v>13</v>
      </c>
      <c r="B199" s="80">
        <f t="shared" si="23"/>
        <v>33.32</v>
      </c>
      <c r="C199" s="80">
        <f t="shared" si="21"/>
        <v>33.32</v>
      </c>
      <c r="D199" s="80">
        <f t="shared" si="21"/>
        <v>33.32</v>
      </c>
      <c r="E199" s="80">
        <f t="shared" si="21"/>
        <v>33.32</v>
      </c>
      <c r="F199" s="80">
        <f t="shared" si="21"/>
        <v>33.32</v>
      </c>
      <c r="G199" s="80">
        <f t="shared" si="21"/>
        <v>33.32</v>
      </c>
      <c r="H199" s="80">
        <f t="shared" si="21"/>
        <v>33.32</v>
      </c>
      <c r="I199" s="80">
        <f t="shared" si="21"/>
        <v>33.32</v>
      </c>
      <c r="J199" s="80">
        <f t="shared" si="21"/>
        <v>33.32</v>
      </c>
      <c r="K199" s="80">
        <f t="shared" si="21"/>
        <v>33.32</v>
      </c>
      <c r="L199" s="80">
        <f t="shared" si="21"/>
        <v>33.32</v>
      </c>
      <c r="M199" s="80">
        <f t="shared" si="21"/>
        <v>33.32</v>
      </c>
      <c r="N199" s="80">
        <f t="shared" si="21"/>
        <v>33.32</v>
      </c>
      <c r="O199" s="80">
        <f t="shared" si="21"/>
        <v>33.32</v>
      </c>
      <c r="P199" s="80">
        <f t="shared" si="21"/>
        <v>33.32</v>
      </c>
      <c r="Q199" s="80">
        <f t="shared" si="21"/>
        <v>33.32</v>
      </c>
      <c r="R199" s="80">
        <f t="shared" si="21"/>
        <v>33.32</v>
      </c>
      <c r="S199" s="80">
        <f t="shared" si="22"/>
        <v>33.32</v>
      </c>
      <c r="T199" s="80">
        <f t="shared" si="22"/>
        <v>33.32</v>
      </c>
      <c r="U199" s="80">
        <f t="shared" si="22"/>
        <v>33.32</v>
      </c>
      <c r="V199" s="80">
        <f t="shared" si="22"/>
        <v>33.32</v>
      </c>
      <c r="W199" s="80">
        <f t="shared" si="22"/>
        <v>33.32</v>
      </c>
      <c r="X199" s="80">
        <f t="shared" si="22"/>
        <v>33.32</v>
      </c>
      <c r="Y199" s="80">
        <f t="shared" si="22"/>
        <v>33.32</v>
      </c>
    </row>
    <row r="200" spans="1:25" ht="15.75" x14ac:dyDescent="0.25">
      <c r="A200" s="75">
        <v>14</v>
      </c>
      <c r="B200" s="80">
        <f t="shared" si="23"/>
        <v>33.32</v>
      </c>
      <c r="C200" s="80">
        <f t="shared" si="21"/>
        <v>33.32</v>
      </c>
      <c r="D200" s="80">
        <f t="shared" si="21"/>
        <v>33.32</v>
      </c>
      <c r="E200" s="80">
        <f t="shared" si="21"/>
        <v>33.32</v>
      </c>
      <c r="F200" s="80">
        <f t="shared" si="21"/>
        <v>33.32</v>
      </c>
      <c r="G200" s="80">
        <f t="shared" si="21"/>
        <v>33.32</v>
      </c>
      <c r="H200" s="80">
        <f t="shared" si="21"/>
        <v>33.32</v>
      </c>
      <c r="I200" s="80">
        <f t="shared" si="21"/>
        <v>33.32</v>
      </c>
      <c r="J200" s="80">
        <f t="shared" si="21"/>
        <v>33.32</v>
      </c>
      <c r="K200" s="80">
        <f t="shared" si="21"/>
        <v>33.32</v>
      </c>
      <c r="L200" s="80">
        <f t="shared" si="21"/>
        <v>33.32</v>
      </c>
      <c r="M200" s="80">
        <f t="shared" si="21"/>
        <v>33.32</v>
      </c>
      <c r="N200" s="80">
        <f t="shared" si="21"/>
        <v>33.32</v>
      </c>
      <c r="O200" s="80">
        <f t="shared" si="21"/>
        <v>33.32</v>
      </c>
      <c r="P200" s="80">
        <f t="shared" si="21"/>
        <v>33.32</v>
      </c>
      <c r="Q200" s="80">
        <f t="shared" si="21"/>
        <v>33.32</v>
      </c>
      <c r="R200" s="80">
        <f t="shared" si="21"/>
        <v>33.32</v>
      </c>
      <c r="S200" s="80">
        <f t="shared" si="22"/>
        <v>33.32</v>
      </c>
      <c r="T200" s="80">
        <f t="shared" si="22"/>
        <v>33.32</v>
      </c>
      <c r="U200" s="80">
        <f t="shared" si="22"/>
        <v>33.32</v>
      </c>
      <c r="V200" s="80">
        <f t="shared" si="22"/>
        <v>33.32</v>
      </c>
      <c r="W200" s="80">
        <f t="shared" si="22"/>
        <v>33.32</v>
      </c>
      <c r="X200" s="80">
        <f t="shared" si="22"/>
        <v>33.32</v>
      </c>
      <c r="Y200" s="80">
        <f t="shared" si="22"/>
        <v>33.32</v>
      </c>
    </row>
    <row r="201" spans="1:25" ht="15.75" x14ac:dyDescent="0.25">
      <c r="A201" s="75">
        <v>15</v>
      </c>
      <c r="B201" s="80">
        <f t="shared" si="23"/>
        <v>33.32</v>
      </c>
      <c r="C201" s="80">
        <f t="shared" si="21"/>
        <v>33.32</v>
      </c>
      <c r="D201" s="80">
        <f t="shared" si="21"/>
        <v>33.32</v>
      </c>
      <c r="E201" s="80">
        <f t="shared" si="21"/>
        <v>33.32</v>
      </c>
      <c r="F201" s="80">
        <f t="shared" si="21"/>
        <v>33.32</v>
      </c>
      <c r="G201" s="80">
        <f t="shared" si="21"/>
        <v>33.32</v>
      </c>
      <c r="H201" s="80">
        <f t="shared" si="21"/>
        <v>33.32</v>
      </c>
      <c r="I201" s="80">
        <f t="shared" si="21"/>
        <v>33.32</v>
      </c>
      <c r="J201" s="80">
        <f t="shared" si="21"/>
        <v>33.32</v>
      </c>
      <c r="K201" s="80">
        <f t="shared" si="21"/>
        <v>33.32</v>
      </c>
      <c r="L201" s="80">
        <f t="shared" si="21"/>
        <v>33.32</v>
      </c>
      <c r="M201" s="80">
        <f t="shared" si="21"/>
        <v>33.32</v>
      </c>
      <c r="N201" s="80">
        <f t="shared" si="21"/>
        <v>33.32</v>
      </c>
      <c r="O201" s="80">
        <f t="shared" si="21"/>
        <v>33.32</v>
      </c>
      <c r="P201" s="80">
        <f t="shared" si="21"/>
        <v>33.32</v>
      </c>
      <c r="Q201" s="80">
        <f t="shared" si="21"/>
        <v>33.32</v>
      </c>
      <c r="R201" s="80">
        <f t="shared" si="21"/>
        <v>33.32</v>
      </c>
      <c r="S201" s="80">
        <f t="shared" si="22"/>
        <v>33.32</v>
      </c>
      <c r="T201" s="80">
        <f t="shared" si="22"/>
        <v>33.32</v>
      </c>
      <c r="U201" s="80">
        <f t="shared" si="22"/>
        <v>33.32</v>
      </c>
      <c r="V201" s="80">
        <f t="shared" si="22"/>
        <v>33.32</v>
      </c>
      <c r="W201" s="80">
        <f t="shared" si="22"/>
        <v>33.32</v>
      </c>
      <c r="X201" s="80">
        <f t="shared" si="22"/>
        <v>33.32</v>
      </c>
      <c r="Y201" s="80">
        <f t="shared" si="22"/>
        <v>33.32</v>
      </c>
    </row>
    <row r="202" spans="1:25" ht="15.75" x14ac:dyDescent="0.25">
      <c r="A202" s="75">
        <v>16</v>
      </c>
      <c r="B202" s="80">
        <f t="shared" si="23"/>
        <v>33.32</v>
      </c>
      <c r="C202" s="80">
        <f t="shared" si="21"/>
        <v>33.32</v>
      </c>
      <c r="D202" s="80">
        <f t="shared" si="21"/>
        <v>33.32</v>
      </c>
      <c r="E202" s="80">
        <f t="shared" si="21"/>
        <v>33.32</v>
      </c>
      <c r="F202" s="80">
        <f t="shared" si="21"/>
        <v>33.32</v>
      </c>
      <c r="G202" s="80">
        <f t="shared" si="21"/>
        <v>33.32</v>
      </c>
      <c r="H202" s="80">
        <f t="shared" si="21"/>
        <v>33.32</v>
      </c>
      <c r="I202" s="80">
        <f t="shared" si="21"/>
        <v>33.32</v>
      </c>
      <c r="J202" s="80">
        <f t="shared" si="21"/>
        <v>33.32</v>
      </c>
      <c r="K202" s="80">
        <f t="shared" si="21"/>
        <v>33.32</v>
      </c>
      <c r="L202" s="80">
        <f t="shared" si="21"/>
        <v>33.32</v>
      </c>
      <c r="M202" s="80">
        <f t="shared" si="21"/>
        <v>33.32</v>
      </c>
      <c r="N202" s="80">
        <f t="shared" si="21"/>
        <v>33.32</v>
      </c>
      <c r="O202" s="80">
        <f t="shared" si="21"/>
        <v>33.32</v>
      </c>
      <c r="P202" s="80">
        <f t="shared" si="21"/>
        <v>33.32</v>
      </c>
      <c r="Q202" s="80">
        <f t="shared" si="21"/>
        <v>33.32</v>
      </c>
      <c r="R202" s="80">
        <f t="shared" ref="R202:Y217" si="24">$B$187</f>
        <v>33.32</v>
      </c>
      <c r="S202" s="80">
        <f t="shared" si="22"/>
        <v>33.32</v>
      </c>
      <c r="T202" s="80">
        <f t="shared" si="22"/>
        <v>33.32</v>
      </c>
      <c r="U202" s="80">
        <f t="shared" si="22"/>
        <v>33.32</v>
      </c>
      <c r="V202" s="80">
        <f t="shared" si="22"/>
        <v>33.32</v>
      </c>
      <c r="W202" s="80">
        <f t="shared" si="22"/>
        <v>33.32</v>
      </c>
      <c r="X202" s="80">
        <f t="shared" si="22"/>
        <v>33.32</v>
      </c>
      <c r="Y202" s="80">
        <f t="shared" si="22"/>
        <v>33.32</v>
      </c>
    </row>
    <row r="203" spans="1:25" ht="15.75" x14ac:dyDescent="0.25">
      <c r="A203" s="75">
        <v>17</v>
      </c>
      <c r="B203" s="80">
        <f t="shared" si="23"/>
        <v>33.32</v>
      </c>
      <c r="C203" s="80">
        <f t="shared" si="23"/>
        <v>33.32</v>
      </c>
      <c r="D203" s="80">
        <f t="shared" si="23"/>
        <v>33.32</v>
      </c>
      <c r="E203" s="80">
        <f t="shared" si="23"/>
        <v>33.32</v>
      </c>
      <c r="F203" s="80">
        <f t="shared" si="23"/>
        <v>33.32</v>
      </c>
      <c r="G203" s="80">
        <f t="shared" si="23"/>
        <v>33.32</v>
      </c>
      <c r="H203" s="80">
        <f t="shared" si="23"/>
        <v>33.32</v>
      </c>
      <c r="I203" s="80">
        <f t="shared" si="23"/>
        <v>33.32</v>
      </c>
      <c r="J203" s="80">
        <f t="shared" si="23"/>
        <v>33.32</v>
      </c>
      <c r="K203" s="80">
        <f t="shared" si="23"/>
        <v>33.32</v>
      </c>
      <c r="L203" s="80">
        <f t="shared" si="23"/>
        <v>33.32</v>
      </c>
      <c r="M203" s="80">
        <f t="shared" si="23"/>
        <v>33.32</v>
      </c>
      <c r="N203" s="80">
        <f t="shared" si="23"/>
        <v>33.32</v>
      </c>
      <c r="O203" s="80">
        <f t="shared" si="23"/>
        <v>33.32</v>
      </c>
      <c r="P203" s="80">
        <f t="shared" si="23"/>
        <v>33.32</v>
      </c>
      <c r="Q203" s="80">
        <f t="shared" si="23"/>
        <v>33.32</v>
      </c>
      <c r="R203" s="80">
        <f t="shared" si="24"/>
        <v>33.32</v>
      </c>
      <c r="S203" s="80">
        <f t="shared" si="24"/>
        <v>33.32</v>
      </c>
      <c r="T203" s="80">
        <f t="shared" si="24"/>
        <v>33.32</v>
      </c>
      <c r="U203" s="80">
        <f t="shared" si="24"/>
        <v>33.32</v>
      </c>
      <c r="V203" s="80">
        <f t="shared" si="24"/>
        <v>33.32</v>
      </c>
      <c r="W203" s="80">
        <f t="shared" si="24"/>
        <v>33.32</v>
      </c>
      <c r="X203" s="80">
        <f t="shared" si="24"/>
        <v>33.32</v>
      </c>
      <c r="Y203" s="80">
        <f t="shared" si="24"/>
        <v>33.32</v>
      </c>
    </row>
    <row r="204" spans="1:25" ht="15.75" x14ac:dyDescent="0.25">
      <c r="A204" s="75">
        <v>18</v>
      </c>
      <c r="B204" s="80">
        <f t="shared" si="23"/>
        <v>33.32</v>
      </c>
      <c r="C204" s="80">
        <f t="shared" si="23"/>
        <v>33.32</v>
      </c>
      <c r="D204" s="80">
        <f t="shared" si="23"/>
        <v>33.32</v>
      </c>
      <c r="E204" s="80">
        <f t="shared" si="23"/>
        <v>33.32</v>
      </c>
      <c r="F204" s="80">
        <f t="shared" si="23"/>
        <v>33.32</v>
      </c>
      <c r="G204" s="80">
        <f t="shared" si="23"/>
        <v>33.32</v>
      </c>
      <c r="H204" s="80">
        <f t="shared" si="23"/>
        <v>33.32</v>
      </c>
      <c r="I204" s="80">
        <f t="shared" si="23"/>
        <v>33.32</v>
      </c>
      <c r="J204" s="80">
        <f t="shared" si="23"/>
        <v>33.32</v>
      </c>
      <c r="K204" s="80">
        <f t="shared" si="23"/>
        <v>33.32</v>
      </c>
      <c r="L204" s="80">
        <f t="shared" si="23"/>
        <v>33.32</v>
      </c>
      <c r="M204" s="80">
        <f t="shared" si="23"/>
        <v>33.32</v>
      </c>
      <c r="N204" s="80">
        <f t="shared" si="23"/>
        <v>33.32</v>
      </c>
      <c r="O204" s="80">
        <f t="shared" si="23"/>
        <v>33.32</v>
      </c>
      <c r="P204" s="80">
        <f t="shared" si="23"/>
        <v>33.32</v>
      </c>
      <c r="Q204" s="80">
        <f t="shared" si="23"/>
        <v>33.32</v>
      </c>
      <c r="R204" s="80">
        <f t="shared" si="24"/>
        <v>33.32</v>
      </c>
      <c r="S204" s="80">
        <f t="shared" si="24"/>
        <v>33.32</v>
      </c>
      <c r="T204" s="80">
        <f t="shared" si="24"/>
        <v>33.32</v>
      </c>
      <c r="U204" s="80">
        <f t="shared" si="24"/>
        <v>33.32</v>
      </c>
      <c r="V204" s="80">
        <f t="shared" si="24"/>
        <v>33.32</v>
      </c>
      <c r="W204" s="80">
        <f t="shared" si="24"/>
        <v>33.32</v>
      </c>
      <c r="X204" s="80">
        <f t="shared" si="24"/>
        <v>33.32</v>
      </c>
      <c r="Y204" s="80">
        <f t="shared" si="24"/>
        <v>33.32</v>
      </c>
    </row>
    <row r="205" spans="1:25" ht="15.75" x14ac:dyDescent="0.25">
      <c r="A205" s="75">
        <v>19</v>
      </c>
      <c r="B205" s="80">
        <f t="shared" si="23"/>
        <v>33.32</v>
      </c>
      <c r="C205" s="80">
        <f t="shared" si="23"/>
        <v>33.32</v>
      </c>
      <c r="D205" s="80">
        <f t="shared" si="23"/>
        <v>33.32</v>
      </c>
      <c r="E205" s="80">
        <f t="shared" si="23"/>
        <v>33.32</v>
      </c>
      <c r="F205" s="80">
        <f t="shared" si="23"/>
        <v>33.32</v>
      </c>
      <c r="G205" s="80">
        <f t="shared" si="23"/>
        <v>33.32</v>
      </c>
      <c r="H205" s="80">
        <f t="shared" si="23"/>
        <v>33.32</v>
      </c>
      <c r="I205" s="80">
        <f t="shared" si="23"/>
        <v>33.32</v>
      </c>
      <c r="J205" s="80">
        <f t="shared" si="23"/>
        <v>33.32</v>
      </c>
      <c r="K205" s="80">
        <f t="shared" si="23"/>
        <v>33.32</v>
      </c>
      <c r="L205" s="80">
        <f t="shared" si="23"/>
        <v>33.32</v>
      </c>
      <c r="M205" s="80">
        <f t="shared" si="23"/>
        <v>33.32</v>
      </c>
      <c r="N205" s="80">
        <f t="shared" si="23"/>
        <v>33.32</v>
      </c>
      <c r="O205" s="80">
        <f t="shared" si="23"/>
        <v>33.32</v>
      </c>
      <c r="P205" s="80">
        <f t="shared" si="23"/>
        <v>33.32</v>
      </c>
      <c r="Q205" s="80">
        <f t="shared" si="23"/>
        <v>33.32</v>
      </c>
      <c r="R205" s="80">
        <f t="shared" si="24"/>
        <v>33.32</v>
      </c>
      <c r="S205" s="80">
        <f t="shared" si="24"/>
        <v>33.32</v>
      </c>
      <c r="T205" s="80">
        <f t="shared" si="24"/>
        <v>33.32</v>
      </c>
      <c r="U205" s="80">
        <f t="shared" si="24"/>
        <v>33.32</v>
      </c>
      <c r="V205" s="80">
        <f t="shared" si="24"/>
        <v>33.32</v>
      </c>
      <c r="W205" s="80">
        <f t="shared" si="24"/>
        <v>33.32</v>
      </c>
      <c r="X205" s="80">
        <f t="shared" si="24"/>
        <v>33.32</v>
      </c>
      <c r="Y205" s="80">
        <f t="shared" si="24"/>
        <v>33.32</v>
      </c>
    </row>
    <row r="206" spans="1:25" ht="15.75" x14ac:dyDescent="0.25">
      <c r="A206" s="75">
        <v>20</v>
      </c>
      <c r="B206" s="80">
        <f t="shared" si="23"/>
        <v>33.32</v>
      </c>
      <c r="C206" s="80">
        <f t="shared" si="23"/>
        <v>33.32</v>
      </c>
      <c r="D206" s="80">
        <f t="shared" si="23"/>
        <v>33.32</v>
      </c>
      <c r="E206" s="80">
        <f t="shared" si="23"/>
        <v>33.32</v>
      </c>
      <c r="F206" s="80">
        <f t="shared" si="23"/>
        <v>33.32</v>
      </c>
      <c r="G206" s="80">
        <f t="shared" si="23"/>
        <v>33.32</v>
      </c>
      <c r="H206" s="80">
        <f t="shared" si="23"/>
        <v>33.32</v>
      </c>
      <c r="I206" s="80">
        <f t="shared" si="23"/>
        <v>33.32</v>
      </c>
      <c r="J206" s="80">
        <f t="shared" si="23"/>
        <v>33.32</v>
      </c>
      <c r="K206" s="80">
        <f t="shared" si="23"/>
        <v>33.32</v>
      </c>
      <c r="L206" s="80">
        <f t="shared" si="23"/>
        <v>33.32</v>
      </c>
      <c r="M206" s="80">
        <f t="shared" si="23"/>
        <v>33.32</v>
      </c>
      <c r="N206" s="80">
        <f t="shared" si="23"/>
        <v>33.32</v>
      </c>
      <c r="O206" s="80">
        <f t="shared" si="23"/>
        <v>33.32</v>
      </c>
      <c r="P206" s="80">
        <f t="shared" si="23"/>
        <v>33.32</v>
      </c>
      <c r="Q206" s="80">
        <f t="shared" si="23"/>
        <v>33.32</v>
      </c>
      <c r="R206" s="80">
        <f t="shared" si="24"/>
        <v>33.32</v>
      </c>
      <c r="S206" s="80">
        <f t="shared" si="24"/>
        <v>33.32</v>
      </c>
      <c r="T206" s="80">
        <f t="shared" si="24"/>
        <v>33.32</v>
      </c>
      <c r="U206" s="80">
        <f t="shared" si="24"/>
        <v>33.32</v>
      </c>
      <c r="V206" s="80">
        <f t="shared" si="24"/>
        <v>33.32</v>
      </c>
      <c r="W206" s="80">
        <f t="shared" si="24"/>
        <v>33.32</v>
      </c>
      <c r="X206" s="80">
        <f t="shared" si="24"/>
        <v>33.32</v>
      </c>
      <c r="Y206" s="80">
        <f t="shared" si="24"/>
        <v>33.32</v>
      </c>
    </row>
    <row r="207" spans="1:25" ht="15.75" x14ac:dyDescent="0.25">
      <c r="A207" s="75">
        <v>21</v>
      </c>
      <c r="B207" s="80">
        <f t="shared" si="23"/>
        <v>33.32</v>
      </c>
      <c r="C207" s="80">
        <f t="shared" si="23"/>
        <v>33.32</v>
      </c>
      <c r="D207" s="80">
        <f t="shared" si="23"/>
        <v>33.32</v>
      </c>
      <c r="E207" s="80">
        <f t="shared" si="23"/>
        <v>33.32</v>
      </c>
      <c r="F207" s="80">
        <f t="shared" si="23"/>
        <v>33.32</v>
      </c>
      <c r="G207" s="80">
        <f t="shared" si="23"/>
        <v>33.32</v>
      </c>
      <c r="H207" s="80">
        <f t="shared" si="23"/>
        <v>33.32</v>
      </c>
      <c r="I207" s="80">
        <f t="shared" si="23"/>
        <v>33.32</v>
      </c>
      <c r="J207" s="80">
        <f t="shared" si="23"/>
        <v>33.32</v>
      </c>
      <c r="K207" s="80">
        <f t="shared" si="23"/>
        <v>33.32</v>
      </c>
      <c r="L207" s="80">
        <f t="shared" si="23"/>
        <v>33.32</v>
      </c>
      <c r="M207" s="80">
        <f t="shared" si="23"/>
        <v>33.32</v>
      </c>
      <c r="N207" s="80">
        <f t="shared" si="23"/>
        <v>33.32</v>
      </c>
      <c r="O207" s="80">
        <f t="shared" si="23"/>
        <v>33.32</v>
      </c>
      <c r="P207" s="80">
        <f t="shared" si="23"/>
        <v>33.32</v>
      </c>
      <c r="Q207" s="80">
        <f t="shared" si="23"/>
        <v>33.32</v>
      </c>
      <c r="R207" s="80">
        <f t="shared" si="24"/>
        <v>33.32</v>
      </c>
      <c r="S207" s="80">
        <f t="shared" si="24"/>
        <v>33.32</v>
      </c>
      <c r="T207" s="80">
        <f t="shared" si="24"/>
        <v>33.32</v>
      </c>
      <c r="U207" s="80">
        <f t="shared" si="24"/>
        <v>33.32</v>
      </c>
      <c r="V207" s="80">
        <f t="shared" si="24"/>
        <v>33.32</v>
      </c>
      <c r="W207" s="80">
        <f t="shared" si="24"/>
        <v>33.32</v>
      </c>
      <c r="X207" s="80">
        <f t="shared" si="24"/>
        <v>33.32</v>
      </c>
      <c r="Y207" s="80">
        <f t="shared" si="24"/>
        <v>33.32</v>
      </c>
    </row>
    <row r="208" spans="1:25" ht="15.75" x14ac:dyDescent="0.25">
      <c r="A208" s="75">
        <v>22</v>
      </c>
      <c r="B208" s="80">
        <f t="shared" si="23"/>
        <v>33.32</v>
      </c>
      <c r="C208" s="80">
        <f t="shared" si="23"/>
        <v>33.32</v>
      </c>
      <c r="D208" s="80">
        <f t="shared" si="23"/>
        <v>33.32</v>
      </c>
      <c r="E208" s="80">
        <f t="shared" si="23"/>
        <v>33.32</v>
      </c>
      <c r="F208" s="80">
        <f t="shared" si="23"/>
        <v>33.32</v>
      </c>
      <c r="G208" s="80">
        <f t="shared" si="23"/>
        <v>33.32</v>
      </c>
      <c r="H208" s="80">
        <f t="shared" si="23"/>
        <v>33.32</v>
      </c>
      <c r="I208" s="80">
        <f t="shared" si="23"/>
        <v>33.32</v>
      </c>
      <c r="J208" s="80">
        <f t="shared" si="23"/>
        <v>33.32</v>
      </c>
      <c r="K208" s="80">
        <f t="shared" si="23"/>
        <v>33.32</v>
      </c>
      <c r="L208" s="80">
        <f t="shared" si="23"/>
        <v>33.32</v>
      </c>
      <c r="M208" s="80">
        <f t="shared" si="23"/>
        <v>33.32</v>
      </c>
      <c r="N208" s="80">
        <f t="shared" si="23"/>
        <v>33.32</v>
      </c>
      <c r="O208" s="80">
        <f t="shared" si="23"/>
        <v>33.32</v>
      </c>
      <c r="P208" s="80">
        <f t="shared" si="23"/>
        <v>33.32</v>
      </c>
      <c r="Q208" s="80">
        <f t="shared" si="23"/>
        <v>33.32</v>
      </c>
      <c r="R208" s="80">
        <f t="shared" si="24"/>
        <v>33.32</v>
      </c>
      <c r="S208" s="80">
        <f t="shared" si="24"/>
        <v>33.32</v>
      </c>
      <c r="T208" s="80">
        <f t="shared" si="24"/>
        <v>33.32</v>
      </c>
      <c r="U208" s="80">
        <f t="shared" si="24"/>
        <v>33.32</v>
      </c>
      <c r="V208" s="80">
        <f t="shared" si="24"/>
        <v>33.32</v>
      </c>
      <c r="W208" s="80">
        <f t="shared" si="24"/>
        <v>33.32</v>
      </c>
      <c r="X208" s="80">
        <f t="shared" si="24"/>
        <v>33.32</v>
      </c>
      <c r="Y208" s="80">
        <f t="shared" si="24"/>
        <v>33.32</v>
      </c>
    </row>
    <row r="209" spans="1:25" ht="15.75" x14ac:dyDescent="0.25">
      <c r="A209" s="75">
        <v>23</v>
      </c>
      <c r="B209" s="80">
        <f t="shared" si="23"/>
        <v>33.32</v>
      </c>
      <c r="C209" s="80">
        <f t="shared" si="23"/>
        <v>33.32</v>
      </c>
      <c r="D209" s="80">
        <f t="shared" si="23"/>
        <v>33.32</v>
      </c>
      <c r="E209" s="80">
        <f t="shared" si="23"/>
        <v>33.32</v>
      </c>
      <c r="F209" s="80">
        <f t="shared" si="23"/>
        <v>33.32</v>
      </c>
      <c r="G209" s="80">
        <f t="shared" si="23"/>
        <v>33.32</v>
      </c>
      <c r="H209" s="80">
        <f t="shared" si="23"/>
        <v>33.32</v>
      </c>
      <c r="I209" s="80">
        <f t="shared" si="23"/>
        <v>33.32</v>
      </c>
      <c r="J209" s="80">
        <f t="shared" si="23"/>
        <v>33.32</v>
      </c>
      <c r="K209" s="80">
        <f t="shared" si="23"/>
        <v>33.32</v>
      </c>
      <c r="L209" s="80">
        <f t="shared" si="23"/>
        <v>33.32</v>
      </c>
      <c r="M209" s="80">
        <f t="shared" si="23"/>
        <v>33.32</v>
      </c>
      <c r="N209" s="80">
        <f t="shared" si="23"/>
        <v>33.32</v>
      </c>
      <c r="O209" s="80">
        <f t="shared" si="23"/>
        <v>33.32</v>
      </c>
      <c r="P209" s="80">
        <f t="shared" si="23"/>
        <v>33.32</v>
      </c>
      <c r="Q209" s="80">
        <f t="shared" si="23"/>
        <v>33.32</v>
      </c>
      <c r="R209" s="80">
        <f t="shared" si="24"/>
        <v>33.32</v>
      </c>
      <c r="S209" s="80">
        <f t="shared" si="24"/>
        <v>33.32</v>
      </c>
      <c r="T209" s="80">
        <f t="shared" si="24"/>
        <v>33.32</v>
      </c>
      <c r="U209" s="80">
        <f t="shared" si="24"/>
        <v>33.32</v>
      </c>
      <c r="V209" s="80">
        <f t="shared" si="24"/>
        <v>33.32</v>
      </c>
      <c r="W209" s="80">
        <f t="shared" si="24"/>
        <v>33.32</v>
      </c>
      <c r="X209" s="80">
        <f t="shared" si="24"/>
        <v>33.32</v>
      </c>
      <c r="Y209" s="80">
        <f t="shared" si="24"/>
        <v>33.32</v>
      </c>
    </row>
    <row r="210" spans="1:25" ht="15.75" x14ac:dyDescent="0.25">
      <c r="A210" s="75">
        <v>24</v>
      </c>
      <c r="B210" s="80">
        <f t="shared" si="23"/>
        <v>33.32</v>
      </c>
      <c r="C210" s="80">
        <f t="shared" si="23"/>
        <v>33.32</v>
      </c>
      <c r="D210" s="80">
        <f t="shared" si="23"/>
        <v>33.32</v>
      </c>
      <c r="E210" s="80">
        <f t="shared" si="23"/>
        <v>33.32</v>
      </c>
      <c r="F210" s="80">
        <f t="shared" si="23"/>
        <v>33.32</v>
      </c>
      <c r="G210" s="80">
        <f t="shared" si="23"/>
        <v>33.32</v>
      </c>
      <c r="H210" s="80">
        <f t="shared" si="23"/>
        <v>33.32</v>
      </c>
      <c r="I210" s="80">
        <f t="shared" si="23"/>
        <v>33.32</v>
      </c>
      <c r="J210" s="80">
        <f t="shared" si="23"/>
        <v>33.32</v>
      </c>
      <c r="K210" s="80">
        <f t="shared" si="23"/>
        <v>33.32</v>
      </c>
      <c r="L210" s="80">
        <f t="shared" si="23"/>
        <v>33.32</v>
      </c>
      <c r="M210" s="80">
        <f t="shared" si="23"/>
        <v>33.32</v>
      </c>
      <c r="N210" s="80">
        <f t="shared" si="23"/>
        <v>33.32</v>
      </c>
      <c r="O210" s="80">
        <f t="shared" si="23"/>
        <v>33.32</v>
      </c>
      <c r="P210" s="80">
        <f t="shared" si="23"/>
        <v>33.32</v>
      </c>
      <c r="Q210" s="80">
        <f t="shared" si="23"/>
        <v>33.32</v>
      </c>
      <c r="R210" s="80">
        <f t="shared" si="24"/>
        <v>33.32</v>
      </c>
      <c r="S210" s="80">
        <f t="shared" si="24"/>
        <v>33.32</v>
      </c>
      <c r="T210" s="80">
        <f t="shared" si="24"/>
        <v>33.32</v>
      </c>
      <c r="U210" s="80">
        <f t="shared" si="24"/>
        <v>33.32</v>
      </c>
      <c r="V210" s="80">
        <f t="shared" si="24"/>
        <v>33.32</v>
      </c>
      <c r="W210" s="80">
        <f t="shared" si="24"/>
        <v>33.32</v>
      </c>
      <c r="X210" s="80">
        <f t="shared" si="24"/>
        <v>33.32</v>
      </c>
      <c r="Y210" s="80">
        <f t="shared" si="24"/>
        <v>33.32</v>
      </c>
    </row>
    <row r="211" spans="1:25" ht="15.75" x14ac:dyDescent="0.25">
      <c r="A211" s="75">
        <v>25</v>
      </c>
      <c r="B211" s="80">
        <f t="shared" si="23"/>
        <v>33.32</v>
      </c>
      <c r="C211" s="80">
        <f t="shared" si="23"/>
        <v>33.32</v>
      </c>
      <c r="D211" s="80">
        <f t="shared" si="23"/>
        <v>33.32</v>
      </c>
      <c r="E211" s="80">
        <f t="shared" si="23"/>
        <v>33.32</v>
      </c>
      <c r="F211" s="80">
        <f t="shared" si="23"/>
        <v>33.32</v>
      </c>
      <c r="G211" s="80">
        <f t="shared" si="23"/>
        <v>33.32</v>
      </c>
      <c r="H211" s="80">
        <f t="shared" si="23"/>
        <v>33.32</v>
      </c>
      <c r="I211" s="80">
        <f t="shared" si="23"/>
        <v>33.32</v>
      </c>
      <c r="J211" s="80">
        <f t="shared" si="23"/>
        <v>33.32</v>
      </c>
      <c r="K211" s="80">
        <f t="shared" si="23"/>
        <v>33.32</v>
      </c>
      <c r="L211" s="80">
        <f t="shared" si="23"/>
        <v>33.32</v>
      </c>
      <c r="M211" s="80">
        <f t="shared" si="23"/>
        <v>33.32</v>
      </c>
      <c r="N211" s="80">
        <f t="shared" si="23"/>
        <v>33.32</v>
      </c>
      <c r="O211" s="80">
        <f t="shared" si="23"/>
        <v>33.32</v>
      </c>
      <c r="P211" s="80">
        <f t="shared" si="23"/>
        <v>33.32</v>
      </c>
      <c r="Q211" s="80">
        <f t="shared" si="23"/>
        <v>33.32</v>
      </c>
      <c r="R211" s="80">
        <f t="shared" si="24"/>
        <v>33.32</v>
      </c>
      <c r="S211" s="80">
        <f t="shared" si="24"/>
        <v>33.32</v>
      </c>
      <c r="T211" s="80">
        <f t="shared" si="24"/>
        <v>33.32</v>
      </c>
      <c r="U211" s="80">
        <f t="shared" si="24"/>
        <v>33.32</v>
      </c>
      <c r="V211" s="80">
        <f t="shared" si="24"/>
        <v>33.32</v>
      </c>
      <c r="W211" s="80">
        <f t="shared" si="24"/>
        <v>33.32</v>
      </c>
      <c r="X211" s="80">
        <f t="shared" si="24"/>
        <v>33.32</v>
      </c>
      <c r="Y211" s="80">
        <f t="shared" si="24"/>
        <v>33.32</v>
      </c>
    </row>
    <row r="212" spans="1:25" ht="15.75" x14ac:dyDescent="0.25">
      <c r="A212" s="75">
        <v>26</v>
      </c>
      <c r="B212" s="80">
        <f t="shared" si="23"/>
        <v>33.32</v>
      </c>
      <c r="C212" s="80">
        <f t="shared" si="23"/>
        <v>33.32</v>
      </c>
      <c r="D212" s="80">
        <f t="shared" si="23"/>
        <v>33.32</v>
      </c>
      <c r="E212" s="80">
        <f t="shared" si="23"/>
        <v>33.32</v>
      </c>
      <c r="F212" s="80">
        <f t="shared" si="23"/>
        <v>33.32</v>
      </c>
      <c r="G212" s="80">
        <f t="shared" si="23"/>
        <v>33.32</v>
      </c>
      <c r="H212" s="80">
        <f t="shared" si="23"/>
        <v>33.32</v>
      </c>
      <c r="I212" s="80">
        <f t="shared" si="23"/>
        <v>33.32</v>
      </c>
      <c r="J212" s="80">
        <f t="shared" si="23"/>
        <v>33.32</v>
      </c>
      <c r="K212" s="80">
        <f t="shared" si="23"/>
        <v>33.32</v>
      </c>
      <c r="L212" s="80">
        <f t="shared" si="23"/>
        <v>33.32</v>
      </c>
      <c r="M212" s="80">
        <f t="shared" si="23"/>
        <v>33.32</v>
      </c>
      <c r="N212" s="80">
        <f t="shared" si="23"/>
        <v>33.32</v>
      </c>
      <c r="O212" s="80">
        <f t="shared" si="23"/>
        <v>33.32</v>
      </c>
      <c r="P212" s="80">
        <f t="shared" si="23"/>
        <v>33.32</v>
      </c>
      <c r="Q212" s="80">
        <f t="shared" si="23"/>
        <v>33.32</v>
      </c>
      <c r="R212" s="80">
        <f t="shared" si="24"/>
        <v>33.32</v>
      </c>
      <c r="S212" s="80">
        <f t="shared" si="24"/>
        <v>33.32</v>
      </c>
      <c r="T212" s="80">
        <f t="shared" si="24"/>
        <v>33.32</v>
      </c>
      <c r="U212" s="80">
        <f t="shared" si="24"/>
        <v>33.32</v>
      </c>
      <c r="V212" s="80">
        <f t="shared" si="24"/>
        <v>33.32</v>
      </c>
      <c r="W212" s="80">
        <f t="shared" si="24"/>
        <v>33.32</v>
      </c>
      <c r="X212" s="80">
        <f t="shared" si="24"/>
        <v>33.32</v>
      </c>
      <c r="Y212" s="80">
        <f t="shared" si="24"/>
        <v>33.32</v>
      </c>
    </row>
    <row r="213" spans="1:25" ht="15.75" x14ac:dyDescent="0.25">
      <c r="A213" s="75">
        <v>27</v>
      </c>
      <c r="B213" s="80">
        <f t="shared" si="23"/>
        <v>33.32</v>
      </c>
      <c r="C213" s="80">
        <f t="shared" si="23"/>
        <v>33.32</v>
      </c>
      <c r="D213" s="80">
        <f t="shared" si="23"/>
        <v>33.32</v>
      </c>
      <c r="E213" s="80">
        <f t="shared" si="23"/>
        <v>33.32</v>
      </c>
      <c r="F213" s="80">
        <f t="shared" si="23"/>
        <v>33.32</v>
      </c>
      <c r="G213" s="80">
        <f t="shared" si="23"/>
        <v>33.32</v>
      </c>
      <c r="H213" s="80">
        <f t="shared" si="23"/>
        <v>33.32</v>
      </c>
      <c r="I213" s="80">
        <f t="shared" si="23"/>
        <v>33.32</v>
      </c>
      <c r="J213" s="80">
        <f t="shared" si="23"/>
        <v>33.32</v>
      </c>
      <c r="K213" s="80">
        <f t="shared" si="23"/>
        <v>33.32</v>
      </c>
      <c r="L213" s="80">
        <f t="shared" si="23"/>
        <v>33.32</v>
      </c>
      <c r="M213" s="80">
        <f t="shared" si="23"/>
        <v>33.32</v>
      </c>
      <c r="N213" s="80">
        <f t="shared" si="23"/>
        <v>33.32</v>
      </c>
      <c r="O213" s="80">
        <f t="shared" si="23"/>
        <v>33.32</v>
      </c>
      <c r="P213" s="80">
        <f t="shared" si="23"/>
        <v>33.32</v>
      </c>
      <c r="Q213" s="80">
        <f t="shared" si="23"/>
        <v>33.32</v>
      </c>
      <c r="R213" s="80">
        <f t="shared" si="24"/>
        <v>33.32</v>
      </c>
      <c r="S213" s="80">
        <f t="shared" si="24"/>
        <v>33.32</v>
      </c>
      <c r="T213" s="80">
        <f t="shared" si="24"/>
        <v>33.32</v>
      </c>
      <c r="U213" s="80">
        <f t="shared" si="24"/>
        <v>33.32</v>
      </c>
      <c r="V213" s="80">
        <f t="shared" si="24"/>
        <v>33.32</v>
      </c>
      <c r="W213" s="80">
        <f t="shared" si="24"/>
        <v>33.32</v>
      </c>
      <c r="X213" s="80">
        <f t="shared" si="24"/>
        <v>33.32</v>
      </c>
      <c r="Y213" s="80">
        <f t="shared" si="24"/>
        <v>33.32</v>
      </c>
    </row>
    <row r="214" spans="1:25" ht="15.75" x14ac:dyDescent="0.25">
      <c r="A214" s="75">
        <v>28</v>
      </c>
      <c r="B214" s="80">
        <f t="shared" si="23"/>
        <v>33.32</v>
      </c>
      <c r="C214" s="80">
        <f t="shared" si="23"/>
        <v>33.32</v>
      </c>
      <c r="D214" s="80">
        <f t="shared" si="23"/>
        <v>33.32</v>
      </c>
      <c r="E214" s="80">
        <f t="shared" si="23"/>
        <v>33.32</v>
      </c>
      <c r="F214" s="80">
        <f t="shared" si="23"/>
        <v>33.32</v>
      </c>
      <c r="G214" s="80">
        <f t="shared" si="23"/>
        <v>33.32</v>
      </c>
      <c r="H214" s="80">
        <f t="shared" si="23"/>
        <v>33.32</v>
      </c>
      <c r="I214" s="80">
        <f t="shared" si="23"/>
        <v>33.32</v>
      </c>
      <c r="J214" s="80">
        <f t="shared" si="23"/>
        <v>33.32</v>
      </c>
      <c r="K214" s="80">
        <f t="shared" si="23"/>
        <v>33.32</v>
      </c>
      <c r="L214" s="80">
        <f t="shared" si="23"/>
        <v>33.32</v>
      </c>
      <c r="M214" s="80">
        <f t="shared" si="23"/>
        <v>33.32</v>
      </c>
      <c r="N214" s="80">
        <f t="shared" si="23"/>
        <v>33.32</v>
      </c>
      <c r="O214" s="80">
        <f t="shared" si="23"/>
        <v>33.32</v>
      </c>
      <c r="P214" s="80">
        <f t="shared" si="23"/>
        <v>33.32</v>
      </c>
      <c r="Q214" s="80">
        <f t="shared" si="23"/>
        <v>33.32</v>
      </c>
      <c r="R214" s="80">
        <f t="shared" si="24"/>
        <v>33.32</v>
      </c>
      <c r="S214" s="80">
        <f t="shared" si="24"/>
        <v>33.32</v>
      </c>
      <c r="T214" s="80">
        <f t="shared" si="24"/>
        <v>33.32</v>
      </c>
      <c r="U214" s="80">
        <f t="shared" si="24"/>
        <v>33.32</v>
      </c>
      <c r="V214" s="80">
        <f t="shared" si="24"/>
        <v>33.32</v>
      </c>
      <c r="W214" s="80">
        <f t="shared" si="24"/>
        <v>33.32</v>
      </c>
      <c r="X214" s="80">
        <f t="shared" si="24"/>
        <v>33.32</v>
      </c>
      <c r="Y214" s="80">
        <f t="shared" si="24"/>
        <v>33.32</v>
      </c>
    </row>
    <row r="215" spans="1:25" ht="15.75" x14ac:dyDescent="0.25">
      <c r="A215" s="75">
        <v>29</v>
      </c>
      <c r="B215" s="80">
        <f t="shared" si="23"/>
        <v>33.32</v>
      </c>
      <c r="C215" s="80">
        <f t="shared" si="23"/>
        <v>33.32</v>
      </c>
      <c r="D215" s="80">
        <f t="shared" si="23"/>
        <v>33.32</v>
      </c>
      <c r="E215" s="80">
        <f t="shared" si="23"/>
        <v>33.32</v>
      </c>
      <c r="F215" s="80">
        <f t="shared" si="23"/>
        <v>33.32</v>
      </c>
      <c r="G215" s="80">
        <f t="shared" si="23"/>
        <v>33.32</v>
      </c>
      <c r="H215" s="80">
        <f t="shared" si="23"/>
        <v>33.32</v>
      </c>
      <c r="I215" s="80">
        <f t="shared" si="23"/>
        <v>33.32</v>
      </c>
      <c r="J215" s="80">
        <f t="shared" si="23"/>
        <v>33.32</v>
      </c>
      <c r="K215" s="80">
        <f t="shared" si="23"/>
        <v>33.32</v>
      </c>
      <c r="L215" s="80">
        <f t="shared" si="23"/>
        <v>33.32</v>
      </c>
      <c r="M215" s="80">
        <f t="shared" si="23"/>
        <v>33.32</v>
      </c>
      <c r="N215" s="80">
        <f t="shared" si="23"/>
        <v>33.32</v>
      </c>
      <c r="O215" s="80">
        <f t="shared" si="23"/>
        <v>33.32</v>
      </c>
      <c r="P215" s="80">
        <f t="shared" si="23"/>
        <v>33.32</v>
      </c>
      <c r="Q215" s="80">
        <f t="shared" si="23"/>
        <v>33.32</v>
      </c>
      <c r="R215" s="80">
        <f t="shared" si="24"/>
        <v>33.32</v>
      </c>
      <c r="S215" s="80">
        <f t="shared" si="24"/>
        <v>33.32</v>
      </c>
      <c r="T215" s="80">
        <f t="shared" si="24"/>
        <v>33.32</v>
      </c>
      <c r="U215" s="80">
        <f t="shared" si="24"/>
        <v>33.32</v>
      </c>
      <c r="V215" s="80">
        <f t="shared" si="24"/>
        <v>33.32</v>
      </c>
      <c r="W215" s="80">
        <f t="shared" si="24"/>
        <v>33.32</v>
      </c>
      <c r="X215" s="80">
        <f t="shared" si="24"/>
        <v>33.32</v>
      </c>
      <c r="Y215" s="80">
        <f t="shared" si="24"/>
        <v>33.32</v>
      </c>
    </row>
    <row r="216" spans="1:25" ht="15.75" x14ac:dyDescent="0.25">
      <c r="A216" s="75">
        <v>30</v>
      </c>
      <c r="B216" s="80">
        <f t="shared" si="23"/>
        <v>33.32</v>
      </c>
      <c r="C216" s="80">
        <f t="shared" si="23"/>
        <v>33.32</v>
      </c>
      <c r="D216" s="80">
        <f t="shared" si="23"/>
        <v>33.32</v>
      </c>
      <c r="E216" s="80">
        <f t="shared" si="23"/>
        <v>33.32</v>
      </c>
      <c r="F216" s="80">
        <f t="shared" si="23"/>
        <v>33.32</v>
      </c>
      <c r="G216" s="80">
        <f t="shared" si="23"/>
        <v>33.32</v>
      </c>
      <c r="H216" s="80">
        <f t="shared" si="23"/>
        <v>33.32</v>
      </c>
      <c r="I216" s="80">
        <f t="shared" si="23"/>
        <v>33.32</v>
      </c>
      <c r="J216" s="80">
        <f t="shared" si="23"/>
        <v>33.32</v>
      </c>
      <c r="K216" s="80">
        <f t="shared" si="23"/>
        <v>33.32</v>
      </c>
      <c r="L216" s="80">
        <f t="shared" si="23"/>
        <v>33.32</v>
      </c>
      <c r="M216" s="80">
        <f t="shared" si="23"/>
        <v>33.32</v>
      </c>
      <c r="N216" s="80">
        <f t="shared" si="23"/>
        <v>33.32</v>
      </c>
      <c r="O216" s="80">
        <f t="shared" si="23"/>
        <v>33.32</v>
      </c>
      <c r="P216" s="80">
        <f t="shared" si="23"/>
        <v>33.32</v>
      </c>
      <c r="Q216" s="80">
        <f t="shared" si="23"/>
        <v>33.32</v>
      </c>
      <c r="R216" s="80">
        <f t="shared" si="24"/>
        <v>33.32</v>
      </c>
      <c r="S216" s="80">
        <f t="shared" si="24"/>
        <v>33.32</v>
      </c>
      <c r="T216" s="80">
        <f t="shared" si="24"/>
        <v>33.32</v>
      </c>
      <c r="U216" s="80">
        <f t="shared" si="24"/>
        <v>33.32</v>
      </c>
      <c r="V216" s="80">
        <f t="shared" si="24"/>
        <v>33.32</v>
      </c>
      <c r="W216" s="80">
        <f t="shared" si="24"/>
        <v>33.32</v>
      </c>
      <c r="X216" s="80">
        <f t="shared" si="24"/>
        <v>33.32</v>
      </c>
      <c r="Y216" s="80">
        <f t="shared" si="24"/>
        <v>33.32</v>
      </c>
    </row>
    <row r="217" spans="1:25" ht="15.75" hidden="1" outlineLevel="1" x14ac:dyDescent="0.25">
      <c r="A217" s="75"/>
      <c r="B217" s="80"/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</row>
    <row r="218" spans="1:25" collapsed="1" x14ac:dyDescent="0.25">
      <c r="Y218" s="95"/>
    </row>
    <row r="219" spans="1:25" s="5" customFormat="1" ht="15.75" x14ac:dyDescent="0.25">
      <c r="A219" s="96" t="s">
        <v>100</v>
      </c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7">
        <v>0</v>
      </c>
      <c r="O219" s="97"/>
    </row>
    <row r="221" spans="1:25" ht="15.75" customHeight="1" x14ac:dyDescent="0.25"/>
    <row r="230" ht="17.45" customHeight="1" x14ac:dyDescent="0.25"/>
    <row r="231" ht="17.45" customHeight="1" x14ac:dyDescent="0.25"/>
    <row r="232" ht="17.45" customHeight="1" x14ac:dyDescent="0.25"/>
    <row r="233" ht="17.45" customHeight="1" x14ac:dyDescent="0.25"/>
    <row r="234" ht="17.45" customHeight="1" x14ac:dyDescent="0.25"/>
    <row r="235" ht="17.45" customHeight="1" x14ac:dyDescent="0.25"/>
    <row r="236" ht="17.45" customHeight="1" x14ac:dyDescent="0.25"/>
    <row r="255" ht="15.75" customHeight="1" x14ac:dyDescent="0.25"/>
    <row r="289" ht="15.75" customHeight="1" x14ac:dyDescent="0.25"/>
    <row r="323" ht="15.75" customHeight="1" x14ac:dyDescent="0.25"/>
    <row r="357" ht="15" customHeight="1" x14ac:dyDescent="0.25"/>
    <row r="391" ht="15.75" customHeight="1" x14ac:dyDescent="0.25"/>
    <row r="425" ht="52.5" customHeight="1" x14ac:dyDescent="0.25"/>
    <row r="426" ht="52.5" customHeight="1" x14ac:dyDescent="0.25"/>
    <row r="427" ht="52.5" customHeight="1" x14ac:dyDescent="0.25"/>
    <row r="433" ht="36" customHeight="1" x14ac:dyDescent="0.25"/>
    <row r="436" ht="15.75" customHeight="1" x14ac:dyDescent="0.25"/>
    <row r="470" ht="15.75" customHeight="1" x14ac:dyDescent="0.25"/>
    <row r="504" ht="15.75" customHeight="1" x14ac:dyDescent="0.25"/>
    <row r="538" ht="15.75" customHeight="1" x14ac:dyDescent="0.25"/>
    <row r="572" ht="15.75" customHeight="1" x14ac:dyDescent="0.25"/>
    <row r="606" ht="15.75" customHeight="1" x14ac:dyDescent="0.25"/>
    <row r="640" ht="47.25" customHeight="1" x14ac:dyDescent="0.25"/>
    <row r="641" ht="47.25" customHeight="1" x14ac:dyDescent="0.25"/>
    <row r="642" ht="51" customHeight="1" x14ac:dyDescent="0.25"/>
    <row r="643" ht="19.5" customHeight="1" x14ac:dyDescent="0.25"/>
    <row r="644" ht="20.25" customHeight="1" x14ac:dyDescent="0.25"/>
    <row r="645" ht="15.75" customHeight="1" x14ac:dyDescent="0.25"/>
    <row r="647" ht="15.75" customHeight="1" x14ac:dyDescent="0.25"/>
  </sheetData>
  <mergeCells count="24">
    <mergeCell ref="A182:J182"/>
    <mergeCell ref="A183:J183"/>
    <mergeCell ref="A185:A186"/>
    <mergeCell ref="B185:Y185"/>
    <mergeCell ref="A219:M219"/>
    <mergeCell ref="N219:O219"/>
    <mergeCell ref="A142:M142"/>
    <mergeCell ref="N142:O142"/>
    <mergeCell ref="A145:A146"/>
    <mergeCell ref="B145:Y145"/>
    <mergeCell ref="A180:J181"/>
    <mergeCell ref="K180:N180"/>
    <mergeCell ref="A40:A41"/>
    <mergeCell ref="B40:Y40"/>
    <mergeCell ref="A74:A75"/>
    <mergeCell ref="B74:Y74"/>
    <mergeCell ref="A108:A109"/>
    <mergeCell ref="B108:Y108"/>
    <mergeCell ref="A2:Y2"/>
    <mergeCell ref="A3:Y3"/>
    <mergeCell ref="P4:Q4"/>
    <mergeCell ref="A5:Y5"/>
    <mergeCell ref="A6:A7"/>
    <mergeCell ref="B6:Y6"/>
  </mergeCells>
  <printOptions horizontalCentered="1"/>
  <pageMargins left="0.2" right="0.19" top="0.38" bottom="0.2" header="0.19685039370078741" footer="0.51181102362204722"/>
  <pageSetup paperSize="9" scale="43" fitToHeight="3" orientation="landscape" blackAndWhite="1" r:id="rId1"/>
  <headerFooter alignWithMargins="0"/>
  <rowBreaks count="3" manualBreakCount="3">
    <brk id="38" max="24" man="1"/>
    <brk id="106" max="24" man="1"/>
    <brk id="184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18D48-4DE6-4EDC-8F2B-5A400EB122B4}">
  <dimension ref="A1:Z754"/>
  <sheetViews>
    <sheetView view="pageBreakPreview" zoomScale="60" zoomScaleNormal="70" workbookViewId="0">
      <pane xSplit="1" ySplit="6" topLeftCell="B220" activePane="bottomRight" state="frozen"/>
      <selection activeCell="H22" sqref="H22"/>
      <selection pane="topRight" activeCell="H22" sqref="H22"/>
      <selection pane="bottomLeft" activeCell="H22" sqref="H22"/>
      <selection pane="bottomRight" activeCell="G330" sqref="G330"/>
    </sheetView>
  </sheetViews>
  <sheetFormatPr defaultColWidth="7" defaultRowHeight="15" outlineLevelRow="2" x14ac:dyDescent="0.25"/>
  <cols>
    <col min="1" max="1" width="6.140625" style="1" customWidth="1"/>
    <col min="2" max="14" width="13.7109375" style="1" customWidth="1"/>
    <col min="15" max="17" width="13.28515625" style="1" customWidth="1"/>
    <col min="18" max="25" width="13.7109375" style="1" customWidth="1"/>
    <col min="26" max="256" width="7" style="1"/>
    <col min="257" max="257" width="6.140625" style="1" customWidth="1"/>
    <col min="258" max="270" width="13.7109375" style="1" customWidth="1"/>
    <col min="271" max="273" width="13.28515625" style="1" customWidth="1"/>
    <col min="274" max="281" width="13.7109375" style="1" customWidth="1"/>
    <col min="282" max="512" width="7" style="1"/>
    <col min="513" max="513" width="6.140625" style="1" customWidth="1"/>
    <col min="514" max="526" width="13.7109375" style="1" customWidth="1"/>
    <col min="527" max="529" width="13.28515625" style="1" customWidth="1"/>
    <col min="530" max="537" width="13.7109375" style="1" customWidth="1"/>
    <col min="538" max="768" width="7" style="1"/>
    <col min="769" max="769" width="6.140625" style="1" customWidth="1"/>
    <col min="770" max="782" width="13.7109375" style="1" customWidth="1"/>
    <col min="783" max="785" width="13.28515625" style="1" customWidth="1"/>
    <col min="786" max="793" width="13.7109375" style="1" customWidth="1"/>
    <col min="794" max="1024" width="7" style="1"/>
    <col min="1025" max="1025" width="6.140625" style="1" customWidth="1"/>
    <col min="1026" max="1038" width="13.7109375" style="1" customWidth="1"/>
    <col min="1039" max="1041" width="13.28515625" style="1" customWidth="1"/>
    <col min="1042" max="1049" width="13.7109375" style="1" customWidth="1"/>
    <col min="1050" max="1280" width="7" style="1"/>
    <col min="1281" max="1281" width="6.140625" style="1" customWidth="1"/>
    <col min="1282" max="1294" width="13.7109375" style="1" customWidth="1"/>
    <col min="1295" max="1297" width="13.28515625" style="1" customWidth="1"/>
    <col min="1298" max="1305" width="13.7109375" style="1" customWidth="1"/>
    <col min="1306" max="1536" width="7" style="1"/>
    <col min="1537" max="1537" width="6.140625" style="1" customWidth="1"/>
    <col min="1538" max="1550" width="13.7109375" style="1" customWidth="1"/>
    <col min="1551" max="1553" width="13.28515625" style="1" customWidth="1"/>
    <col min="1554" max="1561" width="13.7109375" style="1" customWidth="1"/>
    <col min="1562" max="1792" width="7" style="1"/>
    <col min="1793" max="1793" width="6.140625" style="1" customWidth="1"/>
    <col min="1794" max="1806" width="13.7109375" style="1" customWidth="1"/>
    <col min="1807" max="1809" width="13.28515625" style="1" customWidth="1"/>
    <col min="1810" max="1817" width="13.7109375" style="1" customWidth="1"/>
    <col min="1818" max="2048" width="7" style="1"/>
    <col min="2049" max="2049" width="6.140625" style="1" customWidth="1"/>
    <col min="2050" max="2062" width="13.7109375" style="1" customWidth="1"/>
    <col min="2063" max="2065" width="13.28515625" style="1" customWidth="1"/>
    <col min="2066" max="2073" width="13.7109375" style="1" customWidth="1"/>
    <col min="2074" max="2304" width="7" style="1"/>
    <col min="2305" max="2305" width="6.140625" style="1" customWidth="1"/>
    <col min="2306" max="2318" width="13.7109375" style="1" customWidth="1"/>
    <col min="2319" max="2321" width="13.28515625" style="1" customWidth="1"/>
    <col min="2322" max="2329" width="13.7109375" style="1" customWidth="1"/>
    <col min="2330" max="2560" width="7" style="1"/>
    <col min="2561" max="2561" width="6.140625" style="1" customWidth="1"/>
    <col min="2562" max="2574" width="13.7109375" style="1" customWidth="1"/>
    <col min="2575" max="2577" width="13.28515625" style="1" customWidth="1"/>
    <col min="2578" max="2585" width="13.7109375" style="1" customWidth="1"/>
    <col min="2586" max="2816" width="7" style="1"/>
    <col min="2817" max="2817" width="6.140625" style="1" customWidth="1"/>
    <col min="2818" max="2830" width="13.7109375" style="1" customWidth="1"/>
    <col min="2831" max="2833" width="13.28515625" style="1" customWidth="1"/>
    <col min="2834" max="2841" width="13.7109375" style="1" customWidth="1"/>
    <col min="2842" max="3072" width="7" style="1"/>
    <col min="3073" max="3073" width="6.140625" style="1" customWidth="1"/>
    <col min="3074" max="3086" width="13.7109375" style="1" customWidth="1"/>
    <col min="3087" max="3089" width="13.28515625" style="1" customWidth="1"/>
    <col min="3090" max="3097" width="13.7109375" style="1" customWidth="1"/>
    <col min="3098" max="3328" width="7" style="1"/>
    <col min="3329" max="3329" width="6.140625" style="1" customWidth="1"/>
    <col min="3330" max="3342" width="13.7109375" style="1" customWidth="1"/>
    <col min="3343" max="3345" width="13.28515625" style="1" customWidth="1"/>
    <col min="3346" max="3353" width="13.7109375" style="1" customWidth="1"/>
    <col min="3354" max="3584" width="7" style="1"/>
    <col min="3585" max="3585" width="6.140625" style="1" customWidth="1"/>
    <col min="3586" max="3598" width="13.7109375" style="1" customWidth="1"/>
    <col min="3599" max="3601" width="13.28515625" style="1" customWidth="1"/>
    <col min="3602" max="3609" width="13.7109375" style="1" customWidth="1"/>
    <col min="3610" max="3840" width="7" style="1"/>
    <col min="3841" max="3841" width="6.140625" style="1" customWidth="1"/>
    <col min="3842" max="3854" width="13.7109375" style="1" customWidth="1"/>
    <col min="3855" max="3857" width="13.28515625" style="1" customWidth="1"/>
    <col min="3858" max="3865" width="13.7109375" style="1" customWidth="1"/>
    <col min="3866" max="4096" width="7" style="1"/>
    <col min="4097" max="4097" width="6.140625" style="1" customWidth="1"/>
    <col min="4098" max="4110" width="13.7109375" style="1" customWidth="1"/>
    <col min="4111" max="4113" width="13.28515625" style="1" customWidth="1"/>
    <col min="4114" max="4121" width="13.7109375" style="1" customWidth="1"/>
    <col min="4122" max="4352" width="7" style="1"/>
    <col min="4353" max="4353" width="6.140625" style="1" customWidth="1"/>
    <col min="4354" max="4366" width="13.7109375" style="1" customWidth="1"/>
    <col min="4367" max="4369" width="13.28515625" style="1" customWidth="1"/>
    <col min="4370" max="4377" width="13.7109375" style="1" customWidth="1"/>
    <col min="4378" max="4608" width="7" style="1"/>
    <col min="4609" max="4609" width="6.140625" style="1" customWidth="1"/>
    <col min="4610" max="4622" width="13.7109375" style="1" customWidth="1"/>
    <col min="4623" max="4625" width="13.28515625" style="1" customWidth="1"/>
    <col min="4626" max="4633" width="13.7109375" style="1" customWidth="1"/>
    <col min="4634" max="4864" width="7" style="1"/>
    <col min="4865" max="4865" width="6.140625" style="1" customWidth="1"/>
    <col min="4866" max="4878" width="13.7109375" style="1" customWidth="1"/>
    <col min="4879" max="4881" width="13.28515625" style="1" customWidth="1"/>
    <col min="4882" max="4889" width="13.7109375" style="1" customWidth="1"/>
    <col min="4890" max="5120" width="7" style="1"/>
    <col min="5121" max="5121" width="6.140625" style="1" customWidth="1"/>
    <col min="5122" max="5134" width="13.7109375" style="1" customWidth="1"/>
    <col min="5135" max="5137" width="13.28515625" style="1" customWidth="1"/>
    <col min="5138" max="5145" width="13.7109375" style="1" customWidth="1"/>
    <col min="5146" max="5376" width="7" style="1"/>
    <col min="5377" max="5377" width="6.140625" style="1" customWidth="1"/>
    <col min="5378" max="5390" width="13.7109375" style="1" customWidth="1"/>
    <col min="5391" max="5393" width="13.28515625" style="1" customWidth="1"/>
    <col min="5394" max="5401" width="13.7109375" style="1" customWidth="1"/>
    <col min="5402" max="5632" width="7" style="1"/>
    <col min="5633" max="5633" width="6.140625" style="1" customWidth="1"/>
    <col min="5634" max="5646" width="13.7109375" style="1" customWidth="1"/>
    <col min="5647" max="5649" width="13.28515625" style="1" customWidth="1"/>
    <col min="5650" max="5657" width="13.7109375" style="1" customWidth="1"/>
    <col min="5658" max="5888" width="7" style="1"/>
    <col min="5889" max="5889" width="6.140625" style="1" customWidth="1"/>
    <col min="5890" max="5902" width="13.7109375" style="1" customWidth="1"/>
    <col min="5903" max="5905" width="13.28515625" style="1" customWidth="1"/>
    <col min="5906" max="5913" width="13.7109375" style="1" customWidth="1"/>
    <col min="5914" max="6144" width="7" style="1"/>
    <col min="6145" max="6145" width="6.140625" style="1" customWidth="1"/>
    <col min="6146" max="6158" width="13.7109375" style="1" customWidth="1"/>
    <col min="6159" max="6161" width="13.28515625" style="1" customWidth="1"/>
    <col min="6162" max="6169" width="13.7109375" style="1" customWidth="1"/>
    <col min="6170" max="6400" width="7" style="1"/>
    <col min="6401" max="6401" width="6.140625" style="1" customWidth="1"/>
    <col min="6402" max="6414" width="13.7109375" style="1" customWidth="1"/>
    <col min="6415" max="6417" width="13.28515625" style="1" customWidth="1"/>
    <col min="6418" max="6425" width="13.7109375" style="1" customWidth="1"/>
    <col min="6426" max="6656" width="7" style="1"/>
    <col min="6657" max="6657" width="6.140625" style="1" customWidth="1"/>
    <col min="6658" max="6670" width="13.7109375" style="1" customWidth="1"/>
    <col min="6671" max="6673" width="13.28515625" style="1" customWidth="1"/>
    <col min="6674" max="6681" width="13.7109375" style="1" customWidth="1"/>
    <col min="6682" max="6912" width="7" style="1"/>
    <col min="6913" max="6913" width="6.140625" style="1" customWidth="1"/>
    <col min="6914" max="6926" width="13.7109375" style="1" customWidth="1"/>
    <col min="6927" max="6929" width="13.28515625" style="1" customWidth="1"/>
    <col min="6930" max="6937" width="13.7109375" style="1" customWidth="1"/>
    <col min="6938" max="7168" width="7" style="1"/>
    <col min="7169" max="7169" width="6.140625" style="1" customWidth="1"/>
    <col min="7170" max="7182" width="13.7109375" style="1" customWidth="1"/>
    <col min="7183" max="7185" width="13.28515625" style="1" customWidth="1"/>
    <col min="7186" max="7193" width="13.7109375" style="1" customWidth="1"/>
    <col min="7194" max="7424" width="7" style="1"/>
    <col min="7425" max="7425" width="6.140625" style="1" customWidth="1"/>
    <col min="7426" max="7438" width="13.7109375" style="1" customWidth="1"/>
    <col min="7439" max="7441" width="13.28515625" style="1" customWidth="1"/>
    <col min="7442" max="7449" width="13.7109375" style="1" customWidth="1"/>
    <col min="7450" max="7680" width="7" style="1"/>
    <col min="7681" max="7681" width="6.140625" style="1" customWidth="1"/>
    <col min="7682" max="7694" width="13.7109375" style="1" customWidth="1"/>
    <col min="7695" max="7697" width="13.28515625" style="1" customWidth="1"/>
    <col min="7698" max="7705" width="13.7109375" style="1" customWidth="1"/>
    <col min="7706" max="7936" width="7" style="1"/>
    <col min="7937" max="7937" width="6.140625" style="1" customWidth="1"/>
    <col min="7938" max="7950" width="13.7109375" style="1" customWidth="1"/>
    <col min="7951" max="7953" width="13.28515625" style="1" customWidth="1"/>
    <col min="7954" max="7961" width="13.7109375" style="1" customWidth="1"/>
    <col min="7962" max="8192" width="7" style="1"/>
    <col min="8193" max="8193" width="6.140625" style="1" customWidth="1"/>
    <col min="8194" max="8206" width="13.7109375" style="1" customWidth="1"/>
    <col min="8207" max="8209" width="13.28515625" style="1" customWidth="1"/>
    <col min="8210" max="8217" width="13.7109375" style="1" customWidth="1"/>
    <col min="8218" max="8448" width="7" style="1"/>
    <col min="8449" max="8449" width="6.140625" style="1" customWidth="1"/>
    <col min="8450" max="8462" width="13.7109375" style="1" customWidth="1"/>
    <col min="8463" max="8465" width="13.28515625" style="1" customWidth="1"/>
    <col min="8466" max="8473" width="13.7109375" style="1" customWidth="1"/>
    <col min="8474" max="8704" width="7" style="1"/>
    <col min="8705" max="8705" width="6.140625" style="1" customWidth="1"/>
    <col min="8706" max="8718" width="13.7109375" style="1" customWidth="1"/>
    <col min="8719" max="8721" width="13.28515625" style="1" customWidth="1"/>
    <col min="8722" max="8729" width="13.7109375" style="1" customWidth="1"/>
    <col min="8730" max="8960" width="7" style="1"/>
    <col min="8961" max="8961" width="6.140625" style="1" customWidth="1"/>
    <col min="8962" max="8974" width="13.7109375" style="1" customWidth="1"/>
    <col min="8975" max="8977" width="13.28515625" style="1" customWidth="1"/>
    <col min="8978" max="8985" width="13.7109375" style="1" customWidth="1"/>
    <col min="8986" max="9216" width="7" style="1"/>
    <col min="9217" max="9217" width="6.140625" style="1" customWidth="1"/>
    <col min="9218" max="9230" width="13.7109375" style="1" customWidth="1"/>
    <col min="9231" max="9233" width="13.28515625" style="1" customWidth="1"/>
    <col min="9234" max="9241" width="13.7109375" style="1" customWidth="1"/>
    <col min="9242" max="9472" width="7" style="1"/>
    <col min="9473" max="9473" width="6.140625" style="1" customWidth="1"/>
    <col min="9474" max="9486" width="13.7109375" style="1" customWidth="1"/>
    <col min="9487" max="9489" width="13.28515625" style="1" customWidth="1"/>
    <col min="9490" max="9497" width="13.7109375" style="1" customWidth="1"/>
    <col min="9498" max="9728" width="7" style="1"/>
    <col min="9729" max="9729" width="6.140625" style="1" customWidth="1"/>
    <col min="9730" max="9742" width="13.7109375" style="1" customWidth="1"/>
    <col min="9743" max="9745" width="13.28515625" style="1" customWidth="1"/>
    <col min="9746" max="9753" width="13.7109375" style="1" customWidth="1"/>
    <col min="9754" max="9984" width="7" style="1"/>
    <col min="9985" max="9985" width="6.140625" style="1" customWidth="1"/>
    <col min="9986" max="9998" width="13.7109375" style="1" customWidth="1"/>
    <col min="9999" max="10001" width="13.28515625" style="1" customWidth="1"/>
    <col min="10002" max="10009" width="13.7109375" style="1" customWidth="1"/>
    <col min="10010" max="10240" width="7" style="1"/>
    <col min="10241" max="10241" width="6.140625" style="1" customWidth="1"/>
    <col min="10242" max="10254" width="13.7109375" style="1" customWidth="1"/>
    <col min="10255" max="10257" width="13.28515625" style="1" customWidth="1"/>
    <col min="10258" max="10265" width="13.7109375" style="1" customWidth="1"/>
    <col min="10266" max="10496" width="7" style="1"/>
    <col min="10497" max="10497" width="6.140625" style="1" customWidth="1"/>
    <col min="10498" max="10510" width="13.7109375" style="1" customWidth="1"/>
    <col min="10511" max="10513" width="13.28515625" style="1" customWidth="1"/>
    <col min="10514" max="10521" width="13.7109375" style="1" customWidth="1"/>
    <col min="10522" max="10752" width="7" style="1"/>
    <col min="10753" max="10753" width="6.140625" style="1" customWidth="1"/>
    <col min="10754" max="10766" width="13.7109375" style="1" customWidth="1"/>
    <col min="10767" max="10769" width="13.28515625" style="1" customWidth="1"/>
    <col min="10770" max="10777" width="13.7109375" style="1" customWidth="1"/>
    <col min="10778" max="11008" width="7" style="1"/>
    <col min="11009" max="11009" width="6.140625" style="1" customWidth="1"/>
    <col min="11010" max="11022" width="13.7109375" style="1" customWidth="1"/>
    <col min="11023" max="11025" width="13.28515625" style="1" customWidth="1"/>
    <col min="11026" max="11033" width="13.7109375" style="1" customWidth="1"/>
    <col min="11034" max="11264" width="7" style="1"/>
    <col min="11265" max="11265" width="6.140625" style="1" customWidth="1"/>
    <col min="11266" max="11278" width="13.7109375" style="1" customWidth="1"/>
    <col min="11279" max="11281" width="13.28515625" style="1" customWidth="1"/>
    <col min="11282" max="11289" width="13.7109375" style="1" customWidth="1"/>
    <col min="11290" max="11520" width="7" style="1"/>
    <col min="11521" max="11521" width="6.140625" style="1" customWidth="1"/>
    <col min="11522" max="11534" width="13.7109375" style="1" customWidth="1"/>
    <col min="11535" max="11537" width="13.28515625" style="1" customWidth="1"/>
    <col min="11538" max="11545" width="13.7109375" style="1" customWidth="1"/>
    <col min="11546" max="11776" width="7" style="1"/>
    <col min="11777" max="11777" width="6.140625" style="1" customWidth="1"/>
    <col min="11778" max="11790" width="13.7109375" style="1" customWidth="1"/>
    <col min="11791" max="11793" width="13.28515625" style="1" customWidth="1"/>
    <col min="11794" max="11801" width="13.7109375" style="1" customWidth="1"/>
    <col min="11802" max="12032" width="7" style="1"/>
    <col min="12033" max="12033" width="6.140625" style="1" customWidth="1"/>
    <col min="12034" max="12046" width="13.7109375" style="1" customWidth="1"/>
    <col min="12047" max="12049" width="13.28515625" style="1" customWidth="1"/>
    <col min="12050" max="12057" width="13.7109375" style="1" customWidth="1"/>
    <col min="12058" max="12288" width="7" style="1"/>
    <col min="12289" max="12289" width="6.140625" style="1" customWidth="1"/>
    <col min="12290" max="12302" width="13.7109375" style="1" customWidth="1"/>
    <col min="12303" max="12305" width="13.28515625" style="1" customWidth="1"/>
    <col min="12306" max="12313" width="13.7109375" style="1" customWidth="1"/>
    <col min="12314" max="12544" width="7" style="1"/>
    <col min="12545" max="12545" width="6.140625" style="1" customWidth="1"/>
    <col min="12546" max="12558" width="13.7109375" style="1" customWidth="1"/>
    <col min="12559" max="12561" width="13.28515625" style="1" customWidth="1"/>
    <col min="12562" max="12569" width="13.7109375" style="1" customWidth="1"/>
    <col min="12570" max="12800" width="7" style="1"/>
    <col min="12801" max="12801" width="6.140625" style="1" customWidth="1"/>
    <col min="12802" max="12814" width="13.7109375" style="1" customWidth="1"/>
    <col min="12815" max="12817" width="13.28515625" style="1" customWidth="1"/>
    <col min="12818" max="12825" width="13.7109375" style="1" customWidth="1"/>
    <col min="12826" max="13056" width="7" style="1"/>
    <col min="13057" max="13057" width="6.140625" style="1" customWidth="1"/>
    <col min="13058" max="13070" width="13.7109375" style="1" customWidth="1"/>
    <col min="13071" max="13073" width="13.28515625" style="1" customWidth="1"/>
    <col min="13074" max="13081" width="13.7109375" style="1" customWidth="1"/>
    <col min="13082" max="13312" width="7" style="1"/>
    <col min="13313" max="13313" width="6.140625" style="1" customWidth="1"/>
    <col min="13314" max="13326" width="13.7109375" style="1" customWidth="1"/>
    <col min="13327" max="13329" width="13.28515625" style="1" customWidth="1"/>
    <col min="13330" max="13337" width="13.7109375" style="1" customWidth="1"/>
    <col min="13338" max="13568" width="7" style="1"/>
    <col min="13569" max="13569" width="6.140625" style="1" customWidth="1"/>
    <col min="13570" max="13582" width="13.7109375" style="1" customWidth="1"/>
    <col min="13583" max="13585" width="13.28515625" style="1" customWidth="1"/>
    <col min="13586" max="13593" width="13.7109375" style="1" customWidth="1"/>
    <col min="13594" max="13824" width="7" style="1"/>
    <col min="13825" max="13825" width="6.140625" style="1" customWidth="1"/>
    <col min="13826" max="13838" width="13.7109375" style="1" customWidth="1"/>
    <col min="13839" max="13841" width="13.28515625" style="1" customWidth="1"/>
    <col min="13842" max="13849" width="13.7109375" style="1" customWidth="1"/>
    <col min="13850" max="14080" width="7" style="1"/>
    <col min="14081" max="14081" width="6.140625" style="1" customWidth="1"/>
    <col min="14082" max="14094" width="13.7109375" style="1" customWidth="1"/>
    <col min="14095" max="14097" width="13.28515625" style="1" customWidth="1"/>
    <col min="14098" max="14105" width="13.7109375" style="1" customWidth="1"/>
    <col min="14106" max="14336" width="7" style="1"/>
    <col min="14337" max="14337" width="6.140625" style="1" customWidth="1"/>
    <col min="14338" max="14350" width="13.7109375" style="1" customWidth="1"/>
    <col min="14351" max="14353" width="13.28515625" style="1" customWidth="1"/>
    <col min="14354" max="14361" width="13.7109375" style="1" customWidth="1"/>
    <col min="14362" max="14592" width="7" style="1"/>
    <col min="14593" max="14593" width="6.140625" style="1" customWidth="1"/>
    <col min="14594" max="14606" width="13.7109375" style="1" customWidth="1"/>
    <col min="14607" max="14609" width="13.28515625" style="1" customWidth="1"/>
    <col min="14610" max="14617" width="13.7109375" style="1" customWidth="1"/>
    <col min="14618" max="14848" width="7" style="1"/>
    <col min="14849" max="14849" width="6.140625" style="1" customWidth="1"/>
    <col min="14850" max="14862" width="13.7109375" style="1" customWidth="1"/>
    <col min="14863" max="14865" width="13.28515625" style="1" customWidth="1"/>
    <col min="14866" max="14873" width="13.7109375" style="1" customWidth="1"/>
    <col min="14874" max="15104" width="7" style="1"/>
    <col min="15105" max="15105" width="6.140625" style="1" customWidth="1"/>
    <col min="15106" max="15118" width="13.7109375" style="1" customWidth="1"/>
    <col min="15119" max="15121" width="13.28515625" style="1" customWidth="1"/>
    <col min="15122" max="15129" width="13.7109375" style="1" customWidth="1"/>
    <col min="15130" max="15360" width="7" style="1"/>
    <col min="15361" max="15361" width="6.140625" style="1" customWidth="1"/>
    <col min="15362" max="15374" width="13.7109375" style="1" customWidth="1"/>
    <col min="15375" max="15377" width="13.28515625" style="1" customWidth="1"/>
    <col min="15378" max="15385" width="13.7109375" style="1" customWidth="1"/>
    <col min="15386" max="15616" width="7" style="1"/>
    <col min="15617" max="15617" width="6.140625" style="1" customWidth="1"/>
    <col min="15618" max="15630" width="13.7109375" style="1" customWidth="1"/>
    <col min="15631" max="15633" width="13.28515625" style="1" customWidth="1"/>
    <col min="15634" max="15641" width="13.7109375" style="1" customWidth="1"/>
    <col min="15642" max="15872" width="7" style="1"/>
    <col min="15873" max="15873" width="6.140625" style="1" customWidth="1"/>
    <col min="15874" max="15886" width="13.7109375" style="1" customWidth="1"/>
    <col min="15887" max="15889" width="13.28515625" style="1" customWidth="1"/>
    <col min="15890" max="15897" width="13.7109375" style="1" customWidth="1"/>
    <col min="15898" max="16128" width="7" style="1"/>
    <col min="16129" max="16129" width="6.140625" style="1" customWidth="1"/>
    <col min="16130" max="16142" width="13.7109375" style="1" customWidth="1"/>
    <col min="16143" max="16145" width="13.28515625" style="1" customWidth="1"/>
    <col min="16146" max="16153" width="13.7109375" style="1" customWidth="1"/>
    <col min="16154" max="16384" width="7" style="1"/>
  </cols>
  <sheetData>
    <row r="1" spans="1:25" ht="18.75" x14ac:dyDescent="0.25">
      <c r="A1" s="8" t="s">
        <v>101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ht="28.5" customHeight="1" x14ac:dyDescent="0.25">
      <c r="A2" s="69" t="s">
        <v>102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ht="15.75" x14ac:dyDescent="0.25">
      <c r="A3" s="59"/>
      <c r="O3" s="17"/>
      <c r="P3" s="70"/>
      <c r="Q3" s="70"/>
    </row>
    <row r="4" spans="1:25" ht="15.75" x14ac:dyDescent="0.25">
      <c r="A4" s="71" t="s">
        <v>66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</row>
    <row r="5" spans="1:25" ht="18.75" hidden="1" x14ac:dyDescent="0.25">
      <c r="A5" s="72" t="s">
        <v>67</v>
      </c>
      <c r="B5" s="73" t="s">
        <v>103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ht="15.75" hidden="1" x14ac:dyDescent="0.25">
      <c r="A6" s="72"/>
      <c r="B6" s="74" t="s">
        <v>69</v>
      </c>
      <c r="C6" s="74" t="s">
        <v>70</v>
      </c>
      <c r="D6" s="74" t="s">
        <v>71</v>
      </c>
      <c r="E6" s="74" t="s">
        <v>72</v>
      </c>
      <c r="F6" s="74" t="s">
        <v>73</v>
      </c>
      <c r="G6" s="74" t="s">
        <v>74</v>
      </c>
      <c r="H6" s="74" t="s">
        <v>75</v>
      </c>
      <c r="I6" s="74" t="s">
        <v>76</v>
      </c>
      <c r="J6" s="74" t="s">
        <v>77</v>
      </c>
      <c r="K6" s="74" t="s">
        <v>78</v>
      </c>
      <c r="L6" s="74" t="s">
        <v>79</v>
      </c>
      <c r="M6" s="74" t="s">
        <v>80</v>
      </c>
      <c r="N6" s="74" t="s">
        <v>81</v>
      </c>
      <c r="O6" s="74" t="s">
        <v>82</v>
      </c>
      <c r="P6" s="74" t="s">
        <v>83</v>
      </c>
      <c r="Q6" s="74" t="s">
        <v>84</v>
      </c>
      <c r="R6" s="74" t="s">
        <v>85</v>
      </c>
      <c r="S6" s="74" t="s">
        <v>86</v>
      </c>
      <c r="T6" s="74" t="s">
        <v>87</v>
      </c>
      <c r="U6" s="74" t="s">
        <v>88</v>
      </c>
      <c r="V6" s="74" t="s">
        <v>89</v>
      </c>
      <c r="W6" s="74" t="s">
        <v>90</v>
      </c>
      <c r="X6" s="74" t="s">
        <v>91</v>
      </c>
      <c r="Y6" s="74" t="s">
        <v>92</v>
      </c>
    </row>
    <row r="7" spans="1:25" ht="15.75" hidden="1" x14ac:dyDescent="0.25">
      <c r="A7" s="75">
        <v>1</v>
      </c>
      <c r="B7" s="76">
        <f t="shared" ref="B7:Y17" si="0">ROUND(B185+$K$220+$K$221+B225,2)</f>
        <v>2439.5100000000002</v>
      </c>
      <c r="C7" s="76">
        <f t="shared" si="0"/>
        <v>2265.5300000000002</v>
      </c>
      <c r="D7" s="76">
        <f t="shared" si="0"/>
        <v>2099.73</v>
      </c>
      <c r="E7" s="76">
        <f t="shared" si="0"/>
        <v>2066.2600000000002</v>
      </c>
      <c r="F7" s="76">
        <f t="shared" si="0"/>
        <v>1779.24</v>
      </c>
      <c r="G7" s="76">
        <f t="shared" si="0"/>
        <v>1780.3</v>
      </c>
      <c r="H7" s="76">
        <f t="shared" si="0"/>
        <v>1760.54</v>
      </c>
      <c r="I7" s="76">
        <f t="shared" si="0"/>
        <v>1469.47</v>
      </c>
      <c r="J7" s="76">
        <f t="shared" si="0"/>
        <v>1436.6</v>
      </c>
      <c r="K7" s="76">
        <f t="shared" si="0"/>
        <v>1562.4</v>
      </c>
      <c r="L7" s="76">
        <f t="shared" si="0"/>
        <v>1800.94</v>
      </c>
      <c r="M7" s="76">
        <f t="shared" si="0"/>
        <v>2107.2199999999998</v>
      </c>
      <c r="N7" s="76">
        <f t="shared" si="0"/>
        <v>2196.14</v>
      </c>
      <c r="O7" s="76">
        <f t="shared" si="0"/>
        <v>1818.24</v>
      </c>
      <c r="P7" s="76">
        <f t="shared" si="0"/>
        <v>1814.85</v>
      </c>
      <c r="Q7" s="76">
        <f t="shared" si="0"/>
        <v>1820.57</v>
      </c>
      <c r="R7" s="76">
        <f t="shared" si="0"/>
        <v>1817.89</v>
      </c>
      <c r="S7" s="76">
        <f t="shared" si="0"/>
        <v>1818.8</v>
      </c>
      <c r="T7" s="76">
        <f t="shared" si="0"/>
        <v>1819.43</v>
      </c>
      <c r="U7" s="76">
        <f t="shared" si="0"/>
        <v>1817.31</v>
      </c>
      <c r="V7" s="76">
        <f t="shared" si="0"/>
        <v>1811.7</v>
      </c>
      <c r="W7" s="76">
        <f t="shared" si="0"/>
        <v>1819.12</v>
      </c>
      <c r="X7" s="76">
        <f t="shared" si="0"/>
        <v>1821.8</v>
      </c>
      <c r="Y7" s="76">
        <f t="shared" si="0"/>
        <v>1804.83</v>
      </c>
    </row>
    <row r="8" spans="1:25" ht="15.75" hidden="1" x14ac:dyDescent="0.25">
      <c r="A8" s="75">
        <v>2</v>
      </c>
      <c r="B8" s="76">
        <f t="shared" si="0"/>
        <v>1815.7</v>
      </c>
      <c r="C8" s="76">
        <f t="shared" si="0"/>
        <v>1811.76</v>
      </c>
      <c r="D8" s="76">
        <f t="shared" si="0"/>
        <v>1791.99</v>
      </c>
      <c r="E8" s="76">
        <f t="shared" si="0"/>
        <v>1598.13</v>
      </c>
      <c r="F8" s="76">
        <f t="shared" si="0"/>
        <v>1514.35</v>
      </c>
      <c r="G8" s="76">
        <f t="shared" si="0"/>
        <v>1410.09</v>
      </c>
      <c r="H8" s="76">
        <f t="shared" si="0"/>
        <v>1382.81</v>
      </c>
      <c r="I8" s="76">
        <f t="shared" si="0"/>
        <v>1306.42</v>
      </c>
      <c r="J8" s="76">
        <f t="shared" si="0"/>
        <v>1342.89</v>
      </c>
      <c r="K8" s="76">
        <f t="shared" si="0"/>
        <v>1354.42</v>
      </c>
      <c r="L8" s="76">
        <f t="shared" si="0"/>
        <v>1357.57</v>
      </c>
      <c r="M8" s="76">
        <f t="shared" si="0"/>
        <v>1367.24</v>
      </c>
      <c r="N8" s="76">
        <f t="shared" si="0"/>
        <v>1658.62</v>
      </c>
      <c r="O8" s="76">
        <f t="shared" si="0"/>
        <v>1321.27</v>
      </c>
      <c r="P8" s="76">
        <f t="shared" si="0"/>
        <v>1294.52</v>
      </c>
      <c r="Q8" s="76">
        <f t="shared" si="0"/>
        <v>1289.71</v>
      </c>
      <c r="R8" s="76">
        <f t="shared" si="0"/>
        <v>1289.19</v>
      </c>
      <c r="S8" s="76">
        <f t="shared" si="0"/>
        <v>1288.45</v>
      </c>
      <c r="T8" s="76">
        <f t="shared" si="0"/>
        <v>1286.69</v>
      </c>
      <c r="U8" s="76">
        <f t="shared" si="0"/>
        <v>1286.26</v>
      </c>
      <c r="V8" s="76">
        <f t="shared" si="0"/>
        <v>1282.73</v>
      </c>
      <c r="W8" s="76">
        <f t="shared" si="0"/>
        <v>1286.72</v>
      </c>
      <c r="X8" s="76">
        <f t="shared" si="0"/>
        <v>1290.9000000000001</v>
      </c>
      <c r="Y8" s="76">
        <f t="shared" si="0"/>
        <v>1322.49</v>
      </c>
    </row>
    <row r="9" spans="1:25" ht="15.75" hidden="1" x14ac:dyDescent="0.25">
      <c r="A9" s="75">
        <v>3</v>
      </c>
      <c r="B9" s="76">
        <f t="shared" si="0"/>
        <v>1570.19</v>
      </c>
      <c r="C9" s="76">
        <f t="shared" si="0"/>
        <v>1434.79</v>
      </c>
      <c r="D9" s="77">
        <f t="shared" si="0"/>
        <v>1368.2</v>
      </c>
      <c r="E9" s="76">
        <f t="shared" si="0"/>
        <v>1370.5</v>
      </c>
      <c r="F9" s="76">
        <f t="shared" si="0"/>
        <v>1370.39</v>
      </c>
      <c r="G9" s="76">
        <f t="shared" si="0"/>
        <v>1370.97</v>
      </c>
      <c r="H9" s="76">
        <f t="shared" si="0"/>
        <v>1291.6300000000001</v>
      </c>
      <c r="I9" s="76">
        <f t="shared" si="0"/>
        <v>966.59</v>
      </c>
      <c r="J9" s="76">
        <f t="shared" si="0"/>
        <v>961.98</v>
      </c>
      <c r="K9" s="76">
        <f t="shared" si="0"/>
        <v>963.14</v>
      </c>
      <c r="L9" s="76">
        <f t="shared" si="0"/>
        <v>989.11</v>
      </c>
      <c r="M9" s="76">
        <f t="shared" si="0"/>
        <v>965.8</v>
      </c>
      <c r="N9" s="76">
        <f t="shared" si="0"/>
        <v>1132.32</v>
      </c>
      <c r="O9" s="76">
        <f t="shared" si="0"/>
        <v>971.2</v>
      </c>
      <c r="P9" s="76">
        <f t="shared" si="0"/>
        <v>909.09</v>
      </c>
      <c r="Q9" s="76">
        <f t="shared" si="0"/>
        <v>904.94</v>
      </c>
      <c r="R9" s="76">
        <f t="shared" si="0"/>
        <v>939.07</v>
      </c>
      <c r="S9" s="76">
        <f t="shared" si="0"/>
        <v>907.51</v>
      </c>
      <c r="T9" s="76">
        <f t="shared" si="0"/>
        <v>898.8</v>
      </c>
      <c r="U9" s="76">
        <f t="shared" si="0"/>
        <v>894.58</v>
      </c>
      <c r="V9" s="76">
        <f t="shared" si="0"/>
        <v>891.49</v>
      </c>
      <c r="W9" s="76">
        <f t="shared" si="0"/>
        <v>905.87</v>
      </c>
      <c r="X9" s="76">
        <f t="shared" si="0"/>
        <v>920.92</v>
      </c>
      <c r="Y9" s="76">
        <f t="shared" si="0"/>
        <v>913.64</v>
      </c>
    </row>
    <row r="10" spans="1:25" ht="15.75" hidden="1" x14ac:dyDescent="0.25">
      <c r="A10" s="75">
        <v>4</v>
      </c>
      <c r="B10" s="76">
        <f t="shared" si="0"/>
        <v>913.66</v>
      </c>
      <c r="C10" s="76">
        <f t="shared" si="0"/>
        <v>1088.73</v>
      </c>
      <c r="D10" s="76">
        <f t="shared" si="0"/>
        <v>916.31</v>
      </c>
      <c r="E10" s="76">
        <f t="shared" si="0"/>
        <v>956.09</v>
      </c>
      <c r="F10" s="76">
        <f t="shared" si="0"/>
        <v>938.63</v>
      </c>
      <c r="G10" s="76">
        <f t="shared" si="0"/>
        <v>941.61</v>
      </c>
      <c r="H10" s="76">
        <f t="shared" si="0"/>
        <v>960.39</v>
      </c>
      <c r="I10" s="76">
        <f t="shared" si="0"/>
        <v>794.42</v>
      </c>
      <c r="J10" s="76">
        <f t="shared" si="0"/>
        <v>769.6</v>
      </c>
      <c r="K10" s="76">
        <f t="shared" si="0"/>
        <v>792.5</v>
      </c>
      <c r="L10" s="76">
        <f t="shared" si="0"/>
        <v>880.15</v>
      </c>
      <c r="M10" s="76">
        <f t="shared" si="0"/>
        <v>859.08</v>
      </c>
      <c r="N10" s="76">
        <f t="shared" si="0"/>
        <v>971.11</v>
      </c>
      <c r="O10" s="76">
        <f t="shared" si="0"/>
        <v>1005.94</v>
      </c>
      <c r="P10" s="76">
        <f t="shared" si="0"/>
        <v>795.56</v>
      </c>
      <c r="Q10" s="76">
        <f t="shared" si="0"/>
        <v>798.35</v>
      </c>
      <c r="R10" s="76">
        <f t="shared" si="0"/>
        <v>787.6</v>
      </c>
      <c r="S10" s="76">
        <f t="shared" si="0"/>
        <v>798.98</v>
      </c>
      <c r="T10" s="76">
        <f t="shared" si="0"/>
        <v>795.66</v>
      </c>
      <c r="U10" s="76">
        <f t="shared" si="0"/>
        <v>797.86</v>
      </c>
      <c r="V10" s="76">
        <f t="shared" si="0"/>
        <v>816.98</v>
      </c>
      <c r="W10" s="76">
        <f t="shared" si="0"/>
        <v>915.36</v>
      </c>
      <c r="X10" s="76">
        <f t="shared" si="0"/>
        <v>977.78</v>
      </c>
      <c r="Y10" s="76">
        <f t="shared" si="0"/>
        <v>984.68</v>
      </c>
    </row>
    <row r="11" spans="1:25" ht="15.75" hidden="1" x14ac:dyDescent="0.25">
      <c r="A11" s="75">
        <v>5</v>
      </c>
      <c r="B11" s="76">
        <f t="shared" si="0"/>
        <v>1027.8900000000001</v>
      </c>
      <c r="C11" s="76">
        <f t="shared" si="0"/>
        <v>1002.54</v>
      </c>
      <c r="D11" s="76">
        <f t="shared" si="0"/>
        <v>782.21</v>
      </c>
      <c r="E11" s="76">
        <f t="shared" si="0"/>
        <v>796.26</v>
      </c>
      <c r="F11" s="76">
        <f t="shared" si="0"/>
        <v>781.75</v>
      </c>
      <c r="G11" s="76">
        <f t="shared" si="0"/>
        <v>779.86</v>
      </c>
      <c r="H11" s="76"/>
      <c r="I11" s="76">
        <f t="shared" si="0"/>
        <v>766.57</v>
      </c>
      <c r="J11" s="76">
        <f t="shared" si="0"/>
        <v>649.13</v>
      </c>
      <c r="K11" s="76">
        <f t="shared" si="0"/>
        <v>769.03</v>
      </c>
      <c r="L11" s="76">
        <f t="shared" si="0"/>
        <v>776.88</v>
      </c>
      <c r="M11" s="76">
        <f t="shared" si="0"/>
        <v>786.96</v>
      </c>
      <c r="N11" s="76">
        <f t="shared" si="0"/>
        <v>843.99</v>
      </c>
      <c r="O11" s="76">
        <f t="shared" si="0"/>
        <v>884.63</v>
      </c>
      <c r="P11" s="76">
        <f t="shared" si="0"/>
        <v>782.34</v>
      </c>
      <c r="Q11" s="76">
        <f t="shared" si="0"/>
        <v>742.14</v>
      </c>
      <c r="R11" s="76">
        <f t="shared" si="0"/>
        <v>744.19</v>
      </c>
      <c r="S11" s="76">
        <f t="shared" si="0"/>
        <v>767.05</v>
      </c>
      <c r="T11" s="76">
        <f t="shared" si="0"/>
        <v>780.45</v>
      </c>
      <c r="U11" s="76">
        <f t="shared" si="0"/>
        <v>796.73</v>
      </c>
      <c r="V11" s="76">
        <f t="shared" si="0"/>
        <v>765.74</v>
      </c>
      <c r="W11" s="76">
        <f t="shared" si="0"/>
        <v>770.79</v>
      </c>
      <c r="X11" s="76">
        <f t="shared" si="0"/>
        <v>905.26</v>
      </c>
      <c r="Y11" s="76">
        <f t="shared" si="0"/>
        <v>868.28</v>
      </c>
    </row>
    <row r="12" spans="1:25" ht="15.75" hidden="1" x14ac:dyDescent="0.25">
      <c r="A12" s="75">
        <v>6</v>
      </c>
      <c r="B12" s="76">
        <f t="shared" si="0"/>
        <v>1059.44</v>
      </c>
      <c r="C12" s="76">
        <f t="shared" si="0"/>
        <v>912.79</v>
      </c>
      <c r="D12" s="76">
        <f t="shared" si="0"/>
        <v>766.42</v>
      </c>
      <c r="E12" s="76">
        <f t="shared" si="0"/>
        <v>763.56</v>
      </c>
      <c r="F12" s="76">
        <f t="shared" si="0"/>
        <v>766.66</v>
      </c>
      <c r="G12" s="76">
        <f t="shared" si="0"/>
        <v>762.69</v>
      </c>
      <c r="H12" s="76">
        <f t="shared" si="0"/>
        <v>760.78</v>
      </c>
      <c r="I12" s="76">
        <f t="shared" si="0"/>
        <v>535.48</v>
      </c>
      <c r="J12" s="76">
        <f t="shared" si="0"/>
        <v>627.21</v>
      </c>
      <c r="K12" s="76">
        <f t="shared" si="0"/>
        <v>696.5</v>
      </c>
      <c r="L12" s="76">
        <f t="shared" si="0"/>
        <v>640.02</v>
      </c>
      <c r="M12" s="76">
        <f t="shared" si="0"/>
        <v>622.39</v>
      </c>
      <c r="N12" s="76">
        <f t="shared" si="0"/>
        <v>707.47</v>
      </c>
      <c r="O12" s="76">
        <f t="shared" si="0"/>
        <v>821.02</v>
      </c>
      <c r="P12" s="76">
        <f t="shared" si="0"/>
        <v>815.55</v>
      </c>
      <c r="Q12" s="76">
        <f t="shared" si="0"/>
        <v>529.66999999999996</v>
      </c>
      <c r="R12" s="76">
        <f t="shared" si="0"/>
        <v>516.94000000000005</v>
      </c>
      <c r="S12" s="76">
        <f t="shared" si="0"/>
        <v>504.89</v>
      </c>
      <c r="T12" s="76">
        <f t="shared" si="0"/>
        <v>509.7</v>
      </c>
      <c r="U12" s="76">
        <f t="shared" si="0"/>
        <v>526.51</v>
      </c>
      <c r="V12" s="76">
        <f t="shared" si="0"/>
        <v>524.38</v>
      </c>
      <c r="W12" s="76">
        <f t="shared" si="0"/>
        <v>539.27</v>
      </c>
      <c r="X12" s="76">
        <f t="shared" si="0"/>
        <v>709.93</v>
      </c>
      <c r="Y12" s="76">
        <f t="shared" si="0"/>
        <v>836.3</v>
      </c>
    </row>
    <row r="13" spans="1:25" ht="15.75" hidden="1" x14ac:dyDescent="0.25">
      <c r="A13" s="75">
        <v>7</v>
      </c>
      <c r="B13" s="76">
        <f t="shared" si="0"/>
        <v>1091.1099999999999</v>
      </c>
      <c r="C13" s="76">
        <f t="shared" si="0"/>
        <v>779.83</v>
      </c>
      <c r="D13" s="76">
        <f t="shared" si="0"/>
        <v>564.01</v>
      </c>
      <c r="E13" s="76">
        <f t="shared" si="0"/>
        <v>543.44000000000005</v>
      </c>
      <c r="F13" s="76">
        <f t="shared" si="0"/>
        <v>694.93</v>
      </c>
      <c r="G13" s="76">
        <f t="shared" si="0"/>
        <v>543.28</v>
      </c>
      <c r="H13" s="76">
        <f t="shared" si="0"/>
        <v>543.79</v>
      </c>
      <c r="I13" s="76">
        <f t="shared" si="0"/>
        <v>665.77</v>
      </c>
      <c r="J13" s="76">
        <f t="shared" si="0"/>
        <v>678.85</v>
      </c>
      <c r="K13" s="76">
        <f t="shared" si="0"/>
        <v>686.24</v>
      </c>
      <c r="L13" s="76">
        <f t="shared" si="0"/>
        <v>751.13</v>
      </c>
      <c r="M13" s="76">
        <f t="shared" si="0"/>
        <v>774.08</v>
      </c>
      <c r="N13" s="76">
        <f t="shared" si="0"/>
        <v>832.97</v>
      </c>
      <c r="O13" s="76">
        <f t="shared" si="0"/>
        <v>971.53</v>
      </c>
      <c r="P13" s="76">
        <f t="shared" si="0"/>
        <v>671.65</v>
      </c>
      <c r="Q13" s="76">
        <f t="shared" si="0"/>
        <v>700.98</v>
      </c>
      <c r="R13" s="76">
        <f t="shared" si="0"/>
        <v>714.7</v>
      </c>
      <c r="S13" s="76">
        <f t="shared" si="0"/>
        <v>745.6</v>
      </c>
      <c r="T13" s="76">
        <f t="shared" si="0"/>
        <v>763.03</v>
      </c>
      <c r="U13" s="76">
        <f t="shared" si="0"/>
        <v>743.42</v>
      </c>
      <c r="V13" s="76">
        <f t="shared" si="0"/>
        <v>723.19</v>
      </c>
      <c r="W13" s="76">
        <f t="shared" si="0"/>
        <v>714.68</v>
      </c>
      <c r="X13" s="76">
        <f t="shared" si="0"/>
        <v>709.09</v>
      </c>
      <c r="Y13" s="76">
        <f t="shared" si="0"/>
        <v>1178.52</v>
      </c>
    </row>
    <row r="14" spans="1:25" ht="15.75" hidden="1" x14ac:dyDescent="0.25">
      <c r="A14" s="75">
        <v>8</v>
      </c>
      <c r="B14" s="76">
        <f t="shared" si="0"/>
        <v>721.08</v>
      </c>
      <c r="C14" s="76">
        <f t="shared" si="0"/>
        <v>1173.68</v>
      </c>
      <c r="D14" s="76">
        <f t="shared" si="0"/>
        <v>1095.19</v>
      </c>
      <c r="E14" s="76">
        <f t="shared" si="0"/>
        <v>1031.92</v>
      </c>
      <c r="F14" s="76">
        <f t="shared" si="0"/>
        <v>854.42</v>
      </c>
      <c r="G14" s="76">
        <f t="shared" si="0"/>
        <v>749.32</v>
      </c>
      <c r="H14" s="76">
        <f t="shared" si="0"/>
        <v>654.44000000000005</v>
      </c>
      <c r="I14" s="76">
        <f t="shared" si="0"/>
        <v>472.93</v>
      </c>
      <c r="J14" s="76">
        <f t="shared" si="0"/>
        <v>476.84</v>
      </c>
      <c r="K14" s="76">
        <f t="shared" si="0"/>
        <v>472.24</v>
      </c>
      <c r="L14" s="76">
        <f t="shared" si="0"/>
        <v>506</v>
      </c>
      <c r="M14" s="76">
        <f t="shared" si="0"/>
        <v>606.14</v>
      </c>
      <c r="N14" s="76">
        <f t="shared" si="0"/>
        <v>727.44</v>
      </c>
      <c r="O14" s="76">
        <f t="shared" si="0"/>
        <v>732.71</v>
      </c>
      <c r="P14" s="76">
        <f t="shared" si="0"/>
        <v>795.12</v>
      </c>
      <c r="Q14" s="76">
        <f t="shared" si="0"/>
        <v>894.32</v>
      </c>
      <c r="R14" s="76">
        <f t="shared" si="0"/>
        <v>953.46</v>
      </c>
      <c r="S14" s="76">
        <f t="shared" si="0"/>
        <v>831.2</v>
      </c>
      <c r="T14" s="76">
        <f t="shared" si="0"/>
        <v>923.68</v>
      </c>
      <c r="U14" s="76">
        <f t="shared" si="0"/>
        <v>876.03</v>
      </c>
      <c r="V14" s="76">
        <f t="shared" si="0"/>
        <v>879.57</v>
      </c>
      <c r="W14" s="76">
        <f t="shared" si="0"/>
        <v>880.81</v>
      </c>
      <c r="X14" s="76">
        <f t="shared" si="0"/>
        <v>785.86</v>
      </c>
      <c r="Y14" s="76">
        <f t="shared" si="0"/>
        <v>818.71</v>
      </c>
    </row>
    <row r="15" spans="1:25" ht="15.75" hidden="1" x14ac:dyDescent="0.25">
      <c r="A15" s="75">
        <v>9</v>
      </c>
      <c r="B15" s="76">
        <f t="shared" si="0"/>
        <v>867.02</v>
      </c>
      <c r="C15" s="76">
        <f t="shared" si="0"/>
        <v>857.9</v>
      </c>
      <c r="D15" s="76">
        <f t="shared" si="0"/>
        <v>654.37</v>
      </c>
      <c r="E15" s="76">
        <f t="shared" si="0"/>
        <v>630.07000000000005</v>
      </c>
      <c r="F15" s="76">
        <f t="shared" si="0"/>
        <v>642.08000000000004</v>
      </c>
      <c r="G15" s="76">
        <f t="shared" si="0"/>
        <v>477.19</v>
      </c>
      <c r="H15" s="76">
        <f t="shared" si="0"/>
        <v>477.65</v>
      </c>
      <c r="I15" s="76">
        <f t="shared" si="0"/>
        <v>64.209999999999994</v>
      </c>
      <c r="J15" s="76">
        <f t="shared" si="0"/>
        <v>62.08</v>
      </c>
      <c r="K15" s="76">
        <f t="shared" si="0"/>
        <v>37.619999999999997</v>
      </c>
      <c r="L15" s="76">
        <f t="shared" si="0"/>
        <v>43.23</v>
      </c>
      <c r="M15" s="76">
        <f t="shared" si="0"/>
        <v>64.05</v>
      </c>
      <c r="N15" s="76">
        <f t="shared" si="0"/>
        <v>115.13</v>
      </c>
      <c r="O15" s="76">
        <f t="shared" si="0"/>
        <v>69.63</v>
      </c>
      <c r="P15" s="76">
        <f t="shared" si="0"/>
        <v>215.79</v>
      </c>
      <c r="Q15" s="76">
        <f t="shared" si="0"/>
        <v>277.79000000000002</v>
      </c>
      <c r="R15" s="76">
        <f t="shared" si="0"/>
        <v>356.2</v>
      </c>
      <c r="S15" s="76">
        <f t="shared" si="0"/>
        <v>208.65</v>
      </c>
      <c r="T15" s="76">
        <f t="shared" si="0"/>
        <v>208.03</v>
      </c>
      <c r="U15" s="76">
        <f t="shared" si="0"/>
        <v>351.69</v>
      </c>
      <c r="V15" s="76">
        <f t="shared" si="0"/>
        <v>216.04</v>
      </c>
      <c r="W15" s="76">
        <f t="shared" si="0"/>
        <v>287.48</v>
      </c>
      <c r="X15" s="76">
        <f t="shared" si="0"/>
        <v>280.89</v>
      </c>
      <c r="Y15" s="76">
        <f t="shared" si="0"/>
        <v>284.77999999999997</v>
      </c>
    </row>
    <row r="16" spans="1:25" ht="15.75" hidden="1" x14ac:dyDescent="0.25">
      <c r="A16" s="75">
        <v>10</v>
      </c>
      <c r="B16" s="76">
        <f t="shared" si="0"/>
        <v>267.98</v>
      </c>
      <c r="C16" s="76">
        <f t="shared" si="0"/>
        <v>350.34</v>
      </c>
      <c r="D16" s="76">
        <f t="shared" si="0"/>
        <v>137.5</v>
      </c>
      <c r="E16" s="76">
        <f t="shared" si="0"/>
        <v>45.08</v>
      </c>
      <c r="F16" s="76">
        <f t="shared" si="0"/>
        <v>42.57</v>
      </c>
      <c r="G16" s="76">
        <f t="shared" si="0"/>
        <v>69.489999999999995</v>
      </c>
      <c r="H16" s="76">
        <f t="shared" si="0"/>
        <v>68.680000000000007</v>
      </c>
      <c r="I16" s="76">
        <f t="shared" si="0"/>
        <v>66.17</v>
      </c>
      <c r="J16" s="76">
        <f t="shared" si="0"/>
        <v>64.260000000000005</v>
      </c>
      <c r="K16" s="76">
        <f t="shared" si="0"/>
        <v>64.510000000000005</v>
      </c>
      <c r="L16" s="76">
        <f t="shared" si="0"/>
        <v>99.51</v>
      </c>
      <c r="M16" s="76">
        <f t="shared" si="0"/>
        <v>65.55</v>
      </c>
      <c r="N16" s="76">
        <f t="shared" si="0"/>
        <v>221.61</v>
      </c>
      <c r="O16" s="76">
        <f t="shared" si="0"/>
        <v>212.85</v>
      </c>
      <c r="P16" s="76">
        <f t="shared" si="0"/>
        <v>298.60000000000002</v>
      </c>
      <c r="Q16" s="76">
        <f t="shared" si="0"/>
        <v>237.96</v>
      </c>
      <c r="R16" s="76">
        <f t="shared" si="0"/>
        <v>237.69</v>
      </c>
      <c r="S16" s="76">
        <f t="shared" si="0"/>
        <v>234.42</v>
      </c>
      <c r="T16" s="76">
        <f t="shared" si="0"/>
        <v>254.09</v>
      </c>
      <c r="U16" s="76">
        <f t="shared" si="0"/>
        <v>268.37</v>
      </c>
      <c r="V16" s="76">
        <f t="shared" si="0"/>
        <v>193.19</v>
      </c>
      <c r="W16" s="76">
        <f t="shared" si="0"/>
        <v>114.79</v>
      </c>
      <c r="X16" s="76">
        <f t="shared" si="0"/>
        <v>146.81</v>
      </c>
      <c r="Y16" s="76">
        <f t="shared" si="0"/>
        <v>179.64</v>
      </c>
    </row>
    <row r="17" spans="1:25" ht="15.75" hidden="1" x14ac:dyDescent="0.25">
      <c r="A17" s="75">
        <v>11</v>
      </c>
      <c r="B17" s="76">
        <f t="shared" si="0"/>
        <v>156.71</v>
      </c>
      <c r="C17" s="76">
        <f t="shared" si="0"/>
        <v>65.12</v>
      </c>
      <c r="D17" s="76">
        <f t="shared" si="0"/>
        <v>87.3</v>
      </c>
      <c r="E17" s="76">
        <f t="shared" si="0"/>
        <v>64.099999999999994</v>
      </c>
      <c r="F17" s="76">
        <f t="shared" si="0"/>
        <v>71.52</v>
      </c>
      <c r="G17" s="76">
        <f t="shared" si="0"/>
        <v>77.209999999999994</v>
      </c>
      <c r="H17" s="76">
        <f t="shared" si="0"/>
        <v>74.37</v>
      </c>
      <c r="I17" s="76">
        <f t="shared" si="0"/>
        <v>708.86</v>
      </c>
      <c r="J17" s="76">
        <f t="shared" si="0"/>
        <v>705.08</v>
      </c>
      <c r="K17" s="76">
        <f t="shared" si="0"/>
        <v>705.96</v>
      </c>
      <c r="L17" s="76">
        <f t="shared" si="0"/>
        <v>706.51</v>
      </c>
      <c r="M17" s="76">
        <f t="shared" si="0"/>
        <v>703.83</v>
      </c>
      <c r="N17" s="76">
        <f t="shared" si="0"/>
        <v>703.49</v>
      </c>
      <c r="O17" s="76">
        <f t="shared" si="0"/>
        <v>773.91</v>
      </c>
      <c r="P17" s="76">
        <f t="shared" si="0"/>
        <v>739.18</v>
      </c>
      <c r="Q17" s="76">
        <f t="shared" si="0"/>
        <v>691.3</v>
      </c>
      <c r="R17" s="76">
        <f t="shared" ref="R17:AO17" si="1">ROUND(R195+$K$220+$K$221+R235,2)</f>
        <v>692</v>
      </c>
      <c r="S17" s="76">
        <f t="shared" si="1"/>
        <v>690.44</v>
      </c>
      <c r="T17" s="76">
        <f t="shared" si="1"/>
        <v>696.17</v>
      </c>
      <c r="U17" s="76">
        <f t="shared" si="1"/>
        <v>684.68</v>
      </c>
      <c r="V17" s="76">
        <f t="shared" si="1"/>
        <v>691.97</v>
      </c>
      <c r="W17" s="76">
        <f t="shared" si="1"/>
        <v>679.24</v>
      </c>
      <c r="X17" s="76">
        <f t="shared" si="1"/>
        <v>704.51</v>
      </c>
      <c r="Y17" s="76">
        <f t="shared" si="1"/>
        <v>690.7</v>
      </c>
    </row>
    <row r="18" spans="1:25" ht="15.75" hidden="1" x14ac:dyDescent="0.25">
      <c r="A18" s="75">
        <v>12</v>
      </c>
      <c r="B18" s="76">
        <f t="shared" ref="B18:Y28" si="2">ROUND(B196+$K$220+$K$221+B236,2)</f>
        <v>775.79</v>
      </c>
      <c r="C18" s="76">
        <f t="shared" si="2"/>
        <v>707.66</v>
      </c>
      <c r="D18" s="76">
        <f t="shared" si="2"/>
        <v>706.9</v>
      </c>
      <c r="E18" s="76">
        <f t="shared" si="2"/>
        <v>696.25</v>
      </c>
      <c r="F18" s="76">
        <f t="shared" si="2"/>
        <v>713.75</v>
      </c>
      <c r="G18" s="76">
        <f t="shared" si="2"/>
        <v>715.51</v>
      </c>
      <c r="H18" s="76">
        <f t="shared" si="2"/>
        <v>673.02</v>
      </c>
      <c r="I18" s="76">
        <f t="shared" si="2"/>
        <v>631.07000000000005</v>
      </c>
      <c r="J18" s="76">
        <f t="shared" si="2"/>
        <v>603.96</v>
      </c>
      <c r="K18" s="76">
        <f t="shared" si="2"/>
        <v>615.54999999999995</v>
      </c>
      <c r="L18" s="76">
        <f t="shared" si="2"/>
        <v>602.42999999999995</v>
      </c>
      <c r="M18" s="76">
        <f t="shared" si="2"/>
        <v>627.69000000000005</v>
      </c>
      <c r="N18" s="76">
        <f t="shared" si="2"/>
        <v>628.04999999999995</v>
      </c>
      <c r="O18" s="76">
        <f t="shared" si="2"/>
        <v>644.66999999999996</v>
      </c>
      <c r="P18" s="76">
        <f t="shared" si="2"/>
        <v>650.12</v>
      </c>
      <c r="Q18" s="76">
        <f t="shared" si="2"/>
        <v>651.64</v>
      </c>
      <c r="R18" s="76">
        <f t="shared" si="2"/>
        <v>628.07000000000005</v>
      </c>
      <c r="S18" s="76">
        <f t="shared" si="2"/>
        <v>627.16</v>
      </c>
      <c r="T18" s="76">
        <f t="shared" si="2"/>
        <v>627.66</v>
      </c>
      <c r="U18" s="76">
        <f t="shared" si="2"/>
        <v>629.87</v>
      </c>
      <c r="V18" s="76">
        <f t="shared" si="2"/>
        <v>627.21</v>
      </c>
      <c r="W18" s="76">
        <f t="shared" si="2"/>
        <v>626.09</v>
      </c>
      <c r="X18" s="76">
        <f t="shared" si="2"/>
        <v>629.59</v>
      </c>
      <c r="Y18" s="76">
        <f t="shared" si="2"/>
        <v>633.84</v>
      </c>
    </row>
    <row r="19" spans="1:25" ht="15.75" hidden="1" x14ac:dyDescent="0.25">
      <c r="A19" s="75">
        <v>13</v>
      </c>
      <c r="B19" s="76">
        <f t="shared" si="2"/>
        <v>632.42999999999995</v>
      </c>
      <c r="C19" s="76">
        <f t="shared" si="2"/>
        <v>634.21</v>
      </c>
      <c r="D19" s="76">
        <f t="shared" si="2"/>
        <v>631.36</v>
      </c>
      <c r="E19" s="76">
        <f t="shared" si="2"/>
        <v>632.59</v>
      </c>
      <c r="F19" s="76">
        <f t="shared" si="2"/>
        <v>633.64</v>
      </c>
      <c r="G19" s="76">
        <f t="shared" si="2"/>
        <v>639</v>
      </c>
      <c r="H19" s="76">
        <f t="shared" si="2"/>
        <v>634.02</v>
      </c>
      <c r="I19" s="76">
        <f t="shared" si="2"/>
        <v>590.89</v>
      </c>
      <c r="J19" s="76">
        <f t="shared" si="2"/>
        <v>586.54999999999995</v>
      </c>
      <c r="K19" s="76">
        <f t="shared" si="2"/>
        <v>593.14</v>
      </c>
      <c r="L19" s="76">
        <f t="shared" si="2"/>
        <v>632.21</v>
      </c>
      <c r="M19" s="76">
        <f t="shared" si="2"/>
        <v>597.08000000000004</v>
      </c>
      <c r="N19" s="76">
        <f t="shared" si="2"/>
        <v>871.2</v>
      </c>
      <c r="O19" s="76">
        <f t="shared" si="2"/>
        <v>873.01</v>
      </c>
      <c r="P19" s="76">
        <f t="shared" si="2"/>
        <v>895.24</v>
      </c>
      <c r="Q19" s="76">
        <f t="shared" si="2"/>
        <v>814.78</v>
      </c>
      <c r="R19" s="76">
        <f t="shared" si="2"/>
        <v>838.73</v>
      </c>
      <c r="S19" s="76">
        <f t="shared" si="2"/>
        <v>880.08</v>
      </c>
      <c r="T19" s="76">
        <f t="shared" si="2"/>
        <v>888.59</v>
      </c>
      <c r="U19" s="76">
        <f t="shared" si="2"/>
        <v>944.87</v>
      </c>
      <c r="V19" s="76">
        <f t="shared" si="2"/>
        <v>937.1</v>
      </c>
      <c r="W19" s="76">
        <f t="shared" si="2"/>
        <v>946.8</v>
      </c>
      <c r="X19" s="76">
        <f t="shared" si="2"/>
        <v>870.66</v>
      </c>
      <c r="Y19" s="76">
        <f t="shared" si="2"/>
        <v>902.93</v>
      </c>
    </row>
    <row r="20" spans="1:25" ht="15.75" hidden="1" x14ac:dyDescent="0.25">
      <c r="A20" s="75">
        <v>14</v>
      </c>
      <c r="B20" s="76">
        <f t="shared" si="2"/>
        <v>958.89</v>
      </c>
      <c r="C20" s="76">
        <f t="shared" si="2"/>
        <v>680.91</v>
      </c>
      <c r="D20" s="76">
        <f t="shared" si="2"/>
        <v>625.9</v>
      </c>
      <c r="E20" s="76">
        <f t="shared" si="2"/>
        <v>596.85</v>
      </c>
      <c r="F20" s="76">
        <f t="shared" si="2"/>
        <v>597.71</v>
      </c>
      <c r="G20" s="76">
        <f t="shared" si="2"/>
        <v>593.54</v>
      </c>
      <c r="H20" s="76">
        <f t="shared" si="2"/>
        <v>588.42999999999995</v>
      </c>
      <c r="I20" s="76">
        <f t="shared" si="2"/>
        <v>610.87</v>
      </c>
      <c r="J20" s="76">
        <f t="shared" si="2"/>
        <v>599.34</v>
      </c>
      <c r="K20" s="76">
        <f t="shared" si="2"/>
        <v>682.58</v>
      </c>
      <c r="L20" s="76">
        <f t="shared" si="2"/>
        <v>712.3</v>
      </c>
      <c r="M20" s="76">
        <f t="shared" si="2"/>
        <v>765.83</v>
      </c>
      <c r="N20" s="76">
        <f t="shared" si="2"/>
        <v>955</v>
      </c>
      <c r="O20" s="76">
        <f t="shared" si="2"/>
        <v>1006.49</v>
      </c>
      <c r="P20" s="76">
        <f t="shared" si="2"/>
        <v>1124.74</v>
      </c>
      <c r="Q20" s="76">
        <f t="shared" si="2"/>
        <v>1110.5999999999999</v>
      </c>
      <c r="R20" s="76">
        <f t="shared" si="2"/>
        <v>1015.42</v>
      </c>
      <c r="S20" s="76">
        <f t="shared" si="2"/>
        <v>945.18</v>
      </c>
      <c r="T20" s="76">
        <f t="shared" si="2"/>
        <v>1132.97</v>
      </c>
      <c r="U20" s="76">
        <f t="shared" si="2"/>
        <v>1112.3699999999999</v>
      </c>
      <c r="V20" s="76">
        <f t="shared" si="2"/>
        <v>1060.46</v>
      </c>
      <c r="W20" s="76">
        <f t="shared" si="2"/>
        <v>886.6</v>
      </c>
      <c r="X20" s="76">
        <f t="shared" si="2"/>
        <v>949.71</v>
      </c>
      <c r="Y20" s="76">
        <f t="shared" si="2"/>
        <v>887.56</v>
      </c>
    </row>
    <row r="21" spans="1:25" ht="15.75" hidden="1" x14ac:dyDescent="0.25">
      <c r="A21" s="75">
        <v>15</v>
      </c>
      <c r="B21" s="76">
        <f t="shared" si="2"/>
        <v>922.87</v>
      </c>
      <c r="C21" s="76">
        <f t="shared" si="2"/>
        <v>612</v>
      </c>
      <c r="D21" s="76">
        <f t="shared" si="2"/>
        <v>591.73</v>
      </c>
      <c r="E21" s="76">
        <f t="shared" si="2"/>
        <v>602.82000000000005</v>
      </c>
      <c r="F21" s="76">
        <f t="shared" si="2"/>
        <v>602.62</v>
      </c>
      <c r="G21" s="76">
        <f t="shared" si="2"/>
        <v>600.79999999999995</v>
      </c>
      <c r="H21" s="76">
        <f t="shared" si="2"/>
        <v>593.26</v>
      </c>
      <c r="I21" s="76">
        <f t="shared" si="2"/>
        <v>754.81</v>
      </c>
      <c r="J21" s="76">
        <f t="shared" si="2"/>
        <v>769.6</v>
      </c>
      <c r="K21" s="76">
        <f t="shared" si="2"/>
        <v>763.87</v>
      </c>
      <c r="L21" s="76">
        <f t="shared" si="2"/>
        <v>777.41</v>
      </c>
      <c r="M21" s="76">
        <f t="shared" si="2"/>
        <v>783.78</v>
      </c>
      <c r="N21" s="76">
        <f t="shared" si="2"/>
        <v>784.41</v>
      </c>
      <c r="O21" s="76">
        <f t="shared" si="2"/>
        <v>785.58</v>
      </c>
      <c r="P21" s="76">
        <f t="shared" si="2"/>
        <v>804.77</v>
      </c>
      <c r="Q21" s="76">
        <f t="shared" si="2"/>
        <v>785.38</v>
      </c>
      <c r="R21" s="76">
        <f t="shared" si="2"/>
        <v>787.17</v>
      </c>
      <c r="S21" s="76">
        <f t="shared" si="2"/>
        <v>786.57</v>
      </c>
      <c r="T21" s="76">
        <f t="shared" si="2"/>
        <v>785.59</v>
      </c>
      <c r="U21" s="76">
        <f t="shared" si="2"/>
        <v>784.2</v>
      </c>
      <c r="V21" s="76">
        <f t="shared" si="2"/>
        <v>783.56</v>
      </c>
      <c r="W21" s="76">
        <f t="shared" si="2"/>
        <v>783.33</v>
      </c>
      <c r="X21" s="76">
        <f t="shared" si="2"/>
        <v>1199.28</v>
      </c>
      <c r="Y21" s="76">
        <f t="shared" si="2"/>
        <v>1178</v>
      </c>
    </row>
    <row r="22" spans="1:25" ht="15.75" hidden="1" x14ac:dyDescent="0.25">
      <c r="A22" s="75">
        <v>16</v>
      </c>
      <c r="B22" s="76">
        <f t="shared" si="2"/>
        <v>786.71</v>
      </c>
      <c r="C22" s="76">
        <f t="shared" si="2"/>
        <v>786.57</v>
      </c>
      <c r="D22" s="76">
        <f t="shared" si="2"/>
        <v>784.03</v>
      </c>
      <c r="E22" s="76">
        <f t="shared" si="2"/>
        <v>783.81</v>
      </c>
      <c r="F22" s="76">
        <f t="shared" si="2"/>
        <v>783.34</v>
      </c>
      <c r="G22" s="76">
        <f t="shared" si="2"/>
        <v>782.13</v>
      </c>
      <c r="H22" s="76">
        <f t="shared" si="2"/>
        <v>782.14</v>
      </c>
      <c r="I22" s="76">
        <f t="shared" si="2"/>
        <v>983.12</v>
      </c>
      <c r="J22" s="76">
        <f t="shared" si="2"/>
        <v>991.41</v>
      </c>
      <c r="K22" s="76">
        <f t="shared" si="2"/>
        <v>993.73</v>
      </c>
      <c r="L22" s="76">
        <f t="shared" si="2"/>
        <v>1003.49</v>
      </c>
      <c r="M22" s="76">
        <f t="shared" si="2"/>
        <v>1003.55</v>
      </c>
      <c r="N22" s="76">
        <f t="shared" si="2"/>
        <v>1003</v>
      </c>
      <c r="O22" s="76">
        <f t="shared" si="2"/>
        <v>1002.52</v>
      </c>
      <c r="P22" s="76">
        <f t="shared" si="2"/>
        <v>1001.09</v>
      </c>
      <c r="Q22" s="76">
        <f t="shared" si="2"/>
        <v>1002.93</v>
      </c>
      <c r="R22" s="76">
        <f t="shared" si="2"/>
        <v>1001.27</v>
      </c>
      <c r="S22" s="76">
        <f t="shared" si="2"/>
        <v>1003.21</v>
      </c>
      <c r="T22" s="76">
        <f t="shared" si="2"/>
        <v>1002.39</v>
      </c>
      <c r="U22" s="76">
        <f t="shared" si="2"/>
        <v>1001.74</v>
      </c>
      <c r="V22" s="76">
        <f t="shared" si="2"/>
        <v>979.87</v>
      </c>
      <c r="W22" s="76">
        <f t="shared" si="2"/>
        <v>1001.19</v>
      </c>
      <c r="X22" s="76">
        <f t="shared" si="2"/>
        <v>1004.6</v>
      </c>
      <c r="Y22" s="76">
        <f t="shared" si="2"/>
        <v>983.82</v>
      </c>
    </row>
    <row r="23" spans="1:25" ht="15.75" hidden="1" x14ac:dyDescent="0.25">
      <c r="A23" s="75">
        <v>17</v>
      </c>
      <c r="B23" s="76">
        <f t="shared" si="2"/>
        <v>1008.14</v>
      </c>
      <c r="C23" s="76">
        <f t="shared" si="2"/>
        <v>1008.53</v>
      </c>
      <c r="D23" s="76">
        <f t="shared" si="2"/>
        <v>1014.67</v>
      </c>
      <c r="E23" s="76">
        <f t="shared" si="2"/>
        <v>1007.77</v>
      </c>
      <c r="F23" s="76">
        <f t="shared" si="2"/>
        <v>1006.95</v>
      </c>
      <c r="G23" s="76">
        <f t="shared" si="2"/>
        <v>947.3</v>
      </c>
      <c r="H23" s="76">
        <f t="shared" si="2"/>
        <v>995.55</v>
      </c>
      <c r="I23" s="76">
        <f t="shared" si="2"/>
        <v>967.96</v>
      </c>
      <c r="J23" s="76">
        <f t="shared" si="2"/>
        <v>974.68</v>
      </c>
      <c r="K23" s="76">
        <f t="shared" si="2"/>
        <v>984.2</v>
      </c>
      <c r="L23" s="76">
        <f t="shared" si="2"/>
        <v>996.04</v>
      </c>
      <c r="M23" s="76">
        <f t="shared" si="2"/>
        <v>1100.68</v>
      </c>
      <c r="N23" s="76">
        <f t="shared" si="2"/>
        <v>1105.33</v>
      </c>
      <c r="O23" s="76">
        <f t="shared" si="2"/>
        <v>1156.72</v>
      </c>
      <c r="P23" s="76">
        <f t="shared" si="2"/>
        <v>1017.89</v>
      </c>
      <c r="Q23" s="76">
        <f t="shared" si="2"/>
        <v>1024.29</v>
      </c>
      <c r="R23" s="76">
        <f t="shared" si="2"/>
        <v>1027.81</v>
      </c>
      <c r="S23" s="76">
        <f t="shared" si="2"/>
        <v>1019.71</v>
      </c>
      <c r="T23" s="76">
        <f t="shared" si="2"/>
        <v>1024.6600000000001</v>
      </c>
      <c r="U23" s="76">
        <f t="shared" si="2"/>
        <v>1290.48</v>
      </c>
      <c r="V23" s="76">
        <f t="shared" si="2"/>
        <v>1304.43</v>
      </c>
      <c r="W23" s="76">
        <f t="shared" si="2"/>
        <v>1341.13</v>
      </c>
      <c r="X23" s="76">
        <f t="shared" si="2"/>
        <v>1313.57</v>
      </c>
      <c r="Y23" s="76">
        <f t="shared" si="2"/>
        <v>1301.28</v>
      </c>
    </row>
    <row r="24" spans="1:25" ht="15.75" hidden="1" x14ac:dyDescent="0.25">
      <c r="A24" s="75">
        <v>18</v>
      </c>
      <c r="B24" s="76">
        <f t="shared" si="2"/>
        <v>1312.58</v>
      </c>
      <c r="C24" s="76">
        <f t="shared" si="2"/>
        <v>1157.94</v>
      </c>
      <c r="D24" s="76">
        <f t="shared" si="2"/>
        <v>1124.19</v>
      </c>
      <c r="E24" s="76">
        <f t="shared" si="2"/>
        <v>989.32</v>
      </c>
      <c r="F24" s="76">
        <f t="shared" si="2"/>
        <v>964.82</v>
      </c>
      <c r="G24" s="76">
        <f t="shared" si="2"/>
        <v>986.14</v>
      </c>
      <c r="H24" s="76">
        <f t="shared" si="2"/>
        <v>970.59</v>
      </c>
      <c r="I24" s="76">
        <f t="shared" si="2"/>
        <v>998.49</v>
      </c>
      <c r="J24" s="76">
        <f t="shared" si="2"/>
        <v>993.3</v>
      </c>
      <c r="K24" s="76">
        <f t="shared" si="2"/>
        <v>993.45</v>
      </c>
      <c r="L24" s="76">
        <f t="shared" si="2"/>
        <v>992.99</v>
      </c>
      <c r="M24" s="76">
        <f t="shared" si="2"/>
        <v>986.45</v>
      </c>
      <c r="N24" s="76">
        <f t="shared" si="2"/>
        <v>991.09</v>
      </c>
      <c r="O24" s="76">
        <f t="shared" si="2"/>
        <v>983.04</v>
      </c>
      <c r="P24" s="76">
        <f t="shared" si="2"/>
        <v>971.19</v>
      </c>
      <c r="Q24" s="76">
        <f t="shared" si="2"/>
        <v>969.88</v>
      </c>
      <c r="R24" s="76">
        <f t="shared" si="2"/>
        <v>970.22</v>
      </c>
      <c r="S24" s="76">
        <f t="shared" si="2"/>
        <v>965.23</v>
      </c>
      <c r="T24" s="76">
        <f t="shared" si="2"/>
        <v>977.68</v>
      </c>
      <c r="U24" s="76">
        <f t="shared" si="2"/>
        <v>977.23</v>
      </c>
      <c r="V24" s="76">
        <f t="shared" si="2"/>
        <v>984.52</v>
      </c>
      <c r="W24" s="76">
        <f t="shared" si="2"/>
        <v>1140.79</v>
      </c>
      <c r="X24" s="76">
        <f t="shared" si="2"/>
        <v>1137.26</v>
      </c>
      <c r="Y24" s="76">
        <f t="shared" si="2"/>
        <v>1132.22</v>
      </c>
    </row>
    <row r="25" spans="1:25" ht="15.75" hidden="1" x14ac:dyDescent="0.25">
      <c r="A25" s="75">
        <v>19</v>
      </c>
      <c r="B25" s="76">
        <f t="shared" si="2"/>
        <v>1159.21</v>
      </c>
      <c r="C25" s="76">
        <f t="shared" si="2"/>
        <v>983.16</v>
      </c>
      <c r="D25" s="76">
        <f t="shared" si="2"/>
        <v>978.39</v>
      </c>
      <c r="E25" s="76">
        <f t="shared" si="2"/>
        <v>964.04</v>
      </c>
      <c r="F25" s="76">
        <f t="shared" si="2"/>
        <v>965.33</v>
      </c>
      <c r="G25" s="76">
        <f t="shared" si="2"/>
        <v>958.34</v>
      </c>
      <c r="H25" s="76">
        <f t="shared" si="2"/>
        <v>961.71</v>
      </c>
      <c r="I25" s="76">
        <f t="shared" si="2"/>
        <v>864.86</v>
      </c>
      <c r="J25" s="76">
        <f t="shared" si="2"/>
        <v>850.09</v>
      </c>
      <c r="K25" s="76">
        <f t="shared" si="2"/>
        <v>856.43</v>
      </c>
      <c r="L25" s="76">
        <f t="shared" si="2"/>
        <v>863.5</v>
      </c>
      <c r="M25" s="76">
        <f t="shared" si="2"/>
        <v>862.98</v>
      </c>
      <c r="N25" s="76">
        <f t="shared" si="2"/>
        <v>968.02</v>
      </c>
      <c r="O25" s="76">
        <f t="shared" si="2"/>
        <v>1011.91</v>
      </c>
      <c r="P25" s="76">
        <f t="shared" si="2"/>
        <v>1049.47</v>
      </c>
      <c r="Q25" s="76">
        <f t="shared" si="2"/>
        <v>1035.82</v>
      </c>
      <c r="R25" s="76">
        <f t="shared" si="2"/>
        <v>1035.96</v>
      </c>
      <c r="S25" s="76">
        <f t="shared" si="2"/>
        <v>1040.54</v>
      </c>
      <c r="T25" s="76">
        <f t="shared" si="2"/>
        <v>1027.96</v>
      </c>
      <c r="U25" s="76">
        <f t="shared" si="2"/>
        <v>1020.89</v>
      </c>
      <c r="V25" s="76">
        <f t="shared" si="2"/>
        <v>1039.74</v>
      </c>
      <c r="W25" s="76">
        <f t="shared" si="2"/>
        <v>1042.3499999999999</v>
      </c>
      <c r="X25" s="76">
        <f t="shared" si="2"/>
        <v>1047.1500000000001</v>
      </c>
      <c r="Y25" s="76">
        <f t="shared" si="2"/>
        <v>1045.78</v>
      </c>
    </row>
    <row r="26" spans="1:25" ht="15.75" hidden="1" x14ac:dyDescent="0.25">
      <c r="A26" s="75">
        <v>20</v>
      </c>
      <c r="B26" s="76">
        <f t="shared" si="2"/>
        <v>1054.57</v>
      </c>
      <c r="C26" s="76">
        <f t="shared" si="2"/>
        <v>1012.07</v>
      </c>
      <c r="D26" s="76">
        <f t="shared" si="2"/>
        <v>874.45</v>
      </c>
      <c r="E26" s="76">
        <f t="shared" si="2"/>
        <v>875.11</v>
      </c>
      <c r="F26" s="76">
        <f t="shared" si="2"/>
        <v>874.75</v>
      </c>
      <c r="G26" s="76">
        <f t="shared" si="2"/>
        <v>876.32</v>
      </c>
      <c r="H26" s="76">
        <f t="shared" si="2"/>
        <v>850.1</v>
      </c>
      <c r="I26" s="76">
        <f t="shared" si="2"/>
        <v>868.04</v>
      </c>
      <c r="J26" s="76">
        <f t="shared" si="2"/>
        <v>844.47</v>
      </c>
      <c r="K26" s="76">
        <f t="shared" si="2"/>
        <v>844.45</v>
      </c>
      <c r="L26" s="76">
        <f t="shared" si="2"/>
        <v>861.72</v>
      </c>
      <c r="M26" s="76">
        <f t="shared" si="2"/>
        <v>866.42</v>
      </c>
      <c r="N26" s="76">
        <f t="shared" si="2"/>
        <v>906.88</v>
      </c>
      <c r="O26" s="76">
        <f t="shared" si="2"/>
        <v>938.9</v>
      </c>
      <c r="P26" s="76">
        <f t="shared" si="2"/>
        <v>1036.3699999999999</v>
      </c>
      <c r="Q26" s="76">
        <f t="shared" si="2"/>
        <v>867.61</v>
      </c>
      <c r="R26" s="76">
        <f t="shared" si="2"/>
        <v>856.22</v>
      </c>
      <c r="S26" s="76">
        <f t="shared" si="2"/>
        <v>851.57</v>
      </c>
      <c r="T26" s="76">
        <f t="shared" si="2"/>
        <v>1013.47</v>
      </c>
      <c r="U26" s="76">
        <f t="shared" si="2"/>
        <v>1025.1099999999999</v>
      </c>
      <c r="V26" s="76">
        <f t="shared" si="2"/>
        <v>1021.21</v>
      </c>
      <c r="W26" s="76">
        <f t="shared" si="2"/>
        <v>931</v>
      </c>
      <c r="X26" s="76">
        <f t="shared" si="2"/>
        <v>939.32</v>
      </c>
      <c r="Y26" s="76">
        <f t="shared" si="2"/>
        <v>1035.43</v>
      </c>
    </row>
    <row r="27" spans="1:25" ht="15.75" hidden="1" x14ac:dyDescent="0.25">
      <c r="A27" s="75">
        <v>21</v>
      </c>
      <c r="B27" s="76">
        <f t="shared" si="2"/>
        <v>1041.3699999999999</v>
      </c>
      <c r="C27" s="76">
        <f t="shared" si="2"/>
        <v>888.43</v>
      </c>
      <c r="D27" s="76">
        <f t="shared" si="2"/>
        <v>877.26</v>
      </c>
      <c r="E27" s="76">
        <f t="shared" si="2"/>
        <v>877.69</v>
      </c>
      <c r="F27" s="76">
        <f t="shared" si="2"/>
        <v>878.14</v>
      </c>
      <c r="G27" s="76">
        <f t="shared" si="2"/>
        <v>845.95</v>
      </c>
      <c r="H27" s="76">
        <f t="shared" si="2"/>
        <v>859.17</v>
      </c>
      <c r="I27" s="76">
        <f t="shared" si="2"/>
        <v>641.27</v>
      </c>
      <c r="J27" s="76">
        <f t="shared" si="2"/>
        <v>628.19000000000005</v>
      </c>
      <c r="K27" s="76">
        <f t="shared" si="2"/>
        <v>606.74</v>
      </c>
      <c r="L27" s="76">
        <f t="shared" si="2"/>
        <v>606.37</v>
      </c>
      <c r="M27" s="76">
        <f t="shared" si="2"/>
        <v>834.59</v>
      </c>
      <c r="N27" s="76">
        <f t="shared" si="2"/>
        <v>861.13</v>
      </c>
      <c r="O27" s="76">
        <f t="shared" si="2"/>
        <v>1033.8900000000001</v>
      </c>
      <c r="P27" s="76">
        <f t="shared" si="2"/>
        <v>1075.6199999999999</v>
      </c>
      <c r="Q27" s="76">
        <f t="shared" si="2"/>
        <v>1104.93</v>
      </c>
      <c r="R27" s="76">
        <f t="shared" si="2"/>
        <v>1128.47</v>
      </c>
      <c r="S27" s="76">
        <f t="shared" si="2"/>
        <v>1131.8599999999999</v>
      </c>
      <c r="T27" s="76">
        <f t="shared" si="2"/>
        <v>1127.8599999999999</v>
      </c>
      <c r="U27" s="76">
        <f t="shared" si="2"/>
        <v>1110.74</v>
      </c>
      <c r="V27" s="76">
        <f t="shared" si="2"/>
        <v>1110.9000000000001</v>
      </c>
      <c r="W27" s="76">
        <f t="shared" si="2"/>
        <v>1119.96</v>
      </c>
      <c r="X27" s="76">
        <f t="shared" si="2"/>
        <v>1119.7</v>
      </c>
      <c r="Y27" s="76">
        <f t="shared" si="2"/>
        <v>1119.45</v>
      </c>
    </row>
    <row r="28" spans="1:25" ht="15.75" hidden="1" x14ac:dyDescent="0.25">
      <c r="A28" s="75">
        <v>22</v>
      </c>
      <c r="B28" s="76">
        <f t="shared" si="2"/>
        <v>1200.9100000000001</v>
      </c>
      <c r="C28" s="76">
        <f t="shared" si="2"/>
        <v>1113.8599999999999</v>
      </c>
      <c r="D28" s="76">
        <f t="shared" si="2"/>
        <v>1065.25</v>
      </c>
      <c r="E28" s="76">
        <f t="shared" si="2"/>
        <v>1013.38</v>
      </c>
      <c r="F28" s="76">
        <f t="shared" si="2"/>
        <v>786.2</v>
      </c>
      <c r="G28" s="76">
        <f t="shared" si="2"/>
        <v>778.5</v>
      </c>
      <c r="H28" s="76">
        <f t="shared" si="2"/>
        <v>789.08</v>
      </c>
      <c r="I28" s="76">
        <f t="shared" si="2"/>
        <v>956.06</v>
      </c>
      <c r="J28" s="76">
        <f t="shared" si="2"/>
        <v>962.16</v>
      </c>
      <c r="K28" s="76">
        <f t="shared" si="2"/>
        <v>975.83</v>
      </c>
      <c r="L28" s="76">
        <f t="shared" si="2"/>
        <v>921.95</v>
      </c>
      <c r="M28" s="76">
        <f t="shared" si="2"/>
        <v>887.63</v>
      </c>
      <c r="N28" s="76">
        <f t="shared" si="2"/>
        <v>1032.96</v>
      </c>
      <c r="O28" s="76">
        <f t="shared" si="2"/>
        <v>1078.73</v>
      </c>
      <c r="P28" s="76">
        <f t="shared" si="2"/>
        <v>1127.27</v>
      </c>
      <c r="Q28" s="76">
        <f t="shared" ref="Q28:AN28" si="3">ROUND(Q206+$K$220+$K$221+Q246,2)</f>
        <v>1280.83</v>
      </c>
      <c r="R28" s="76">
        <f t="shared" si="3"/>
        <v>1306.4000000000001</v>
      </c>
      <c r="S28" s="76">
        <f t="shared" si="3"/>
        <v>1321</v>
      </c>
      <c r="T28" s="76">
        <f t="shared" si="3"/>
        <v>1303.54</v>
      </c>
      <c r="U28" s="76">
        <f t="shared" si="3"/>
        <v>1298.82</v>
      </c>
      <c r="V28" s="76">
        <f t="shared" si="3"/>
        <v>1292.3</v>
      </c>
      <c r="W28" s="76">
        <f t="shared" si="3"/>
        <v>1296.0899999999999</v>
      </c>
      <c r="X28" s="76">
        <f t="shared" si="3"/>
        <v>1309.77</v>
      </c>
      <c r="Y28" s="76">
        <f t="shared" si="3"/>
        <v>1314.14</v>
      </c>
    </row>
    <row r="29" spans="1:25" ht="15.75" hidden="1" x14ac:dyDescent="0.25">
      <c r="A29" s="75">
        <v>23</v>
      </c>
      <c r="B29" s="76">
        <f t="shared" ref="B29:Y37" si="4">ROUND(B207+$K$220+$K$221+B247,2)</f>
        <v>1322.25</v>
      </c>
      <c r="C29" s="76">
        <f t="shared" si="4"/>
        <v>1317.36</v>
      </c>
      <c r="D29" s="76">
        <f t="shared" si="4"/>
        <v>1290.83</v>
      </c>
      <c r="E29" s="76">
        <f t="shared" si="4"/>
        <v>1131.92</v>
      </c>
      <c r="F29" s="76">
        <f t="shared" si="4"/>
        <v>1026.8</v>
      </c>
      <c r="G29" s="76">
        <f t="shared" si="4"/>
        <v>1017.2</v>
      </c>
      <c r="H29" s="76">
        <f t="shared" si="4"/>
        <v>989.92</v>
      </c>
      <c r="I29" s="76">
        <f t="shared" si="4"/>
        <v>846.89</v>
      </c>
      <c r="J29" s="76">
        <f t="shared" si="4"/>
        <v>863.1</v>
      </c>
      <c r="K29" s="76">
        <f t="shared" si="4"/>
        <v>884.11</v>
      </c>
      <c r="L29" s="76">
        <f t="shared" si="4"/>
        <v>884.75</v>
      </c>
      <c r="M29" s="76">
        <f t="shared" si="4"/>
        <v>882.28</v>
      </c>
      <c r="N29" s="76">
        <f t="shared" si="4"/>
        <v>947.39</v>
      </c>
      <c r="O29" s="76">
        <f t="shared" si="4"/>
        <v>1041.92</v>
      </c>
      <c r="P29" s="76">
        <f t="shared" si="4"/>
        <v>1119.52</v>
      </c>
      <c r="Q29" s="76">
        <f t="shared" si="4"/>
        <v>1219.67</v>
      </c>
      <c r="R29" s="76">
        <f t="shared" si="4"/>
        <v>1299.48</v>
      </c>
      <c r="S29" s="76">
        <f t="shared" si="4"/>
        <v>1310.84</v>
      </c>
      <c r="T29" s="76">
        <f t="shared" si="4"/>
        <v>1329.92</v>
      </c>
      <c r="U29" s="76">
        <f t="shared" si="4"/>
        <v>1326.26</v>
      </c>
      <c r="V29" s="76">
        <f t="shared" si="4"/>
        <v>1317.97</v>
      </c>
      <c r="W29" s="76">
        <f t="shared" si="4"/>
        <v>1356.38</v>
      </c>
      <c r="X29" s="76">
        <f t="shared" si="4"/>
        <v>1372.51</v>
      </c>
      <c r="Y29" s="76">
        <f t="shared" si="4"/>
        <v>1388.53</v>
      </c>
    </row>
    <row r="30" spans="1:25" ht="15.75" hidden="1" x14ac:dyDescent="0.25">
      <c r="A30" s="75">
        <v>24</v>
      </c>
      <c r="B30" s="76">
        <f t="shared" si="4"/>
        <v>1343.47</v>
      </c>
      <c r="C30" s="76">
        <f t="shared" si="4"/>
        <v>1310.7</v>
      </c>
      <c r="D30" s="76">
        <f t="shared" si="4"/>
        <v>1318.45</v>
      </c>
      <c r="E30" s="76">
        <f t="shared" si="4"/>
        <v>1120.99</v>
      </c>
      <c r="F30" s="76">
        <f t="shared" si="4"/>
        <v>908.43</v>
      </c>
      <c r="G30" s="76">
        <f t="shared" si="4"/>
        <v>956.16</v>
      </c>
      <c r="H30" s="76">
        <f t="shared" si="4"/>
        <v>866.87</v>
      </c>
      <c r="I30" s="76">
        <f t="shared" si="4"/>
        <v>827.23</v>
      </c>
      <c r="J30" s="76">
        <f t="shared" si="4"/>
        <v>844.6</v>
      </c>
      <c r="K30" s="76">
        <f t="shared" si="4"/>
        <v>882.72</v>
      </c>
      <c r="L30" s="76">
        <f t="shared" si="4"/>
        <v>880.94</v>
      </c>
      <c r="M30" s="76">
        <f t="shared" si="4"/>
        <v>882.79</v>
      </c>
      <c r="N30" s="76">
        <f t="shared" si="4"/>
        <v>1060.48</v>
      </c>
      <c r="O30" s="76">
        <f t="shared" si="4"/>
        <v>1108.08</v>
      </c>
      <c r="P30" s="76">
        <f t="shared" si="4"/>
        <v>1246.6600000000001</v>
      </c>
      <c r="Q30" s="76">
        <f t="shared" si="4"/>
        <v>1250.74</v>
      </c>
      <c r="R30" s="76">
        <f t="shared" si="4"/>
        <v>1255.1600000000001</v>
      </c>
      <c r="S30" s="76">
        <f t="shared" si="4"/>
        <v>1299.8499999999999</v>
      </c>
      <c r="T30" s="76">
        <f t="shared" si="4"/>
        <v>1294.83</v>
      </c>
      <c r="U30" s="76">
        <f t="shared" si="4"/>
        <v>1224.6600000000001</v>
      </c>
      <c r="V30" s="76">
        <f t="shared" si="4"/>
        <v>1195.03</v>
      </c>
      <c r="W30" s="76">
        <f t="shared" si="4"/>
        <v>1193.4000000000001</v>
      </c>
      <c r="X30" s="76">
        <f t="shared" si="4"/>
        <v>1191.69</v>
      </c>
      <c r="Y30" s="76">
        <f t="shared" si="4"/>
        <v>1220.6199999999999</v>
      </c>
    </row>
    <row r="31" spans="1:25" ht="15.75" hidden="1" x14ac:dyDescent="0.25">
      <c r="A31" s="75">
        <v>25</v>
      </c>
      <c r="B31" s="76">
        <f t="shared" si="4"/>
        <v>1230.1400000000001</v>
      </c>
      <c r="C31" s="76">
        <f t="shared" si="4"/>
        <v>1183.97</v>
      </c>
      <c r="D31" s="76">
        <f t="shared" si="4"/>
        <v>1160.73</v>
      </c>
      <c r="E31" s="76">
        <f t="shared" si="4"/>
        <v>1027.92</v>
      </c>
      <c r="F31" s="76">
        <f t="shared" si="4"/>
        <v>913.14</v>
      </c>
      <c r="G31" s="76">
        <f t="shared" si="4"/>
        <v>910.56</v>
      </c>
      <c r="H31" s="76">
        <f t="shared" si="4"/>
        <v>867.83</v>
      </c>
      <c r="I31" s="76">
        <f t="shared" si="4"/>
        <v>874.87</v>
      </c>
      <c r="J31" s="76">
        <f t="shared" si="4"/>
        <v>896.32</v>
      </c>
      <c r="K31" s="76">
        <f t="shared" si="4"/>
        <v>901.04</v>
      </c>
      <c r="L31" s="76">
        <f t="shared" si="4"/>
        <v>880.92</v>
      </c>
      <c r="M31" s="76">
        <f t="shared" si="4"/>
        <v>939.27</v>
      </c>
      <c r="N31" s="76">
        <f t="shared" si="4"/>
        <v>1004.15</v>
      </c>
      <c r="O31" s="76">
        <f t="shared" si="4"/>
        <v>1026.9100000000001</v>
      </c>
      <c r="P31" s="76">
        <f t="shared" si="4"/>
        <v>1121.3900000000001</v>
      </c>
      <c r="Q31" s="76">
        <f t="shared" si="4"/>
        <v>1171.26</v>
      </c>
      <c r="R31" s="76">
        <f t="shared" si="4"/>
        <v>1188.19</v>
      </c>
      <c r="S31" s="76">
        <f t="shared" si="4"/>
        <v>1176.51</v>
      </c>
      <c r="T31" s="76">
        <f t="shared" si="4"/>
        <v>1176.27</v>
      </c>
      <c r="U31" s="76">
        <f t="shared" si="4"/>
        <v>1171.8800000000001</v>
      </c>
      <c r="V31" s="76">
        <f t="shared" si="4"/>
        <v>1170.98</v>
      </c>
      <c r="W31" s="76">
        <f t="shared" si="4"/>
        <v>1203.2</v>
      </c>
      <c r="X31" s="76">
        <f t="shared" si="4"/>
        <v>1178.1500000000001</v>
      </c>
      <c r="Y31" s="76">
        <f t="shared" si="4"/>
        <v>1091.8599999999999</v>
      </c>
    </row>
    <row r="32" spans="1:25" ht="15.75" hidden="1" x14ac:dyDescent="0.25">
      <c r="A32" s="75">
        <v>26</v>
      </c>
      <c r="B32" s="76">
        <f t="shared" si="4"/>
        <v>1196.49</v>
      </c>
      <c r="C32" s="76">
        <f t="shared" si="4"/>
        <v>1044.22</v>
      </c>
      <c r="D32" s="76">
        <f t="shared" si="4"/>
        <v>1022.24</v>
      </c>
      <c r="E32" s="76">
        <f t="shared" si="4"/>
        <v>945.82</v>
      </c>
      <c r="F32" s="76">
        <f t="shared" si="4"/>
        <v>945.68</v>
      </c>
      <c r="G32" s="76">
        <f t="shared" si="4"/>
        <v>936.02</v>
      </c>
      <c r="H32" s="76">
        <f t="shared" si="4"/>
        <v>943.98</v>
      </c>
      <c r="I32" s="76">
        <f t="shared" si="4"/>
        <v>829.43</v>
      </c>
      <c r="J32" s="76">
        <f t="shared" si="4"/>
        <v>823.86</v>
      </c>
      <c r="K32" s="76">
        <f t="shared" si="4"/>
        <v>814.18</v>
      </c>
      <c r="L32" s="76">
        <f t="shared" si="4"/>
        <v>840.54</v>
      </c>
      <c r="M32" s="76">
        <f t="shared" si="4"/>
        <v>864.85</v>
      </c>
      <c r="N32" s="76">
        <f t="shared" si="4"/>
        <v>1082.32</v>
      </c>
      <c r="O32" s="76">
        <f t="shared" si="4"/>
        <v>1133.03</v>
      </c>
      <c r="P32" s="76">
        <f t="shared" si="4"/>
        <v>1235.81</v>
      </c>
      <c r="Q32" s="76">
        <f t="shared" si="4"/>
        <v>1347.44</v>
      </c>
      <c r="R32" s="76">
        <f t="shared" si="4"/>
        <v>1365</v>
      </c>
      <c r="S32" s="76">
        <f t="shared" si="4"/>
        <v>1364.61</v>
      </c>
      <c r="T32" s="76">
        <f t="shared" si="4"/>
        <v>1359.97</v>
      </c>
      <c r="U32" s="76">
        <f t="shared" si="4"/>
        <v>1356.02</v>
      </c>
      <c r="V32" s="76">
        <f t="shared" si="4"/>
        <v>1339.55</v>
      </c>
      <c r="W32" s="76">
        <f t="shared" si="4"/>
        <v>1336.3</v>
      </c>
      <c r="X32" s="76">
        <f t="shared" si="4"/>
        <v>1330.77</v>
      </c>
      <c r="Y32" s="76">
        <f t="shared" si="4"/>
        <v>1304.5899999999999</v>
      </c>
    </row>
    <row r="33" spans="1:25" ht="15.75" hidden="1" x14ac:dyDescent="0.25">
      <c r="A33" s="75">
        <v>27</v>
      </c>
      <c r="B33" s="76">
        <f t="shared" si="4"/>
        <v>1323.26</v>
      </c>
      <c r="C33" s="76">
        <f t="shared" si="4"/>
        <v>1353.19</v>
      </c>
      <c r="D33" s="76">
        <f t="shared" si="4"/>
        <v>1315.33</v>
      </c>
      <c r="E33" s="76">
        <f t="shared" si="4"/>
        <v>1157.3599999999999</v>
      </c>
      <c r="F33" s="76">
        <f t="shared" si="4"/>
        <v>840.76</v>
      </c>
      <c r="G33" s="76">
        <f t="shared" si="4"/>
        <v>841.41</v>
      </c>
      <c r="H33" s="76">
        <f t="shared" si="4"/>
        <v>837.92</v>
      </c>
      <c r="I33" s="76">
        <f t="shared" si="4"/>
        <v>844.87</v>
      </c>
      <c r="J33" s="76">
        <f t="shared" si="4"/>
        <v>865.6</v>
      </c>
      <c r="K33" s="76">
        <f t="shared" si="4"/>
        <v>871.35</v>
      </c>
      <c r="L33" s="76">
        <f t="shared" si="4"/>
        <v>874.26</v>
      </c>
      <c r="M33" s="76">
        <f t="shared" si="4"/>
        <v>871.52</v>
      </c>
      <c r="N33" s="76">
        <f t="shared" si="4"/>
        <v>1071.21</v>
      </c>
      <c r="O33" s="76">
        <f t="shared" si="4"/>
        <v>1128.8599999999999</v>
      </c>
      <c r="P33" s="76">
        <f t="shared" si="4"/>
        <v>1224.07</v>
      </c>
      <c r="Q33" s="76">
        <f t="shared" si="4"/>
        <v>1369.48</v>
      </c>
      <c r="R33" s="76">
        <f t="shared" si="4"/>
        <v>1414.07</v>
      </c>
      <c r="S33" s="76">
        <f t="shared" si="4"/>
        <v>1409</v>
      </c>
      <c r="T33" s="76">
        <f t="shared" si="4"/>
        <v>1406.17</v>
      </c>
      <c r="U33" s="76">
        <f t="shared" si="4"/>
        <v>1356.73</v>
      </c>
      <c r="V33" s="76">
        <f t="shared" si="4"/>
        <v>1346.87</v>
      </c>
      <c r="W33" s="76">
        <f t="shared" si="4"/>
        <v>1338.02</v>
      </c>
      <c r="X33" s="76">
        <f t="shared" si="4"/>
        <v>1342.84</v>
      </c>
      <c r="Y33" s="76">
        <f t="shared" si="4"/>
        <v>1343.54</v>
      </c>
    </row>
    <row r="34" spans="1:25" ht="15.75" hidden="1" x14ac:dyDescent="0.25">
      <c r="A34" s="75">
        <v>28</v>
      </c>
      <c r="B34" s="76">
        <f t="shared" si="4"/>
        <v>1354.23</v>
      </c>
      <c r="C34" s="76">
        <f t="shared" si="4"/>
        <v>1346.36</v>
      </c>
      <c r="D34" s="76">
        <f t="shared" si="4"/>
        <v>1300.6099999999999</v>
      </c>
      <c r="E34" s="76">
        <f t="shared" si="4"/>
        <v>1100.48</v>
      </c>
      <c r="F34" s="76">
        <f t="shared" si="4"/>
        <v>879.42</v>
      </c>
      <c r="G34" s="76">
        <f t="shared" si="4"/>
        <v>867.58</v>
      </c>
      <c r="H34" s="76">
        <f t="shared" si="4"/>
        <v>846.61</v>
      </c>
      <c r="I34" s="76">
        <f t="shared" si="4"/>
        <v>793.07</v>
      </c>
      <c r="J34" s="76">
        <f t="shared" si="4"/>
        <v>789.21</v>
      </c>
      <c r="K34" s="76">
        <f t="shared" si="4"/>
        <v>774.47</v>
      </c>
      <c r="L34" s="76">
        <f t="shared" si="4"/>
        <v>792.13</v>
      </c>
      <c r="M34" s="76">
        <f t="shared" si="4"/>
        <v>862.6</v>
      </c>
      <c r="N34" s="76">
        <f t="shared" si="4"/>
        <v>1024.1400000000001</v>
      </c>
      <c r="O34" s="76">
        <f t="shared" si="4"/>
        <v>1058.4100000000001</v>
      </c>
      <c r="P34" s="76">
        <f t="shared" si="4"/>
        <v>1138.8900000000001</v>
      </c>
      <c r="Q34" s="76">
        <f t="shared" si="4"/>
        <v>1240.5899999999999</v>
      </c>
      <c r="R34" s="76">
        <f t="shared" si="4"/>
        <v>1348.02</v>
      </c>
      <c r="S34" s="76">
        <f t="shared" si="4"/>
        <v>1363.77</v>
      </c>
      <c r="T34" s="76">
        <f t="shared" si="4"/>
        <v>1359.29</v>
      </c>
      <c r="U34" s="76">
        <f t="shared" si="4"/>
        <v>1334.39</v>
      </c>
      <c r="V34" s="76">
        <f t="shared" si="4"/>
        <v>1333.18</v>
      </c>
      <c r="W34" s="76">
        <f t="shared" si="4"/>
        <v>1328.49</v>
      </c>
      <c r="X34" s="76">
        <f t="shared" si="4"/>
        <v>1322.74</v>
      </c>
      <c r="Y34" s="76">
        <f t="shared" si="4"/>
        <v>1351.53</v>
      </c>
    </row>
    <row r="35" spans="1:25" ht="15.75" hidden="1" x14ac:dyDescent="0.25">
      <c r="A35" s="75">
        <v>29</v>
      </c>
      <c r="B35" s="76">
        <f t="shared" si="4"/>
        <v>1325.86</v>
      </c>
      <c r="C35" s="76">
        <f t="shared" si="4"/>
        <v>1316.53</v>
      </c>
      <c r="D35" s="76">
        <f t="shared" si="4"/>
        <v>1216.29</v>
      </c>
      <c r="E35" s="76">
        <f t="shared" si="4"/>
        <v>764.89</v>
      </c>
      <c r="F35" s="76">
        <f t="shared" si="4"/>
        <v>772.37</v>
      </c>
      <c r="G35" s="76">
        <f t="shared" si="4"/>
        <v>757.04</v>
      </c>
      <c r="H35" s="76">
        <f t="shared" si="4"/>
        <v>776.61</v>
      </c>
      <c r="I35" s="76">
        <f t="shared" si="4"/>
        <v>1089.3900000000001</v>
      </c>
      <c r="J35" s="76">
        <f t="shared" si="4"/>
        <v>1070.18</v>
      </c>
      <c r="K35" s="76">
        <f t="shared" si="4"/>
        <v>1088.8399999999999</v>
      </c>
      <c r="L35" s="76">
        <f t="shared" si="4"/>
        <v>1094.77</v>
      </c>
      <c r="M35" s="76">
        <f t="shared" si="4"/>
        <v>1092.3800000000001</v>
      </c>
      <c r="N35" s="76">
        <f t="shared" si="4"/>
        <v>1081.43</v>
      </c>
      <c r="O35" s="76">
        <f t="shared" si="4"/>
        <v>1108.8399999999999</v>
      </c>
      <c r="P35" s="76">
        <f t="shared" si="4"/>
        <v>1202.1500000000001</v>
      </c>
      <c r="Q35" s="76">
        <f t="shared" si="4"/>
        <v>1331.06</v>
      </c>
      <c r="R35" s="76">
        <f t="shared" si="4"/>
        <v>1392.1</v>
      </c>
      <c r="S35" s="76">
        <f t="shared" si="4"/>
        <v>1400.99</v>
      </c>
      <c r="T35" s="76">
        <f t="shared" si="4"/>
        <v>1407.24</v>
      </c>
      <c r="U35" s="76">
        <f t="shared" si="4"/>
        <v>1411.49</v>
      </c>
      <c r="V35" s="76">
        <f t="shared" si="4"/>
        <v>1400.65</v>
      </c>
      <c r="W35" s="76">
        <f t="shared" si="4"/>
        <v>1431.14</v>
      </c>
      <c r="X35" s="76">
        <f t="shared" si="4"/>
        <v>1438.12</v>
      </c>
      <c r="Y35" s="76">
        <f t="shared" si="4"/>
        <v>1431.1</v>
      </c>
    </row>
    <row r="36" spans="1:25" ht="15.75" hidden="1" x14ac:dyDescent="0.25">
      <c r="A36" s="75">
        <v>30</v>
      </c>
      <c r="B36" s="76">
        <f t="shared" si="4"/>
        <v>1406.76</v>
      </c>
      <c r="C36" s="76">
        <f t="shared" si="4"/>
        <v>1489.67</v>
      </c>
      <c r="D36" s="76">
        <f t="shared" si="4"/>
        <v>1356.94</v>
      </c>
      <c r="E36" s="76">
        <f t="shared" si="4"/>
        <v>1315.88</v>
      </c>
      <c r="F36" s="76">
        <f t="shared" si="4"/>
        <v>1072.3599999999999</v>
      </c>
      <c r="G36" s="76">
        <f t="shared" si="4"/>
        <v>1092.94</v>
      </c>
      <c r="H36" s="76">
        <f t="shared" si="4"/>
        <v>1064.78</v>
      </c>
      <c r="I36" s="76">
        <f t="shared" si="4"/>
        <v>932.42</v>
      </c>
      <c r="J36" s="76">
        <f t="shared" si="4"/>
        <v>843.95</v>
      </c>
      <c r="K36" s="76">
        <f t="shared" si="4"/>
        <v>872.15</v>
      </c>
      <c r="L36" s="76">
        <f t="shared" si="4"/>
        <v>943.24</v>
      </c>
      <c r="M36" s="76">
        <f t="shared" si="4"/>
        <v>943.02</v>
      </c>
      <c r="N36" s="76">
        <f t="shared" si="4"/>
        <v>927.68</v>
      </c>
      <c r="O36" s="76">
        <f t="shared" si="4"/>
        <v>928.05</v>
      </c>
      <c r="P36" s="76">
        <f t="shared" si="4"/>
        <v>1068.76</v>
      </c>
      <c r="Q36" s="76">
        <f t="shared" si="4"/>
        <v>1192.8900000000001</v>
      </c>
      <c r="R36" s="76">
        <f t="shared" si="4"/>
        <v>1271.76</v>
      </c>
      <c r="S36" s="76">
        <f t="shared" si="4"/>
        <v>1310.3599999999999</v>
      </c>
      <c r="T36" s="76">
        <f t="shared" si="4"/>
        <v>1299.56</v>
      </c>
      <c r="U36" s="76">
        <f t="shared" si="4"/>
        <v>1326.95</v>
      </c>
      <c r="V36" s="76">
        <f t="shared" si="4"/>
        <v>1307.3</v>
      </c>
      <c r="W36" s="76">
        <f t="shared" si="4"/>
        <v>1389.27</v>
      </c>
      <c r="X36" s="76">
        <f t="shared" si="4"/>
        <v>1401.12</v>
      </c>
      <c r="Y36" s="76">
        <f t="shared" si="4"/>
        <v>1423.04</v>
      </c>
    </row>
    <row r="37" spans="1:25" ht="15.75" hidden="1" outlineLevel="1" x14ac:dyDescent="0.25">
      <c r="A37" s="75">
        <v>31</v>
      </c>
      <c r="B37" s="76">
        <f t="shared" si="4"/>
        <v>4.3</v>
      </c>
      <c r="C37" s="76">
        <f t="shared" si="4"/>
        <v>4.3</v>
      </c>
      <c r="D37" s="76">
        <f t="shared" si="4"/>
        <v>4.3</v>
      </c>
      <c r="E37" s="76">
        <f t="shared" si="4"/>
        <v>4.3</v>
      </c>
      <c r="F37" s="76">
        <f t="shared" si="4"/>
        <v>4.3</v>
      </c>
      <c r="G37" s="76">
        <f t="shared" si="4"/>
        <v>4.3</v>
      </c>
      <c r="H37" s="76">
        <f t="shared" si="4"/>
        <v>4.3</v>
      </c>
      <c r="I37" s="76">
        <f t="shared" si="4"/>
        <v>4.3</v>
      </c>
      <c r="J37" s="76">
        <f t="shared" si="4"/>
        <v>4.3</v>
      </c>
      <c r="K37" s="76">
        <f t="shared" si="4"/>
        <v>4.3</v>
      </c>
      <c r="L37" s="76">
        <f t="shared" si="4"/>
        <v>4.3</v>
      </c>
      <c r="M37" s="76">
        <f t="shared" si="4"/>
        <v>4.3</v>
      </c>
      <c r="N37" s="76">
        <f t="shared" si="4"/>
        <v>4.3</v>
      </c>
      <c r="O37" s="76">
        <f t="shared" si="4"/>
        <v>4.3</v>
      </c>
      <c r="P37" s="76">
        <f t="shared" si="4"/>
        <v>4.3</v>
      </c>
      <c r="Q37" s="76">
        <f t="shared" si="4"/>
        <v>4.3</v>
      </c>
      <c r="R37" s="76">
        <f t="shared" si="4"/>
        <v>4.3</v>
      </c>
      <c r="S37" s="76">
        <f t="shared" si="4"/>
        <v>4.3</v>
      </c>
      <c r="T37" s="76">
        <f t="shared" si="4"/>
        <v>4.3</v>
      </c>
      <c r="U37" s="76">
        <f t="shared" si="4"/>
        <v>4.3</v>
      </c>
      <c r="V37" s="76">
        <f t="shared" si="4"/>
        <v>4.3</v>
      </c>
      <c r="W37" s="76">
        <f t="shared" si="4"/>
        <v>4.3</v>
      </c>
      <c r="X37" s="76">
        <f t="shared" si="4"/>
        <v>4.3</v>
      </c>
      <c r="Y37" s="76">
        <f t="shared" si="4"/>
        <v>4.3</v>
      </c>
    </row>
    <row r="38" spans="1:25" ht="15.75" collapsed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8.75" x14ac:dyDescent="0.25">
      <c r="A39" s="72" t="s">
        <v>67</v>
      </c>
      <c r="B39" s="73" t="s">
        <v>68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ht="15.7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ht="15.75" x14ac:dyDescent="0.25">
      <c r="A41" s="75">
        <v>1</v>
      </c>
      <c r="B41" s="76">
        <f t="shared" ref="B41:Y51" si="5">ROUND(B185+$L$220+$L$221+B225,2)</f>
        <v>2623.38</v>
      </c>
      <c r="C41" s="76">
        <f t="shared" si="5"/>
        <v>2449.4</v>
      </c>
      <c r="D41" s="76">
        <f t="shared" si="5"/>
        <v>2283.6</v>
      </c>
      <c r="E41" s="76">
        <f t="shared" si="5"/>
        <v>2250.13</v>
      </c>
      <c r="F41" s="76">
        <f t="shared" si="5"/>
        <v>1963.11</v>
      </c>
      <c r="G41" s="76">
        <f t="shared" si="5"/>
        <v>1964.17</v>
      </c>
      <c r="H41" s="76">
        <f t="shared" si="5"/>
        <v>1944.41</v>
      </c>
      <c r="I41" s="76">
        <f t="shared" si="5"/>
        <v>1653.34</v>
      </c>
      <c r="J41" s="76">
        <f t="shared" si="5"/>
        <v>1620.47</v>
      </c>
      <c r="K41" s="76">
        <f t="shared" si="5"/>
        <v>1746.27</v>
      </c>
      <c r="L41" s="76">
        <f t="shared" si="5"/>
        <v>1984.81</v>
      </c>
      <c r="M41" s="76">
        <f t="shared" si="5"/>
        <v>2291.09</v>
      </c>
      <c r="N41" s="76">
        <f t="shared" si="5"/>
        <v>2380.0100000000002</v>
      </c>
      <c r="O41" s="76">
        <f t="shared" si="5"/>
        <v>2002.11</v>
      </c>
      <c r="P41" s="76">
        <f t="shared" si="5"/>
        <v>1998.72</v>
      </c>
      <c r="Q41" s="76">
        <f t="shared" si="5"/>
        <v>2004.44</v>
      </c>
      <c r="R41" s="76">
        <f t="shared" si="5"/>
        <v>2001.76</v>
      </c>
      <c r="S41" s="76">
        <f t="shared" si="5"/>
        <v>2002.67</v>
      </c>
      <c r="T41" s="76">
        <f t="shared" si="5"/>
        <v>2003.3</v>
      </c>
      <c r="U41" s="76">
        <f t="shared" si="5"/>
        <v>2001.18</v>
      </c>
      <c r="V41" s="76">
        <f t="shared" si="5"/>
        <v>1995.57</v>
      </c>
      <c r="W41" s="76">
        <f t="shared" si="5"/>
        <v>2002.99</v>
      </c>
      <c r="X41" s="76">
        <f t="shared" si="5"/>
        <v>2005.67</v>
      </c>
      <c r="Y41" s="76">
        <f t="shared" si="5"/>
        <v>1988.7</v>
      </c>
    </row>
    <row r="42" spans="1:25" ht="15.75" x14ac:dyDescent="0.25">
      <c r="A42" s="75">
        <v>2</v>
      </c>
      <c r="B42" s="76">
        <f t="shared" si="5"/>
        <v>1999.57</v>
      </c>
      <c r="C42" s="76">
        <f t="shared" si="5"/>
        <v>1995.63</v>
      </c>
      <c r="D42" s="76">
        <f t="shared" si="5"/>
        <v>1975.86</v>
      </c>
      <c r="E42" s="76">
        <f t="shared" si="5"/>
        <v>1782</v>
      </c>
      <c r="F42" s="76">
        <f t="shared" si="5"/>
        <v>1698.22</v>
      </c>
      <c r="G42" s="76">
        <f t="shared" si="5"/>
        <v>1593.96</v>
      </c>
      <c r="H42" s="76">
        <f t="shared" si="5"/>
        <v>1566.68</v>
      </c>
      <c r="I42" s="76">
        <f t="shared" si="5"/>
        <v>1490.29</v>
      </c>
      <c r="J42" s="76">
        <f t="shared" si="5"/>
        <v>1526.76</v>
      </c>
      <c r="K42" s="76">
        <f t="shared" si="5"/>
        <v>1538.29</v>
      </c>
      <c r="L42" s="76">
        <f t="shared" si="5"/>
        <v>1541.44</v>
      </c>
      <c r="M42" s="76">
        <f t="shared" si="5"/>
        <v>1551.11</v>
      </c>
      <c r="N42" s="76">
        <f t="shared" si="5"/>
        <v>1842.49</v>
      </c>
      <c r="O42" s="76">
        <f t="shared" si="5"/>
        <v>1505.14</v>
      </c>
      <c r="P42" s="76">
        <f t="shared" si="5"/>
        <v>1478.39</v>
      </c>
      <c r="Q42" s="76">
        <f t="shared" si="5"/>
        <v>1473.58</v>
      </c>
      <c r="R42" s="76">
        <f t="shared" si="5"/>
        <v>1473.06</v>
      </c>
      <c r="S42" s="76">
        <f t="shared" si="5"/>
        <v>1472.32</v>
      </c>
      <c r="T42" s="76">
        <f t="shared" si="5"/>
        <v>1470.56</v>
      </c>
      <c r="U42" s="76">
        <f t="shared" si="5"/>
        <v>1470.13</v>
      </c>
      <c r="V42" s="76">
        <f t="shared" si="5"/>
        <v>1466.6</v>
      </c>
      <c r="W42" s="76">
        <f t="shared" si="5"/>
        <v>1470.59</v>
      </c>
      <c r="X42" s="76">
        <f t="shared" si="5"/>
        <v>1474.77</v>
      </c>
      <c r="Y42" s="76">
        <f t="shared" si="5"/>
        <v>1506.36</v>
      </c>
    </row>
    <row r="43" spans="1:25" ht="15.75" x14ac:dyDescent="0.25">
      <c r="A43" s="75">
        <v>3</v>
      </c>
      <c r="B43" s="76">
        <f t="shared" si="5"/>
        <v>1754.06</v>
      </c>
      <c r="C43" s="76">
        <f t="shared" si="5"/>
        <v>1618.66</v>
      </c>
      <c r="D43" s="76">
        <f t="shared" si="5"/>
        <v>1552.07</v>
      </c>
      <c r="E43" s="76">
        <f t="shared" si="5"/>
        <v>1554.37</v>
      </c>
      <c r="F43" s="76">
        <f t="shared" si="5"/>
        <v>1554.26</v>
      </c>
      <c r="G43" s="76">
        <f t="shared" si="5"/>
        <v>1554.84</v>
      </c>
      <c r="H43" s="76">
        <f t="shared" si="5"/>
        <v>1475.5</v>
      </c>
      <c r="I43" s="76">
        <f t="shared" si="5"/>
        <v>1150.46</v>
      </c>
      <c r="J43" s="76">
        <f t="shared" si="5"/>
        <v>1145.8499999999999</v>
      </c>
      <c r="K43" s="76">
        <f t="shared" si="5"/>
        <v>1147.01</v>
      </c>
      <c r="L43" s="76">
        <f t="shared" si="5"/>
        <v>1172.98</v>
      </c>
      <c r="M43" s="76">
        <f t="shared" si="5"/>
        <v>1149.67</v>
      </c>
      <c r="N43" s="76">
        <f t="shared" si="5"/>
        <v>1316.19</v>
      </c>
      <c r="O43" s="76">
        <f t="shared" si="5"/>
        <v>1155.07</v>
      </c>
      <c r="P43" s="76">
        <f t="shared" si="5"/>
        <v>1092.96</v>
      </c>
      <c r="Q43" s="76">
        <f t="shared" si="5"/>
        <v>1088.81</v>
      </c>
      <c r="R43" s="76">
        <f t="shared" si="5"/>
        <v>1122.94</v>
      </c>
      <c r="S43" s="76">
        <f t="shared" si="5"/>
        <v>1091.3800000000001</v>
      </c>
      <c r="T43" s="76">
        <f t="shared" si="5"/>
        <v>1082.67</v>
      </c>
      <c r="U43" s="76">
        <f t="shared" si="5"/>
        <v>1078.45</v>
      </c>
      <c r="V43" s="76">
        <f t="shared" si="5"/>
        <v>1075.3599999999999</v>
      </c>
      <c r="W43" s="76">
        <f t="shared" si="5"/>
        <v>1089.74</v>
      </c>
      <c r="X43" s="76">
        <f t="shared" si="5"/>
        <v>1104.79</v>
      </c>
      <c r="Y43" s="76">
        <f t="shared" si="5"/>
        <v>1097.51</v>
      </c>
    </row>
    <row r="44" spans="1:25" ht="15.75" x14ac:dyDescent="0.25">
      <c r="A44" s="75">
        <v>4</v>
      </c>
      <c r="B44" s="76">
        <f t="shared" si="5"/>
        <v>1097.53</v>
      </c>
      <c r="C44" s="76">
        <f t="shared" si="5"/>
        <v>1272.5999999999999</v>
      </c>
      <c r="D44" s="76">
        <f t="shared" si="5"/>
        <v>1100.18</v>
      </c>
      <c r="E44" s="76">
        <f t="shared" si="5"/>
        <v>1139.96</v>
      </c>
      <c r="F44" s="76">
        <f t="shared" si="5"/>
        <v>1122.5</v>
      </c>
      <c r="G44" s="76">
        <f t="shared" si="5"/>
        <v>1125.48</v>
      </c>
      <c r="H44" s="76">
        <f t="shared" si="5"/>
        <v>1144.26</v>
      </c>
      <c r="I44" s="76">
        <f t="shared" si="5"/>
        <v>978.29</v>
      </c>
      <c r="J44" s="76">
        <f t="shared" si="5"/>
        <v>953.47</v>
      </c>
      <c r="K44" s="76">
        <f t="shared" si="5"/>
        <v>976.37</v>
      </c>
      <c r="L44" s="76">
        <f t="shared" si="5"/>
        <v>1064.02</v>
      </c>
      <c r="M44" s="76">
        <f t="shared" si="5"/>
        <v>1042.95</v>
      </c>
      <c r="N44" s="76">
        <f t="shared" si="5"/>
        <v>1154.98</v>
      </c>
      <c r="O44" s="76">
        <f t="shared" si="5"/>
        <v>1189.81</v>
      </c>
      <c r="P44" s="76">
        <f t="shared" si="5"/>
        <v>979.43</v>
      </c>
      <c r="Q44" s="76">
        <f t="shared" si="5"/>
        <v>982.22</v>
      </c>
      <c r="R44" s="76">
        <f t="shared" si="5"/>
        <v>971.47</v>
      </c>
      <c r="S44" s="76">
        <f t="shared" si="5"/>
        <v>982.85</v>
      </c>
      <c r="T44" s="76">
        <f t="shared" si="5"/>
        <v>979.53</v>
      </c>
      <c r="U44" s="76">
        <f t="shared" si="5"/>
        <v>981.73</v>
      </c>
      <c r="V44" s="76">
        <f t="shared" si="5"/>
        <v>1000.85</v>
      </c>
      <c r="W44" s="76">
        <f t="shared" si="5"/>
        <v>1099.23</v>
      </c>
      <c r="X44" s="76">
        <f t="shared" si="5"/>
        <v>1161.6500000000001</v>
      </c>
      <c r="Y44" s="76">
        <f t="shared" si="5"/>
        <v>1168.55</v>
      </c>
    </row>
    <row r="45" spans="1:25" ht="15.75" x14ac:dyDescent="0.25">
      <c r="A45" s="75">
        <v>5</v>
      </c>
      <c r="B45" s="76">
        <f t="shared" si="5"/>
        <v>1211.76</v>
      </c>
      <c r="C45" s="76">
        <f t="shared" si="5"/>
        <v>1186.4100000000001</v>
      </c>
      <c r="D45" s="76">
        <f t="shared" si="5"/>
        <v>966.08</v>
      </c>
      <c r="E45" s="76">
        <f t="shared" si="5"/>
        <v>980.13</v>
      </c>
      <c r="F45" s="76">
        <f t="shared" si="5"/>
        <v>965.62</v>
      </c>
      <c r="G45" s="76">
        <f t="shared" si="5"/>
        <v>963.73</v>
      </c>
      <c r="H45" s="76">
        <f t="shared" si="5"/>
        <v>960.77</v>
      </c>
      <c r="I45" s="76">
        <f t="shared" si="5"/>
        <v>950.44</v>
      </c>
      <c r="J45" s="76">
        <f t="shared" si="5"/>
        <v>833</v>
      </c>
      <c r="K45" s="76">
        <f t="shared" si="5"/>
        <v>952.9</v>
      </c>
      <c r="L45" s="76">
        <f t="shared" si="5"/>
        <v>960.75</v>
      </c>
      <c r="M45" s="76">
        <f t="shared" si="5"/>
        <v>970.83</v>
      </c>
      <c r="N45" s="76">
        <f t="shared" si="5"/>
        <v>1027.8599999999999</v>
      </c>
      <c r="O45" s="76">
        <f t="shared" si="5"/>
        <v>1068.5</v>
      </c>
      <c r="P45" s="76">
        <f t="shared" si="5"/>
        <v>966.21</v>
      </c>
      <c r="Q45" s="76">
        <f t="shared" si="5"/>
        <v>926.01</v>
      </c>
      <c r="R45" s="76">
        <f t="shared" si="5"/>
        <v>928.06</v>
      </c>
      <c r="S45" s="76">
        <f t="shared" si="5"/>
        <v>950.92</v>
      </c>
      <c r="T45" s="76">
        <f t="shared" si="5"/>
        <v>964.32</v>
      </c>
      <c r="U45" s="76">
        <f t="shared" si="5"/>
        <v>980.6</v>
      </c>
      <c r="V45" s="76">
        <f t="shared" si="5"/>
        <v>949.61</v>
      </c>
      <c r="W45" s="76">
        <f t="shared" si="5"/>
        <v>954.66</v>
      </c>
      <c r="X45" s="76">
        <f t="shared" si="5"/>
        <v>1089.1300000000001</v>
      </c>
      <c r="Y45" s="76">
        <f t="shared" si="5"/>
        <v>1052.1500000000001</v>
      </c>
    </row>
    <row r="46" spans="1:25" ht="15.75" x14ac:dyDescent="0.25">
      <c r="A46" s="75">
        <v>6</v>
      </c>
      <c r="B46" s="76">
        <f t="shared" si="5"/>
        <v>1243.31</v>
      </c>
      <c r="C46" s="76">
        <f t="shared" si="5"/>
        <v>1096.6600000000001</v>
      </c>
      <c r="D46" s="76">
        <f t="shared" si="5"/>
        <v>950.29</v>
      </c>
      <c r="E46" s="76">
        <f t="shared" si="5"/>
        <v>947.43</v>
      </c>
      <c r="F46" s="76">
        <f t="shared" si="5"/>
        <v>950.53</v>
      </c>
      <c r="G46" s="76">
        <f t="shared" si="5"/>
        <v>946.56</v>
      </c>
      <c r="H46" s="76">
        <f t="shared" si="5"/>
        <v>944.65</v>
      </c>
      <c r="I46" s="76">
        <f t="shared" si="5"/>
        <v>719.35</v>
      </c>
      <c r="J46" s="76">
        <f t="shared" si="5"/>
        <v>811.08</v>
      </c>
      <c r="K46" s="76">
        <f t="shared" si="5"/>
        <v>880.37</v>
      </c>
      <c r="L46" s="76">
        <f t="shared" si="5"/>
        <v>823.89</v>
      </c>
      <c r="M46" s="76">
        <f t="shared" si="5"/>
        <v>806.26</v>
      </c>
      <c r="N46" s="76">
        <f t="shared" si="5"/>
        <v>891.34</v>
      </c>
      <c r="O46" s="76">
        <f t="shared" si="5"/>
        <v>1004.89</v>
      </c>
      <c r="P46" s="76">
        <f t="shared" si="5"/>
        <v>999.42</v>
      </c>
      <c r="Q46" s="76">
        <f t="shared" si="5"/>
        <v>713.54</v>
      </c>
      <c r="R46" s="76">
        <f t="shared" si="5"/>
        <v>700.81</v>
      </c>
      <c r="S46" s="76">
        <f t="shared" si="5"/>
        <v>688.76</v>
      </c>
      <c r="T46" s="76">
        <f t="shared" si="5"/>
        <v>693.57</v>
      </c>
      <c r="U46" s="76">
        <f t="shared" si="5"/>
        <v>710.38</v>
      </c>
      <c r="V46" s="76">
        <f t="shared" si="5"/>
        <v>708.25</v>
      </c>
      <c r="W46" s="76">
        <f t="shared" si="5"/>
        <v>723.14</v>
      </c>
      <c r="X46" s="76">
        <f t="shared" si="5"/>
        <v>893.8</v>
      </c>
      <c r="Y46" s="76">
        <f t="shared" si="5"/>
        <v>1020.17</v>
      </c>
    </row>
    <row r="47" spans="1:25" ht="15.75" x14ac:dyDescent="0.25">
      <c r="A47" s="75">
        <v>7</v>
      </c>
      <c r="B47" s="76">
        <f t="shared" si="5"/>
        <v>1274.98</v>
      </c>
      <c r="C47" s="76">
        <f t="shared" si="5"/>
        <v>963.7</v>
      </c>
      <c r="D47" s="76">
        <f t="shared" si="5"/>
        <v>747.88</v>
      </c>
      <c r="E47" s="76">
        <f t="shared" si="5"/>
        <v>727.31</v>
      </c>
      <c r="F47" s="76">
        <f t="shared" si="5"/>
        <v>878.8</v>
      </c>
      <c r="G47" s="76">
        <f t="shared" si="5"/>
        <v>727.15</v>
      </c>
      <c r="H47" s="76">
        <f t="shared" si="5"/>
        <v>727.66</v>
      </c>
      <c r="I47" s="76">
        <f t="shared" si="5"/>
        <v>849.64</v>
      </c>
      <c r="J47" s="76">
        <f t="shared" si="5"/>
        <v>862.72</v>
      </c>
      <c r="K47" s="76">
        <f t="shared" si="5"/>
        <v>870.11</v>
      </c>
      <c r="L47" s="76">
        <f t="shared" si="5"/>
        <v>935</v>
      </c>
      <c r="M47" s="76">
        <f t="shared" si="5"/>
        <v>957.95</v>
      </c>
      <c r="N47" s="76">
        <f t="shared" si="5"/>
        <v>1016.84</v>
      </c>
      <c r="O47" s="76">
        <f t="shared" si="5"/>
        <v>1155.4000000000001</v>
      </c>
      <c r="P47" s="76">
        <f t="shared" si="5"/>
        <v>855.52</v>
      </c>
      <c r="Q47" s="76">
        <f t="shared" si="5"/>
        <v>884.85</v>
      </c>
      <c r="R47" s="76">
        <f t="shared" si="5"/>
        <v>898.57</v>
      </c>
      <c r="S47" s="76">
        <f t="shared" si="5"/>
        <v>929.47</v>
      </c>
      <c r="T47" s="76">
        <f t="shared" si="5"/>
        <v>946.9</v>
      </c>
      <c r="U47" s="76">
        <f t="shared" si="5"/>
        <v>927.29</v>
      </c>
      <c r="V47" s="76">
        <f t="shared" si="5"/>
        <v>907.06</v>
      </c>
      <c r="W47" s="76">
        <f t="shared" si="5"/>
        <v>898.55</v>
      </c>
      <c r="X47" s="76">
        <f t="shared" si="5"/>
        <v>892.96</v>
      </c>
      <c r="Y47" s="76">
        <f t="shared" si="5"/>
        <v>1362.39</v>
      </c>
    </row>
    <row r="48" spans="1:25" ht="15.75" x14ac:dyDescent="0.25">
      <c r="A48" s="75">
        <v>8</v>
      </c>
      <c r="B48" s="76">
        <f t="shared" si="5"/>
        <v>904.95</v>
      </c>
      <c r="C48" s="76">
        <f t="shared" si="5"/>
        <v>1357.55</v>
      </c>
      <c r="D48" s="76">
        <f t="shared" si="5"/>
        <v>1279.06</v>
      </c>
      <c r="E48" s="76">
        <f t="shared" si="5"/>
        <v>1215.79</v>
      </c>
      <c r="F48" s="76">
        <f t="shared" si="5"/>
        <v>1038.29</v>
      </c>
      <c r="G48" s="76">
        <f t="shared" si="5"/>
        <v>933.19</v>
      </c>
      <c r="H48" s="76">
        <f t="shared" si="5"/>
        <v>838.31</v>
      </c>
      <c r="I48" s="76">
        <f t="shared" si="5"/>
        <v>656.8</v>
      </c>
      <c r="J48" s="76">
        <f t="shared" si="5"/>
        <v>660.71</v>
      </c>
      <c r="K48" s="76">
        <f t="shared" si="5"/>
        <v>656.11</v>
      </c>
      <c r="L48" s="76">
        <f t="shared" si="5"/>
        <v>689.87</v>
      </c>
      <c r="M48" s="76">
        <f t="shared" si="5"/>
        <v>790.01</v>
      </c>
      <c r="N48" s="76">
        <f t="shared" si="5"/>
        <v>911.31</v>
      </c>
      <c r="O48" s="76">
        <f t="shared" si="5"/>
        <v>916.58</v>
      </c>
      <c r="P48" s="76">
        <f t="shared" si="5"/>
        <v>978.99</v>
      </c>
      <c r="Q48" s="76">
        <f t="shared" si="5"/>
        <v>1078.19</v>
      </c>
      <c r="R48" s="76">
        <f t="shared" si="5"/>
        <v>1137.33</v>
      </c>
      <c r="S48" s="76">
        <f t="shared" si="5"/>
        <v>1015.07</v>
      </c>
      <c r="T48" s="76">
        <f t="shared" si="5"/>
        <v>1107.55</v>
      </c>
      <c r="U48" s="76">
        <f t="shared" si="5"/>
        <v>1059.9000000000001</v>
      </c>
      <c r="V48" s="76">
        <f t="shared" si="5"/>
        <v>1063.44</v>
      </c>
      <c r="W48" s="76">
        <f t="shared" si="5"/>
        <v>1064.68</v>
      </c>
      <c r="X48" s="76">
        <f t="shared" si="5"/>
        <v>969.73</v>
      </c>
      <c r="Y48" s="76">
        <f t="shared" si="5"/>
        <v>1002.58</v>
      </c>
    </row>
    <row r="49" spans="1:25" ht="15.75" x14ac:dyDescent="0.25">
      <c r="A49" s="75">
        <v>9</v>
      </c>
      <c r="B49" s="76">
        <f t="shared" si="5"/>
        <v>1050.8900000000001</v>
      </c>
      <c r="C49" s="76">
        <f t="shared" si="5"/>
        <v>1041.77</v>
      </c>
      <c r="D49" s="76">
        <f t="shared" si="5"/>
        <v>838.24</v>
      </c>
      <c r="E49" s="76">
        <f t="shared" si="5"/>
        <v>813.94</v>
      </c>
      <c r="F49" s="76">
        <f t="shared" si="5"/>
        <v>825.95</v>
      </c>
      <c r="G49" s="76">
        <f t="shared" si="5"/>
        <v>661.06</v>
      </c>
      <c r="H49" s="76">
        <f t="shared" si="5"/>
        <v>661.52</v>
      </c>
      <c r="I49" s="76">
        <f t="shared" si="5"/>
        <v>248.08</v>
      </c>
      <c r="J49" s="76">
        <f t="shared" si="5"/>
        <v>245.95</v>
      </c>
      <c r="K49" s="76">
        <f t="shared" si="5"/>
        <v>221.49</v>
      </c>
      <c r="L49" s="76">
        <f t="shared" si="5"/>
        <v>227.1</v>
      </c>
      <c r="M49" s="76">
        <f t="shared" si="5"/>
        <v>247.92</v>
      </c>
      <c r="N49" s="76">
        <f t="shared" si="5"/>
        <v>299</v>
      </c>
      <c r="O49" s="76">
        <f t="shared" si="5"/>
        <v>253.5</v>
      </c>
      <c r="P49" s="76">
        <f t="shared" si="5"/>
        <v>399.66</v>
      </c>
      <c r="Q49" s="76">
        <f t="shared" si="5"/>
        <v>461.66</v>
      </c>
      <c r="R49" s="76">
        <f t="shared" si="5"/>
        <v>540.07000000000005</v>
      </c>
      <c r="S49" s="76">
        <f t="shared" si="5"/>
        <v>392.52</v>
      </c>
      <c r="T49" s="76">
        <f t="shared" si="5"/>
        <v>391.9</v>
      </c>
      <c r="U49" s="76">
        <f t="shared" si="5"/>
        <v>535.55999999999995</v>
      </c>
      <c r="V49" s="76">
        <f t="shared" si="5"/>
        <v>399.91</v>
      </c>
      <c r="W49" s="76">
        <f t="shared" si="5"/>
        <v>471.35</v>
      </c>
      <c r="X49" s="76">
        <f t="shared" si="5"/>
        <v>464.76</v>
      </c>
      <c r="Y49" s="76">
        <f t="shared" si="5"/>
        <v>468.65</v>
      </c>
    </row>
    <row r="50" spans="1:25" ht="15.75" x14ac:dyDescent="0.25">
      <c r="A50" s="75">
        <v>10</v>
      </c>
      <c r="B50" s="76">
        <f t="shared" si="5"/>
        <v>451.85</v>
      </c>
      <c r="C50" s="76">
        <f t="shared" si="5"/>
        <v>534.21</v>
      </c>
      <c r="D50" s="76">
        <f t="shared" si="5"/>
        <v>321.37</v>
      </c>
      <c r="E50" s="76">
        <f t="shared" si="5"/>
        <v>228.95</v>
      </c>
      <c r="F50" s="76">
        <f t="shared" si="5"/>
        <v>226.44</v>
      </c>
      <c r="G50" s="76">
        <f t="shared" si="5"/>
        <v>253.36</v>
      </c>
      <c r="H50" s="76">
        <f t="shared" si="5"/>
        <v>252.55</v>
      </c>
      <c r="I50" s="76">
        <f t="shared" si="5"/>
        <v>250.04</v>
      </c>
      <c r="J50" s="76">
        <f t="shared" si="5"/>
        <v>248.13</v>
      </c>
      <c r="K50" s="76">
        <f t="shared" si="5"/>
        <v>248.38</v>
      </c>
      <c r="L50" s="76">
        <f t="shared" si="5"/>
        <v>283.38</v>
      </c>
      <c r="M50" s="76">
        <f t="shared" si="5"/>
        <v>249.42</v>
      </c>
      <c r="N50" s="76">
        <f t="shared" si="5"/>
        <v>405.48</v>
      </c>
      <c r="O50" s="76">
        <f t="shared" si="5"/>
        <v>396.72</v>
      </c>
      <c r="P50" s="76">
        <f t="shared" si="5"/>
        <v>482.47</v>
      </c>
      <c r="Q50" s="76">
        <f t="shared" si="5"/>
        <v>421.83</v>
      </c>
      <c r="R50" s="76">
        <f t="shared" si="5"/>
        <v>421.56</v>
      </c>
      <c r="S50" s="76">
        <f t="shared" si="5"/>
        <v>418.29</v>
      </c>
      <c r="T50" s="76">
        <f t="shared" si="5"/>
        <v>437.96</v>
      </c>
      <c r="U50" s="76">
        <f t="shared" si="5"/>
        <v>452.24</v>
      </c>
      <c r="V50" s="76">
        <f t="shared" si="5"/>
        <v>377.06</v>
      </c>
      <c r="W50" s="76">
        <f t="shared" si="5"/>
        <v>298.66000000000003</v>
      </c>
      <c r="X50" s="76">
        <f t="shared" si="5"/>
        <v>330.68</v>
      </c>
      <c r="Y50" s="76">
        <f t="shared" si="5"/>
        <v>363.51</v>
      </c>
    </row>
    <row r="51" spans="1:25" ht="15.75" x14ac:dyDescent="0.25">
      <c r="A51" s="75">
        <v>11</v>
      </c>
      <c r="B51" s="76">
        <f t="shared" si="5"/>
        <v>340.58</v>
      </c>
      <c r="C51" s="76">
        <f t="shared" si="5"/>
        <v>248.99</v>
      </c>
      <c r="D51" s="76">
        <f t="shared" si="5"/>
        <v>271.17</v>
      </c>
      <c r="E51" s="76">
        <f t="shared" si="5"/>
        <v>247.97</v>
      </c>
      <c r="F51" s="76">
        <f t="shared" si="5"/>
        <v>255.39</v>
      </c>
      <c r="G51" s="76">
        <f t="shared" si="5"/>
        <v>261.08</v>
      </c>
      <c r="H51" s="76">
        <f t="shared" si="5"/>
        <v>258.24</v>
      </c>
      <c r="I51" s="76">
        <f t="shared" si="5"/>
        <v>892.73</v>
      </c>
      <c r="J51" s="76">
        <f t="shared" si="5"/>
        <v>888.95</v>
      </c>
      <c r="K51" s="76">
        <f t="shared" si="5"/>
        <v>889.83</v>
      </c>
      <c r="L51" s="76">
        <f t="shared" si="5"/>
        <v>890.38</v>
      </c>
      <c r="M51" s="76">
        <f t="shared" si="5"/>
        <v>887.7</v>
      </c>
      <c r="N51" s="76">
        <f t="shared" si="5"/>
        <v>887.36</v>
      </c>
      <c r="O51" s="76">
        <f t="shared" si="5"/>
        <v>957.78</v>
      </c>
      <c r="P51" s="76">
        <f t="shared" si="5"/>
        <v>923.05</v>
      </c>
      <c r="Q51" s="76">
        <f t="shared" ref="Q51:AN51" si="6">ROUND(Q195+$L$220+$L$221+Q235,2)</f>
        <v>875.17</v>
      </c>
      <c r="R51" s="76">
        <f t="shared" si="6"/>
        <v>875.87</v>
      </c>
      <c r="S51" s="76">
        <f t="shared" si="6"/>
        <v>874.31</v>
      </c>
      <c r="T51" s="76">
        <f t="shared" si="6"/>
        <v>880.04</v>
      </c>
      <c r="U51" s="76">
        <f t="shared" si="6"/>
        <v>868.55</v>
      </c>
      <c r="V51" s="76">
        <f t="shared" si="6"/>
        <v>875.84</v>
      </c>
      <c r="W51" s="76">
        <f t="shared" si="6"/>
        <v>863.11</v>
      </c>
      <c r="X51" s="76">
        <f t="shared" si="6"/>
        <v>888.38</v>
      </c>
      <c r="Y51" s="76">
        <f t="shared" si="6"/>
        <v>874.57</v>
      </c>
    </row>
    <row r="52" spans="1:25" ht="15.75" x14ac:dyDescent="0.25">
      <c r="A52" s="75">
        <v>12</v>
      </c>
      <c r="B52" s="76">
        <f t="shared" ref="B52:Y62" si="7">ROUND(B196+$L$220+$L$221+B236,2)</f>
        <v>959.66</v>
      </c>
      <c r="C52" s="76">
        <f t="shared" si="7"/>
        <v>891.53</v>
      </c>
      <c r="D52" s="76">
        <f t="shared" si="7"/>
        <v>890.77</v>
      </c>
      <c r="E52" s="76">
        <f t="shared" si="7"/>
        <v>880.12</v>
      </c>
      <c r="F52" s="76">
        <f t="shared" si="7"/>
        <v>897.62</v>
      </c>
      <c r="G52" s="76">
        <f t="shared" si="7"/>
        <v>899.38</v>
      </c>
      <c r="H52" s="76">
        <f t="shared" si="7"/>
        <v>856.89</v>
      </c>
      <c r="I52" s="76">
        <f t="shared" si="7"/>
        <v>814.94</v>
      </c>
      <c r="J52" s="76">
        <f t="shared" si="7"/>
        <v>787.83</v>
      </c>
      <c r="K52" s="76">
        <f t="shared" si="7"/>
        <v>799.42</v>
      </c>
      <c r="L52" s="76">
        <f t="shared" si="7"/>
        <v>786.3</v>
      </c>
      <c r="M52" s="76">
        <f t="shared" si="7"/>
        <v>811.56</v>
      </c>
      <c r="N52" s="76">
        <f t="shared" si="7"/>
        <v>811.92</v>
      </c>
      <c r="O52" s="76">
        <f t="shared" si="7"/>
        <v>828.54</v>
      </c>
      <c r="P52" s="76">
        <f t="shared" si="7"/>
        <v>833.99</v>
      </c>
      <c r="Q52" s="76">
        <f t="shared" si="7"/>
        <v>835.51</v>
      </c>
      <c r="R52" s="76">
        <f t="shared" si="7"/>
        <v>811.94</v>
      </c>
      <c r="S52" s="76">
        <f t="shared" si="7"/>
        <v>811.03</v>
      </c>
      <c r="T52" s="76">
        <f t="shared" si="7"/>
        <v>811.53</v>
      </c>
      <c r="U52" s="76">
        <f t="shared" si="7"/>
        <v>813.74</v>
      </c>
      <c r="V52" s="76">
        <f t="shared" si="7"/>
        <v>811.08</v>
      </c>
      <c r="W52" s="76">
        <f t="shared" si="7"/>
        <v>809.96</v>
      </c>
      <c r="X52" s="76">
        <f t="shared" si="7"/>
        <v>813.46</v>
      </c>
      <c r="Y52" s="76">
        <f t="shared" si="7"/>
        <v>817.71</v>
      </c>
    </row>
    <row r="53" spans="1:25" ht="15.75" x14ac:dyDescent="0.25">
      <c r="A53" s="75">
        <v>13</v>
      </c>
      <c r="B53" s="76">
        <f t="shared" si="7"/>
        <v>816.3</v>
      </c>
      <c r="C53" s="76">
        <f t="shared" si="7"/>
        <v>818.08</v>
      </c>
      <c r="D53" s="76">
        <f t="shared" si="7"/>
        <v>815.23</v>
      </c>
      <c r="E53" s="76">
        <f t="shared" si="7"/>
        <v>816.46</v>
      </c>
      <c r="F53" s="76">
        <f t="shared" si="7"/>
        <v>817.51</v>
      </c>
      <c r="G53" s="76">
        <f t="shared" si="7"/>
        <v>822.87</v>
      </c>
      <c r="H53" s="76">
        <f t="shared" si="7"/>
        <v>817.89</v>
      </c>
      <c r="I53" s="76">
        <f t="shared" si="7"/>
        <v>774.76</v>
      </c>
      <c r="J53" s="76">
        <f t="shared" si="7"/>
        <v>770.42</v>
      </c>
      <c r="K53" s="76">
        <f t="shared" si="7"/>
        <v>777.01</v>
      </c>
      <c r="L53" s="76">
        <f t="shared" si="7"/>
        <v>816.08</v>
      </c>
      <c r="M53" s="76">
        <f t="shared" si="7"/>
        <v>780.95</v>
      </c>
      <c r="N53" s="76">
        <f t="shared" si="7"/>
        <v>1055.07</v>
      </c>
      <c r="O53" s="76">
        <f t="shared" si="7"/>
        <v>1056.8800000000001</v>
      </c>
      <c r="P53" s="76">
        <f t="shared" si="7"/>
        <v>1079.1099999999999</v>
      </c>
      <c r="Q53" s="76">
        <f t="shared" si="7"/>
        <v>998.65</v>
      </c>
      <c r="R53" s="76">
        <f t="shared" si="7"/>
        <v>1022.6</v>
      </c>
      <c r="S53" s="76">
        <f t="shared" si="7"/>
        <v>1063.95</v>
      </c>
      <c r="T53" s="76">
        <f t="shared" si="7"/>
        <v>1072.46</v>
      </c>
      <c r="U53" s="76">
        <f t="shared" si="7"/>
        <v>1128.74</v>
      </c>
      <c r="V53" s="76">
        <f t="shared" si="7"/>
        <v>1120.97</v>
      </c>
      <c r="W53" s="76">
        <f t="shared" si="7"/>
        <v>1130.67</v>
      </c>
      <c r="X53" s="76">
        <f t="shared" si="7"/>
        <v>1054.53</v>
      </c>
      <c r="Y53" s="76">
        <f t="shared" si="7"/>
        <v>1086.8</v>
      </c>
    </row>
    <row r="54" spans="1:25" ht="15.75" x14ac:dyDescent="0.25">
      <c r="A54" s="75">
        <v>14</v>
      </c>
      <c r="B54" s="76">
        <f t="shared" si="7"/>
        <v>1142.76</v>
      </c>
      <c r="C54" s="76">
        <f t="shared" si="7"/>
        <v>864.78</v>
      </c>
      <c r="D54" s="76">
        <f t="shared" si="7"/>
        <v>809.77</v>
      </c>
      <c r="E54" s="76">
        <f t="shared" si="7"/>
        <v>780.72</v>
      </c>
      <c r="F54" s="76">
        <f t="shared" si="7"/>
        <v>781.58</v>
      </c>
      <c r="G54" s="76">
        <f t="shared" si="7"/>
        <v>777.41</v>
      </c>
      <c r="H54" s="76">
        <f t="shared" si="7"/>
        <v>772.3</v>
      </c>
      <c r="I54" s="76">
        <f t="shared" si="7"/>
        <v>794.74</v>
      </c>
      <c r="J54" s="76">
        <f t="shared" si="7"/>
        <v>783.21</v>
      </c>
      <c r="K54" s="76">
        <f t="shared" si="7"/>
        <v>866.45</v>
      </c>
      <c r="L54" s="76">
        <f t="shared" si="7"/>
        <v>896.17</v>
      </c>
      <c r="M54" s="76">
        <f t="shared" si="7"/>
        <v>949.7</v>
      </c>
      <c r="N54" s="76">
        <f t="shared" si="7"/>
        <v>1138.8699999999999</v>
      </c>
      <c r="O54" s="76">
        <f t="shared" si="7"/>
        <v>1190.3599999999999</v>
      </c>
      <c r="P54" s="76">
        <f t="shared" si="7"/>
        <v>1308.6099999999999</v>
      </c>
      <c r="Q54" s="76">
        <f t="shared" si="7"/>
        <v>1294.47</v>
      </c>
      <c r="R54" s="76">
        <f t="shared" si="7"/>
        <v>1199.29</v>
      </c>
      <c r="S54" s="76">
        <f t="shared" si="7"/>
        <v>1129.05</v>
      </c>
      <c r="T54" s="76">
        <f t="shared" si="7"/>
        <v>1316.84</v>
      </c>
      <c r="U54" s="76">
        <f t="shared" si="7"/>
        <v>1296.24</v>
      </c>
      <c r="V54" s="76">
        <f t="shared" si="7"/>
        <v>1244.33</v>
      </c>
      <c r="W54" s="76">
        <f t="shared" si="7"/>
        <v>1070.47</v>
      </c>
      <c r="X54" s="76">
        <f t="shared" si="7"/>
        <v>1133.58</v>
      </c>
      <c r="Y54" s="76">
        <f t="shared" si="7"/>
        <v>1071.43</v>
      </c>
    </row>
    <row r="55" spans="1:25" ht="15.75" x14ac:dyDescent="0.25">
      <c r="A55" s="75">
        <v>15</v>
      </c>
      <c r="B55" s="76">
        <f t="shared" si="7"/>
        <v>1106.74</v>
      </c>
      <c r="C55" s="76">
        <f t="shared" si="7"/>
        <v>795.87</v>
      </c>
      <c r="D55" s="76">
        <f t="shared" si="7"/>
        <v>775.6</v>
      </c>
      <c r="E55" s="76">
        <f t="shared" si="7"/>
        <v>786.69</v>
      </c>
      <c r="F55" s="76">
        <f t="shared" si="7"/>
        <v>786.49</v>
      </c>
      <c r="G55" s="76">
        <f t="shared" si="7"/>
        <v>784.67</v>
      </c>
      <c r="H55" s="76">
        <f t="shared" si="7"/>
        <v>777.13</v>
      </c>
      <c r="I55" s="76">
        <f t="shared" si="7"/>
        <v>938.68</v>
      </c>
      <c r="J55" s="76">
        <f t="shared" si="7"/>
        <v>953.47</v>
      </c>
      <c r="K55" s="76">
        <f t="shared" si="7"/>
        <v>947.74</v>
      </c>
      <c r="L55" s="76">
        <f t="shared" si="7"/>
        <v>961.28</v>
      </c>
      <c r="M55" s="76">
        <f t="shared" si="7"/>
        <v>967.65</v>
      </c>
      <c r="N55" s="76">
        <f t="shared" si="7"/>
        <v>968.28</v>
      </c>
      <c r="O55" s="76">
        <f t="shared" si="7"/>
        <v>969.45</v>
      </c>
      <c r="P55" s="76">
        <f t="shared" si="7"/>
        <v>988.64</v>
      </c>
      <c r="Q55" s="76">
        <f t="shared" si="7"/>
        <v>969.25</v>
      </c>
      <c r="R55" s="76">
        <f t="shared" si="7"/>
        <v>971.04</v>
      </c>
      <c r="S55" s="76">
        <f t="shared" si="7"/>
        <v>970.44</v>
      </c>
      <c r="T55" s="76">
        <f t="shared" si="7"/>
        <v>969.46</v>
      </c>
      <c r="U55" s="76">
        <f t="shared" si="7"/>
        <v>968.07</v>
      </c>
      <c r="V55" s="76">
        <f t="shared" si="7"/>
        <v>967.43</v>
      </c>
      <c r="W55" s="76">
        <f t="shared" si="7"/>
        <v>967.2</v>
      </c>
      <c r="X55" s="76">
        <f t="shared" si="7"/>
        <v>1383.15</v>
      </c>
      <c r="Y55" s="76">
        <f t="shared" si="7"/>
        <v>1361.87</v>
      </c>
    </row>
    <row r="56" spans="1:25" ht="15.75" x14ac:dyDescent="0.25">
      <c r="A56" s="75">
        <v>16</v>
      </c>
      <c r="B56" s="76">
        <f t="shared" si="7"/>
        <v>970.58</v>
      </c>
      <c r="C56" s="76">
        <f t="shared" si="7"/>
        <v>970.44</v>
      </c>
      <c r="D56" s="76">
        <f t="shared" si="7"/>
        <v>967.9</v>
      </c>
      <c r="E56" s="76">
        <f t="shared" si="7"/>
        <v>967.68</v>
      </c>
      <c r="F56" s="76">
        <f t="shared" si="7"/>
        <v>967.21</v>
      </c>
      <c r="G56" s="76">
        <f t="shared" si="7"/>
        <v>966</v>
      </c>
      <c r="H56" s="76">
        <f t="shared" si="7"/>
        <v>966.01</v>
      </c>
      <c r="I56" s="76">
        <f t="shared" si="7"/>
        <v>1166.99</v>
      </c>
      <c r="J56" s="76">
        <f t="shared" si="7"/>
        <v>1175.28</v>
      </c>
      <c r="K56" s="76">
        <f t="shared" si="7"/>
        <v>1177.5999999999999</v>
      </c>
      <c r="L56" s="76">
        <f t="shared" si="7"/>
        <v>1187.3599999999999</v>
      </c>
      <c r="M56" s="76">
        <f t="shared" si="7"/>
        <v>1187.42</v>
      </c>
      <c r="N56" s="76">
        <f t="shared" si="7"/>
        <v>1186.8699999999999</v>
      </c>
      <c r="O56" s="76">
        <f t="shared" si="7"/>
        <v>1186.3900000000001</v>
      </c>
      <c r="P56" s="76">
        <f t="shared" si="7"/>
        <v>1184.96</v>
      </c>
      <c r="Q56" s="76">
        <f t="shared" si="7"/>
        <v>1186.8</v>
      </c>
      <c r="R56" s="76">
        <f t="shared" si="7"/>
        <v>1185.1400000000001</v>
      </c>
      <c r="S56" s="76">
        <f t="shared" si="7"/>
        <v>1187.08</v>
      </c>
      <c r="T56" s="76">
        <f t="shared" si="7"/>
        <v>1186.26</v>
      </c>
      <c r="U56" s="76">
        <f t="shared" si="7"/>
        <v>1185.6099999999999</v>
      </c>
      <c r="V56" s="76">
        <f t="shared" si="7"/>
        <v>1163.74</v>
      </c>
      <c r="W56" s="76">
        <f t="shared" si="7"/>
        <v>1185.06</v>
      </c>
      <c r="X56" s="76">
        <f t="shared" si="7"/>
        <v>1188.47</v>
      </c>
      <c r="Y56" s="76">
        <f t="shared" si="7"/>
        <v>1167.69</v>
      </c>
    </row>
    <row r="57" spans="1:25" ht="15.75" x14ac:dyDescent="0.25">
      <c r="A57" s="75">
        <v>17</v>
      </c>
      <c r="B57" s="76">
        <f t="shared" si="7"/>
        <v>1192.01</v>
      </c>
      <c r="C57" s="76">
        <f t="shared" si="7"/>
        <v>1192.4000000000001</v>
      </c>
      <c r="D57" s="76">
        <f t="shared" si="7"/>
        <v>1198.54</v>
      </c>
      <c r="E57" s="76">
        <f t="shared" si="7"/>
        <v>1191.6400000000001</v>
      </c>
      <c r="F57" s="76">
        <f t="shared" si="7"/>
        <v>1190.82</v>
      </c>
      <c r="G57" s="76">
        <f t="shared" si="7"/>
        <v>1131.17</v>
      </c>
      <c r="H57" s="76">
        <f t="shared" si="7"/>
        <v>1179.42</v>
      </c>
      <c r="I57" s="76">
        <f t="shared" si="7"/>
        <v>1151.83</v>
      </c>
      <c r="J57" s="76">
        <f t="shared" si="7"/>
        <v>1158.55</v>
      </c>
      <c r="K57" s="76">
        <f t="shared" si="7"/>
        <v>1168.07</v>
      </c>
      <c r="L57" s="76">
        <f t="shared" si="7"/>
        <v>1179.9100000000001</v>
      </c>
      <c r="M57" s="76">
        <f t="shared" si="7"/>
        <v>1284.55</v>
      </c>
      <c r="N57" s="76">
        <f t="shared" si="7"/>
        <v>1289.2</v>
      </c>
      <c r="O57" s="76">
        <f t="shared" si="7"/>
        <v>1340.59</v>
      </c>
      <c r="P57" s="76">
        <f t="shared" si="7"/>
        <v>1201.76</v>
      </c>
      <c r="Q57" s="76">
        <f t="shared" si="7"/>
        <v>1208.1600000000001</v>
      </c>
      <c r="R57" s="76">
        <f t="shared" si="7"/>
        <v>1211.68</v>
      </c>
      <c r="S57" s="76">
        <f t="shared" si="7"/>
        <v>1203.58</v>
      </c>
      <c r="T57" s="76">
        <f t="shared" si="7"/>
        <v>1208.53</v>
      </c>
      <c r="U57" s="76">
        <f t="shared" si="7"/>
        <v>1474.35</v>
      </c>
      <c r="V57" s="76">
        <f t="shared" si="7"/>
        <v>1488.3</v>
      </c>
      <c r="W57" s="76">
        <f t="shared" si="7"/>
        <v>1525</v>
      </c>
      <c r="X57" s="76">
        <f t="shared" si="7"/>
        <v>1497.44</v>
      </c>
      <c r="Y57" s="76">
        <f t="shared" si="7"/>
        <v>1485.15</v>
      </c>
    </row>
    <row r="58" spans="1:25" ht="15.75" x14ac:dyDescent="0.25">
      <c r="A58" s="75">
        <v>18</v>
      </c>
      <c r="B58" s="76">
        <f t="shared" si="7"/>
        <v>1496.45</v>
      </c>
      <c r="C58" s="76">
        <f t="shared" si="7"/>
        <v>1341.81</v>
      </c>
      <c r="D58" s="76">
        <f t="shared" si="7"/>
        <v>1308.06</v>
      </c>
      <c r="E58" s="76">
        <f t="shared" si="7"/>
        <v>1173.19</v>
      </c>
      <c r="F58" s="76">
        <f t="shared" si="7"/>
        <v>1148.69</v>
      </c>
      <c r="G58" s="76">
        <f t="shared" si="7"/>
        <v>1170.01</v>
      </c>
      <c r="H58" s="76">
        <f t="shared" si="7"/>
        <v>1154.46</v>
      </c>
      <c r="I58" s="76">
        <f t="shared" si="7"/>
        <v>1182.3599999999999</v>
      </c>
      <c r="J58" s="76">
        <f t="shared" si="7"/>
        <v>1177.17</v>
      </c>
      <c r="K58" s="76">
        <f t="shared" si="7"/>
        <v>1177.32</v>
      </c>
      <c r="L58" s="76">
        <f t="shared" si="7"/>
        <v>1176.8599999999999</v>
      </c>
      <c r="M58" s="76">
        <f t="shared" si="7"/>
        <v>1170.32</v>
      </c>
      <c r="N58" s="76">
        <f t="shared" si="7"/>
        <v>1174.96</v>
      </c>
      <c r="O58" s="76">
        <f t="shared" si="7"/>
        <v>1166.9100000000001</v>
      </c>
      <c r="P58" s="76">
        <f t="shared" si="7"/>
        <v>1155.06</v>
      </c>
      <c r="Q58" s="76">
        <f t="shared" si="7"/>
        <v>1153.75</v>
      </c>
      <c r="R58" s="76">
        <f t="shared" si="7"/>
        <v>1154.0899999999999</v>
      </c>
      <c r="S58" s="76">
        <f t="shared" si="7"/>
        <v>1149.0999999999999</v>
      </c>
      <c r="T58" s="76">
        <f t="shared" si="7"/>
        <v>1161.55</v>
      </c>
      <c r="U58" s="76">
        <f t="shared" si="7"/>
        <v>1161.0999999999999</v>
      </c>
      <c r="V58" s="76">
        <f t="shared" si="7"/>
        <v>1168.3900000000001</v>
      </c>
      <c r="W58" s="76">
        <f t="shared" si="7"/>
        <v>1324.66</v>
      </c>
      <c r="X58" s="76">
        <f t="shared" si="7"/>
        <v>1321.13</v>
      </c>
      <c r="Y58" s="76">
        <f t="shared" si="7"/>
        <v>1316.09</v>
      </c>
    </row>
    <row r="59" spans="1:25" ht="15.75" x14ac:dyDescent="0.25">
      <c r="A59" s="75">
        <v>19</v>
      </c>
      <c r="B59" s="76">
        <f t="shared" si="7"/>
        <v>1343.08</v>
      </c>
      <c r="C59" s="76">
        <f t="shared" si="7"/>
        <v>1167.03</v>
      </c>
      <c r="D59" s="76">
        <f t="shared" si="7"/>
        <v>1162.26</v>
      </c>
      <c r="E59" s="76">
        <f t="shared" si="7"/>
        <v>1147.9100000000001</v>
      </c>
      <c r="F59" s="76">
        <f t="shared" si="7"/>
        <v>1149.2</v>
      </c>
      <c r="G59" s="76">
        <f t="shared" si="7"/>
        <v>1142.21</v>
      </c>
      <c r="H59" s="76">
        <f t="shared" si="7"/>
        <v>1145.58</v>
      </c>
      <c r="I59" s="76">
        <f t="shared" si="7"/>
        <v>1048.73</v>
      </c>
      <c r="J59" s="76">
        <f t="shared" si="7"/>
        <v>1033.96</v>
      </c>
      <c r="K59" s="76">
        <f t="shared" si="7"/>
        <v>1040.3</v>
      </c>
      <c r="L59" s="76">
        <f t="shared" si="7"/>
        <v>1047.3699999999999</v>
      </c>
      <c r="M59" s="76">
        <f t="shared" si="7"/>
        <v>1046.8499999999999</v>
      </c>
      <c r="N59" s="76">
        <f t="shared" si="7"/>
        <v>1151.8900000000001</v>
      </c>
      <c r="O59" s="76">
        <f t="shared" si="7"/>
        <v>1195.78</v>
      </c>
      <c r="P59" s="76">
        <f t="shared" si="7"/>
        <v>1233.3399999999999</v>
      </c>
      <c r="Q59" s="76">
        <f t="shared" si="7"/>
        <v>1219.69</v>
      </c>
      <c r="R59" s="76">
        <f t="shared" si="7"/>
        <v>1219.83</v>
      </c>
      <c r="S59" s="76">
        <f t="shared" si="7"/>
        <v>1224.4100000000001</v>
      </c>
      <c r="T59" s="76">
        <f t="shared" si="7"/>
        <v>1211.83</v>
      </c>
      <c r="U59" s="76">
        <f t="shared" si="7"/>
        <v>1204.76</v>
      </c>
      <c r="V59" s="76">
        <f t="shared" si="7"/>
        <v>1223.6099999999999</v>
      </c>
      <c r="W59" s="76">
        <f t="shared" si="7"/>
        <v>1226.22</v>
      </c>
      <c r="X59" s="76">
        <f t="shared" si="7"/>
        <v>1231.02</v>
      </c>
      <c r="Y59" s="76">
        <f t="shared" si="7"/>
        <v>1229.6500000000001</v>
      </c>
    </row>
    <row r="60" spans="1:25" ht="15.75" x14ac:dyDescent="0.25">
      <c r="A60" s="75">
        <v>20</v>
      </c>
      <c r="B60" s="76">
        <f t="shared" si="7"/>
        <v>1238.44</v>
      </c>
      <c r="C60" s="76">
        <f t="shared" si="7"/>
        <v>1195.94</v>
      </c>
      <c r="D60" s="76">
        <f t="shared" si="7"/>
        <v>1058.32</v>
      </c>
      <c r="E60" s="76">
        <f t="shared" si="7"/>
        <v>1058.98</v>
      </c>
      <c r="F60" s="76">
        <f t="shared" si="7"/>
        <v>1058.6199999999999</v>
      </c>
      <c r="G60" s="76">
        <f t="shared" si="7"/>
        <v>1060.19</v>
      </c>
      <c r="H60" s="76">
        <f t="shared" si="7"/>
        <v>1033.97</v>
      </c>
      <c r="I60" s="76">
        <f t="shared" si="7"/>
        <v>1051.9100000000001</v>
      </c>
      <c r="J60" s="76">
        <f t="shared" si="7"/>
        <v>1028.3399999999999</v>
      </c>
      <c r="K60" s="76">
        <f t="shared" si="7"/>
        <v>1028.32</v>
      </c>
      <c r="L60" s="76">
        <f t="shared" si="7"/>
        <v>1045.5899999999999</v>
      </c>
      <c r="M60" s="76">
        <f t="shared" si="7"/>
        <v>1050.29</v>
      </c>
      <c r="N60" s="76">
        <f t="shared" si="7"/>
        <v>1090.75</v>
      </c>
      <c r="O60" s="76">
        <f t="shared" si="7"/>
        <v>1122.77</v>
      </c>
      <c r="P60" s="76">
        <f t="shared" si="7"/>
        <v>1220.24</v>
      </c>
      <c r="Q60" s="76">
        <f t="shared" si="7"/>
        <v>1051.48</v>
      </c>
      <c r="R60" s="76">
        <f t="shared" si="7"/>
        <v>1040.0899999999999</v>
      </c>
      <c r="S60" s="76">
        <f t="shared" si="7"/>
        <v>1035.44</v>
      </c>
      <c r="T60" s="76">
        <f t="shared" si="7"/>
        <v>1197.3399999999999</v>
      </c>
      <c r="U60" s="76">
        <f t="shared" si="7"/>
        <v>1208.98</v>
      </c>
      <c r="V60" s="76">
        <f t="shared" si="7"/>
        <v>1205.08</v>
      </c>
      <c r="W60" s="76">
        <f t="shared" si="7"/>
        <v>1114.8699999999999</v>
      </c>
      <c r="X60" s="76">
        <f t="shared" si="7"/>
        <v>1123.19</v>
      </c>
      <c r="Y60" s="76">
        <f t="shared" si="7"/>
        <v>1219.3</v>
      </c>
    </row>
    <row r="61" spans="1:25" ht="15.75" x14ac:dyDescent="0.25">
      <c r="A61" s="75">
        <v>21</v>
      </c>
      <c r="B61" s="76">
        <f t="shared" si="7"/>
        <v>1225.24</v>
      </c>
      <c r="C61" s="76">
        <f t="shared" si="7"/>
        <v>1072.3</v>
      </c>
      <c r="D61" s="76">
        <f t="shared" si="7"/>
        <v>1061.1300000000001</v>
      </c>
      <c r="E61" s="76">
        <f t="shared" si="7"/>
        <v>1061.56</v>
      </c>
      <c r="F61" s="76">
        <f t="shared" si="7"/>
        <v>1062.01</v>
      </c>
      <c r="G61" s="76">
        <f t="shared" si="7"/>
        <v>1029.82</v>
      </c>
      <c r="H61" s="76">
        <f t="shared" si="7"/>
        <v>1043.04</v>
      </c>
      <c r="I61" s="76">
        <f t="shared" si="7"/>
        <v>825.14</v>
      </c>
      <c r="J61" s="76">
        <f t="shared" si="7"/>
        <v>812.06</v>
      </c>
      <c r="K61" s="76">
        <f t="shared" si="7"/>
        <v>790.61</v>
      </c>
      <c r="L61" s="76">
        <f t="shared" si="7"/>
        <v>790.24</v>
      </c>
      <c r="M61" s="76">
        <f t="shared" si="7"/>
        <v>1018.46</v>
      </c>
      <c r="N61" s="76">
        <f t="shared" si="7"/>
        <v>1045</v>
      </c>
      <c r="O61" s="76">
        <f t="shared" si="7"/>
        <v>1217.76</v>
      </c>
      <c r="P61" s="76">
        <f t="shared" si="7"/>
        <v>1259.49</v>
      </c>
      <c r="Q61" s="76">
        <f t="shared" si="7"/>
        <v>1288.8</v>
      </c>
      <c r="R61" s="76">
        <f t="shared" si="7"/>
        <v>1312.34</v>
      </c>
      <c r="S61" s="76">
        <f t="shared" si="7"/>
        <v>1315.73</v>
      </c>
      <c r="T61" s="76">
        <f t="shared" si="7"/>
        <v>1311.73</v>
      </c>
      <c r="U61" s="76">
        <f t="shared" si="7"/>
        <v>1294.6099999999999</v>
      </c>
      <c r="V61" s="76">
        <f t="shared" si="7"/>
        <v>1294.77</v>
      </c>
      <c r="W61" s="76">
        <f t="shared" si="7"/>
        <v>1303.83</v>
      </c>
      <c r="X61" s="76">
        <f t="shared" si="7"/>
        <v>1303.57</v>
      </c>
      <c r="Y61" s="76">
        <f t="shared" si="7"/>
        <v>1303.32</v>
      </c>
    </row>
    <row r="62" spans="1:25" ht="15.75" x14ac:dyDescent="0.25">
      <c r="A62" s="75">
        <v>22</v>
      </c>
      <c r="B62" s="76">
        <f t="shared" si="7"/>
        <v>1384.78</v>
      </c>
      <c r="C62" s="76">
        <f t="shared" si="7"/>
        <v>1297.73</v>
      </c>
      <c r="D62" s="76">
        <f t="shared" si="7"/>
        <v>1249.1199999999999</v>
      </c>
      <c r="E62" s="76">
        <f t="shared" si="7"/>
        <v>1197.25</v>
      </c>
      <c r="F62" s="76">
        <f t="shared" si="7"/>
        <v>970.07</v>
      </c>
      <c r="G62" s="76">
        <f t="shared" si="7"/>
        <v>962.37</v>
      </c>
      <c r="H62" s="76">
        <f t="shared" si="7"/>
        <v>972.95</v>
      </c>
      <c r="I62" s="76">
        <f t="shared" si="7"/>
        <v>1139.93</v>
      </c>
      <c r="J62" s="76">
        <f t="shared" si="7"/>
        <v>1146.03</v>
      </c>
      <c r="K62" s="76">
        <f t="shared" si="7"/>
        <v>1159.7</v>
      </c>
      <c r="L62" s="76">
        <f t="shared" si="7"/>
        <v>1105.82</v>
      </c>
      <c r="M62" s="76">
        <f t="shared" si="7"/>
        <v>1071.5</v>
      </c>
      <c r="N62" s="76">
        <f t="shared" si="7"/>
        <v>1216.83</v>
      </c>
      <c r="O62" s="76">
        <f t="shared" si="7"/>
        <v>1262.5999999999999</v>
      </c>
      <c r="P62" s="76">
        <f t="shared" si="7"/>
        <v>1311.14</v>
      </c>
      <c r="Q62" s="76">
        <f t="shared" ref="Q62:AN62" si="8">ROUND(Q206+$L$220+$L$221+Q246,2)</f>
        <v>1464.7</v>
      </c>
      <c r="R62" s="76">
        <f t="shared" si="8"/>
        <v>1490.27</v>
      </c>
      <c r="S62" s="76">
        <f t="shared" si="8"/>
        <v>1504.87</v>
      </c>
      <c r="T62" s="76">
        <f t="shared" si="8"/>
        <v>1487.41</v>
      </c>
      <c r="U62" s="76">
        <f t="shared" si="8"/>
        <v>1482.69</v>
      </c>
      <c r="V62" s="76">
        <f t="shared" si="8"/>
        <v>1476.17</v>
      </c>
      <c r="W62" s="76">
        <f t="shared" si="8"/>
        <v>1479.96</v>
      </c>
      <c r="X62" s="76">
        <f t="shared" si="8"/>
        <v>1493.64</v>
      </c>
      <c r="Y62" s="76">
        <f t="shared" si="8"/>
        <v>1498.01</v>
      </c>
    </row>
    <row r="63" spans="1:25" ht="15.75" x14ac:dyDescent="0.25">
      <c r="A63" s="75">
        <v>23</v>
      </c>
      <c r="B63" s="76">
        <f t="shared" ref="B63:Y71" si="9">ROUND(B207+$L$220+$L$221+B247,2)</f>
        <v>1506.12</v>
      </c>
      <c r="C63" s="76">
        <f t="shared" si="9"/>
        <v>1501.23</v>
      </c>
      <c r="D63" s="76">
        <f t="shared" si="9"/>
        <v>1474.7</v>
      </c>
      <c r="E63" s="76">
        <f t="shared" si="9"/>
        <v>1315.79</v>
      </c>
      <c r="F63" s="76">
        <f t="shared" si="9"/>
        <v>1210.67</v>
      </c>
      <c r="G63" s="76">
        <f t="shared" si="9"/>
        <v>1201.07</v>
      </c>
      <c r="H63" s="76">
        <f t="shared" si="9"/>
        <v>1173.79</v>
      </c>
      <c r="I63" s="76">
        <f t="shared" si="9"/>
        <v>1030.76</v>
      </c>
      <c r="J63" s="76">
        <f t="shared" si="9"/>
        <v>1046.97</v>
      </c>
      <c r="K63" s="76">
        <f t="shared" si="9"/>
        <v>1067.98</v>
      </c>
      <c r="L63" s="76">
        <f t="shared" si="9"/>
        <v>1068.6199999999999</v>
      </c>
      <c r="M63" s="76">
        <f t="shared" si="9"/>
        <v>1066.1500000000001</v>
      </c>
      <c r="N63" s="76">
        <f t="shared" si="9"/>
        <v>1131.26</v>
      </c>
      <c r="O63" s="76">
        <f t="shared" si="9"/>
        <v>1225.79</v>
      </c>
      <c r="P63" s="76">
        <f t="shared" si="9"/>
        <v>1303.3900000000001</v>
      </c>
      <c r="Q63" s="76">
        <f t="shared" si="9"/>
        <v>1403.54</v>
      </c>
      <c r="R63" s="76">
        <f t="shared" si="9"/>
        <v>1483.35</v>
      </c>
      <c r="S63" s="76">
        <f t="shared" si="9"/>
        <v>1494.71</v>
      </c>
      <c r="T63" s="76">
        <f t="shared" si="9"/>
        <v>1513.79</v>
      </c>
      <c r="U63" s="76">
        <f t="shared" si="9"/>
        <v>1510.13</v>
      </c>
      <c r="V63" s="76">
        <f t="shared" si="9"/>
        <v>1501.84</v>
      </c>
      <c r="W63" s="76">
        <f t="shared" si="9"/>
        <v>1540.25</v>
      </c>
      <c r="X63" s="76">
        <f t="shared" si="9"/>
        <v>1556.38</v>
      </c>
      <c r="Y63" s="76">
        <f t="shared" si="9"/>
        <v>1572.4</v>
      </c>
    </row>
    <row r="64" spans="1:25" ht="15.75" x14ac:dyDescent="0.25">
      <c r="A64" s="75">
        <v>24</v>
      </c>
      <c r="B64" s="76">
        <f t="shared" si="9"/>
        <v>1527.34</v>
      </c>
      <c r="C64" s="76">
        <f t="shared" si="9"/>
        <v>1494.57</v>
      </c>
      <c r="D64" s="76">
        <f t="shared" si="9"/>
        <v>1502.32</v>
      </c>
      <c r="E64" s="76">
        <f t="shared" si="9"/>
        <v>1304.8599999999999</v>
      </c>
      <c r="F64" s="76">
        <f t="shared" si="9"/>
        <v>1092.3</v>
      </c>
      <c r="G64" s="76">
        <f t="shared" si="9"/>
        <v>1140.03</v>
      </c>
      <c r="H64" s="76">
        <f t="shared" si="9"/>
        <v>1050.74</v>
      </c>
      <c r="I64" s="76">
        <f t="shared" si="9"/>
        <v>1011.1</v>
      </c>
      <c r="J64" s="76">
        <f t="shared" si="9"/>
        <v>1028.47</v>
      </c>
      <c r="K64" s="76">
        <f t="shared" si="9"/>
        <v>1066.5899999999999</v>
      </c>
      <c r="L64" s="76">
        <f t="shared" si="9"/>
        <v>1064.81</v>
      </c>
      <c r="M64" s="76">
        <f t="shared" si="9"/>
        <v>1066.6600000000001</v>
      </c>
      <c r="N64" s="76">
        <f t="shared" si="9"/>
        <v>1244.3499999999999</v>
      </c>
      <c r="O64" s="76">
        <f t="shared" si="9"/>
        <v>1291.95</v>
      </c>
      <c r="P64" s="76">
        <f t="shared" si="9"/>
        <v>1430.53</v>
      </c>
      <c r="Q64" s="76">
        <f t="shared" si="9"/>
        <v>1434.61</v>
      </c>
      <c r="R64" s="76">
        <f t="shared" si="9"/>
        <v>1439.03</v>
      </c>
      <c r="S64" s="76">
        <f t="shared" si="9"/>
        <v>1483.72</v>
      </c>
      <c r="T64" s="76">
        <f t="shared" si="9"/>
        <v>1478.7</v>
      </c>
      <c r="U64" s="76">
        <f t="shared" si="9"/>
        <v>1408.53</v>
      </c>
      <c r="V64" s="76">
        <f t="shared" si="9"/>
        <v>1378.9</v>
      </c>
      <c r="W64" s="76">
        <f t="shared" si="9"/>
        <v>1377.27</v>
      </c>
      <c r="X64" s="76">
        <f t="shared" si="9"/>
        <v>1375.56</v>
      </c>
      <c r="Y64" s="76">
        <f t="shared" si="9"/>
        <v>1404.49</v>
      </c>
    </row>
    <row r="65" spans="1:25" ht="15.75" x14ac:dyDescent="0.25">
      <c r="A65" s="75">
        <v>25</v>
      </c>
      <c r="B65" s="76">
        <f t="shared" si="9"/>
        <v>1414.01</v>
      </c>
      <c r="C65" s="76">
        <f t="shared" si="9"/>
        <v>1367.84</v>
      </c>
      <c r="D65" s="76">
        <f t="shared" si="9"/>
        <v>1344.6</v>
      </c>
      <c r="E65" s="76">
        <f t="shared" si="9"/>
        <v>1211.79</v>
      </c>
      <c r="F65" s="76">
        <f t="shared" si="9"/>
        <v>1097.01</v>
      </c>
      <c r="G65" s="76">
        <f t="shared" si="9"/>
        <v>1094.43</v>
      </c>
      <c r="H65" s="76">
        <f t="shared" si="9"/>
        <v>1051.7</v>
      </c>
      <c r="I65" s="76">
        <f t="shared" si="9"/>
        <v>1058.74</v>
      </c>
      <c r="J65" s="76">
        <f t="shared" si="9"/>
        <v>1080.19</v>
      </c>
      <c r="K65" s="76">
        <f t="shared" si="9"/>
        <v>1084.9100000000001</v>
      </c>
      <c r="L65" s="76">
        <f t="shared" si="9"/>
        <v>1064.79</v>
      </c>
      <c r="M65" s="76">
        <f t="shared" si="9"/>
        <v>1123.1400000000001</v>
      </c>
      <c r="N65" s="76">
        <f t="shared" si="9"/>
        <v>1188.02</v>
      </c>
      <c r="O65" s="76">
        <f t="shared" si="9"/>
        <v>1210.78</v>
      </c>
      <c r="P65" s="76">
        <f t="shared" si="9"/>
        <v>1305.26</v>
      </c>
      <c r="Q65" s="76">
        <f t="shared" si="9"/>
        <v>1355.13</v>
      </c>
      <c r="R65" s="76">
        <f t="shared" si="9"/>
        <v>1372.06</v>
      </c>
      <c r="S65" s="76">
        <f t="shared" si="9"/>
        <v>1360.38</v>
      </c>
      <c r="T65" s="76">
        <f t="shared" si="9"/>
        <v>1360.14</v>
      </c>
      <c r="U65" s="76">
        <f t="shared" si="9"/>
        <v>1355.75</v>
      </c>
      <c r="V65" s="76">
        <f t="shared" si="9"/>
        <v>1354.85</v>
      </c>
      <c r="W65" s="76">
        <f t="shared" si="9"/>
        <v>1387.07</v>
      </c>
      <c r="X65" s="76">
        <f t="shared" si="9"/>
        <v>1362.02</v>
      </c>
      <c r="Y65" s="76">
        <f t="shared" si="9"/>
        <v>1275.73</v>
      </c>
    </row>
    <row r="66" spans="1:25" ht="15.75" x14ac:dyDescent="0.25">
      <c r="A66" s="75">
        <v>26</v>
      </c>
      <c r="B66" s="76">
        <f t="shared" si="9"/>
        <v>1380.36</v>
      </c>
      <c r="C66" s="76">
        <f t="shared" si="9"/>
        <v>1228.0899999999999</v>
      </c>
      <c r="D66" s="76">
        <f t="shared" si="9"/>
        <v>1206.1099999999999</v>
      </c>
      <c r="E66" s="76">
        <f t="shared" si="9"/>
        <v>1129.69</v>
      </c>
      <c r="F66" s="76">
        <f t="shared" si="9"/>
        <v>1129.55</v>
      </c>
      <c r="G66" s="76">
        <f t="shared" si="9"/>
        <v>1119.8900000000001</v>
      </c>
      <c r="H66" s="76">
        <f t="shared" si="9"/>
        <v>1127.8499999999999</v>
      </c>
      <c r="I66" s="76">
        <f t="shared" si="9"/>
        <v>1013.3</v>
      </c>
      <c r="J66" s="76">
        <f t="shared" si="9"/>
        <v>1007.73</v>
      </c>
      <c r="K66" s="76">
        <f t="shared" si="9"/>
        <v>998.05</v>
      </c>
      <c r="L66" s="76">
        <f t="shared" si="9"/>
        <v>1024.4100000000001</v>
      </c>
      <c r="M66" s="76">
        <f t="shared" si="9"/>
        <v>1048.72</v>
      </c>
      <c r="N66" s="76">
        <f t="shared" si="9"/>
        <v>1266.19</v>
      </c>
      <c r="O66" s="76">
        <f t="shared" si="9"/>
        <v>1316.9</v>
      </c>
      <c r="P66" s="76">
        <f t="shared" si="9"/>
        <v>1419.68</v>
      </c>
      <c r="Q66" s="76">
        <f t="shared" si="9"/>
        <v>1531.31</v>
      </c>
      <c r="R66" s="76">
        <f t="shared" si="9"/>
        <v>1548.87</v>
      </c>
      <c r="S66" s="76">
        <f t="shared" si="9"/>
        <v>1548.48</v>
      </c>
      <c r="T66" s="76">
        <f t="shared" si="9"/>
        <v>1543.84</v>
      </c>
      <c r="U66" s="76">
        <f t="shared" si="9"/>
        <v>1539.89</v>
      </c>
      <c r="V66" s="76">
        <f t="shared" si="9"/>
        <v>1523.42</v>
      </c>
      <c r="W66" s="76">
        <f t="shared" si="9"/>
        <v>1520.17</v>
      </c>
      <c r="X66" s="76">
        <f t="shared" si="9"/>
        <v>1514.64</v>
      </c>
      <c r="Y66" s="76">
        <f t="shared" si="9"/>
        <v>1488.46</v>
      </c>
    </row>
    <row r="67" spans="1:25" ht="15.75" x14ac:dyDescent="0.25">
      <c r="A67" s="75">
        <v>27</v>
      </c>
      <c r="B67" s="76">
        <f t="shared" si="9"/>
        <v>1507.13</v>
      </c>
      <c r="C67" s="76">
        <f t="shared" si="9"/>
        <v>1537.06</v>
      </c>
      <c r="D67" s="76">
        <f t="shared" si="9"/>
        <v>1499.2</v>
      </c>
      <c r="E67" s="76">
        <f t="shared" si="9"/>
        <v>1341.23</v>
      </c>
      <c r="F67" s="76">
        <f t="shared" si="9"/>
        <v>1024.6300000000001</v>
      </c>
      <c r="G67" s="76">
        <f t="shared" si="9"/>
        <v>1025.28</v>
      </c>
      <c r="H67" s="76">
        <f t="shared" si="9"/>
        <v>1021.79</v>
      </c>
      <c r="I67" s="76">
        <f t="shared" si="9"/>
        <v>1028.74</v>
      </c>
      <c r="J67" s="76">
        <f t="shared" si="9"/>
        <v>1049.47</v>
      </c>
      <c r="K67" s="76">
        <f t="shared" si="9"/>
        <v>1055.22</v>
      </c>
      <c r="L67" s="76">
        <f t="shared" si="9"/>
        <v>1058.1300000000001</v>
      </c>
      <c r="M67" s="76">
        <f t="shared" si="9"/>
        <v>1055.3900000000001</v>
      </c>
      <c r="N67" s="76">
        <f t="shared" si="9"/>
        <v>1255.08</v>
      </c>
      <c r="O67" s="76">
        <f t="shared" si="9"/>
        <v>1312.73</v>
      </c>
      <c r="P67" s="76">
        <f t="shared" si="9"/>
        <v>1407.94</v>
      </c>
      <c r="Q67" s="76">
        <f t="shared" si="9"/>
        <v>1553.35</v>
      </c>
      <c r="R67" s="76">
        <f t="shared" si="9"/>
        <v>1597.94</v>
      </c>
      <c r="S67" s="76">
        <f t="shared" si="9"/>
        <v>1592.87</v>
      </c>
      <c r="T67" s="76">
        <f t="shared" si="9"/>
        <v>1590.04</v>
      </c>
      <c r="U67" s="76">
        <f t="shared" si="9"/>
        <v>1540.6</v>
      </c>
      <c r="V67" s="76">
        <f t="shared" si="9"/>
        <v>1530.74</v>
      </c>
      <c r="W67" s="76">
        <f t="shared" si="9"/>
        <v>1521.89</v>
      </c>
      <c r="X67" s="76">
        <f t="shared" si="9"/>
        <v>1526.71</v>
      </c>
      <c r="Y67" s="76">
        <f t="shared" si="9"/>
        <v>1527.41</v>
      </c>
    </row>
    <row r="68" spans="1:25" ht="15.75" x14ac:dyDescent="0.25">
      <c r="A68" s="75">
        <v>28</v>
      </c>
      <c r="B68" s="76">
        <f t="shared" si="9"/>
        <v>1538.1</v>
      </c>
      <c r="C68" s="76">
        <f t="shared" si="9"/>
        <v>1530.23</v>
      </c>
      <c r="D68" s="76">
        <f t="shared" si="9"/>
        <v>1484.48</v>
      </c>
      <c r="E68" s="76">
        <f t="shared" si="9"/>
        <v>1284.3499999999999</v>
      </c>
      <c r="F68" s="76">
        <f t="shared" si="9"/>
        <v>1063.29</v>
      </c>
      <c r="G68" s="76">
        <f t="shared" si="9"/>
        <v>1051.45</v>
      </c>
      <c r="H68" s="76">
        <f t="shared" si="9"/>
        <v>1030.48</v>
      </c>
      <c r="I68" s="76">
        <f t="shared" si="9"/>
        <v>976.94</v>
      </c>
      <c r="J68" s="76">
        <f t="shared" si="9"/>
        <v>973.08</v>
      </c>
      <c r="K68" s="76">
        <f t="shared" si="9"/>
        <v>958.34</v>
      </c>
      <c r="L68" s="76">
        <f t="shared" si="9"/>
        <v>976</v>
      </c>
      <c r="M68" s="76">
        <f t="shared" si="9"/>
        <v>1046.47</v>
      </c>
      <c r="N68" s="76">
        <f t="shared" si="9"/>
        <v>1208.01</v>
      </c>
      <c r="O68" s="76">
        <f t="shared" si="9"/>
        <v>1242.28</v>
      </c>
      <c r="P68" s="76">
        <f t="shared" si="9"/>
        <v>1322.76</v>
      </c>
      <c r="Q68" s="76">
        <f t="shared" si="9"/>
        <v>1424.46</v>
      </c>
      <c r="R68" s="76">
        <f t="shared" si="9"/>
        <v>1531.89</v>
      </c>
      <c r="S68" s="76">
        <f t="shared" si="9"/>
        <v>1547.64</v>
      </c>
      <c r="T68" s="76">
        <f t="shared" si="9"/>
        <v>1543.16</v>
      </c>
      <c r="U68" s="76">
        <f t="shared" si="9"/>
        <v>1518.26</v>
      </c>
      <c r="V68" s="76">
        <f t="shared" si="9"/>
        <v>1517.05</v>
      </c>
      <c r="W68" s="76">
        <f t="shared" si="9"/>
        <v>1512.36</v>
      </c>
      <c r="X68" s="76">
        <f t="shared" si="9"/>
        <v>1506.61</v>
      </c>
      <c r="Y68" s="76">
        <f t="shared" si="9"/>
        <v>1535.4</v>
      </c>
    </row>
    <row r="69" spans="1:25" ht="15.75" x14ac:dyDescent="0.25">
      <c r="A69" s="75">
        <v>29</v>
      </c>
      <c r="B69" s="76">
        <f t="shared" si="9"/>
        <v>1509.73</v>
      </c>
      <c r="C69" s="76">
        <f t="shared" si="9"/>
        <v>1500.4</v>
      </c>
      <c r="D69" s="76">
        <f t="shared" si="9"/>
        <v>1400.16</v>
      </c>
      <c r="E69" s="76">
        <f t="shared" si="9"/>
        <v>948.76</v>
      </c>
      <c r="F69" s="76">
        <f t="shared" si="9"/>
        <v>956.24</v>
      </c>
      <c r="G69" s="76">
        <f t="shared" si="9"/>
        <v>940.91</v>
      </c>
      <c r="H69" s="76">
        <f t="shared" si="9"/>
        <v>960.48</v>
      </c>
      <c r="I69" s="76">
        <f t="shared" si="9"/>
        <v>1273.26</v>
      </c>
      <c r="J69" s="76">
        <f t="shared" si="9"/>
        <v>1254.05</v>
      </c>
      <c r="K69" s="76">
        <f t="shared" si="9"/>
        <v>1272.71</v>
      </c>
      <c r="L69" s="76">
        <f t="shared" si="9"/>
        <v>1278.6400000000001</v>
      </c>
      <c r="M69" s="76">
        <f t="shared" si="9"/>
        <v>1276.25</v>
      </c>
      <c r="N69" s="76">
        <f t="shared" si="9"/>
        <v>1265.3</v>
      </c>
      <c r="O69" s="76">
        <f t="shared" si="9"/>
        <v>1292.71</v>
      </c>
      <c r="P69" s="76">
        <f t="shared" si="9"/>
        <v>1386.02</v>
      </c>
      <c r="Q69" s="76">
        <f t="shared" si="9"/>
        <v>1514.93</v>
      </c>
      <c r="R69" s="76">
        <f t="shared" si="9"/>
        <v>1575.97</v>
      </c>
      <c r="S69" s="76">
        <f t="shared" si="9"/>
        <v>1584.86</v>
      </c>
      <c r="T69" s="76">
        <f t="shared" si="9"/>
        <v>1591.11</v>
      </c>
      <c r="U69" s="76">
        <f t="shared" si="9"/>
        <v>1595.36</v>
      </c>
      <c r="V69" s="76">
        <f t="shared" si="9"/>
        <v>1584.52</v>
      </c>
      <c r="W69" s="76">
        <f t="shared" si="9"/>
        <v>1615.01</v>
      </c>
      <c r="X69" s="76">
        <f t="shared" si="9"/>
        <v>1621.99</v>
      </c>
      <c r="Y69" s="76">
        <f t="shared" si="9"/>
        <v>1614.97</v>
      </c>
    </row>
    <row r="70" spans="1:25" ht="15.75" x14ac:dyDescent="0.25">
      <c r="A70" s="75">
        <v>30</v>
      </c>
      <c r="B70" s="76">
        <f t="shared" si="9"/>
        <v>1590.63</v>
      </c>
      <c r="C70" s="76">
        <f t="shared" si="9"/>
        <v>1673.54</v>
      </c>
      <c r="D70" s="76">
        <f t="shared" si="9"/>
        <v>1540.81</v>
      </c>
      <c r="E70" s="76">
        <f t="shared" si="9"/>
        <v>1499.75</v>
      </c>
      <c r="F70" s="76">
        <f t="shared" si="9"/>
        <v>1256.23</v>
      </c>
      <c r="G70" s="76">
        <f t="shared" si="9"/>
        <v>1276.81</v>
      </c>
      <c r="H70" s="76">
        <f t="shared" si="9"/>
        <v>1248.6500000000001</v>
      </c>
      <c r="I70" s="76">
        <f t="shared" si="9"/>
        <v>1116.29</v>
      </c>
      <c r="J70" s="76">
        <f t="shared" si="9"/>
        <v>1027.82</v>
      </c>
      <c r="K70" s="76">
        <f t="shared" si="9"/>
        <v>1056.02</v>
      </c>
      <c r="L70" s="76">
        <f t="shared" si="9"/>
        <v>1127.1099999999999</v>
      </c>
      <c r="M70" s="76">
        <f t="shared" si="9"/>
        <v>1126.8900000000001</v>
      </c>
      <c r="N70" s="76">
        <f t="shared" si="9"/>
        <v>1111.55</v>
      </c>
      <c r="O70" s="76">
        <f t="shared" si="9"/>
        <v>1111.92</v>
      </c>
      <c r="P70" s="76">
        <f t="shared" si="9"/>
        <v>1252.6300000000001</v>
      </c>
      <c r="Q70" s="76">
        <f t="shared" si="9"/>
        <v>1376.76</v>
      </c>
      <c r="R70" s="76">
        <f t="shared" si="9"/>
        <v>1455.63</v>
      </c>
      <c r="S70" s="76">
        <f t="shared" si="9"/>
        <v>1494.23</v>
      </c>
      <c r="T70" s="76">
        <f t="shared" si="9"/>
        <v>1483.43</v>
      </c>
      <c r="U70" s="76">
        <f t="shared" si="9"/>
        <v>1510.82</v>
      </c>
      <c r="V70" s="76">
        <f t="shared" si="9"/>
        <v>1491.17</v>
      </c>
      <c r="W70" s="76">
        <f t="shared" si="9"/>
        <v>1573.14</v>
      </c>
      <c r="X70" s="76">
        <f t="shared" si="9"/>
        <v>1584.99</v>
      </c>
      <c r="Y70" s="76">
        <f t="shared" si="9"/>
        <v>1606.91</v>
      </c>
    </row>
    <row r="71" spans="1:25" ht="15.75" hidden="1" outlineLevel="1" x14ac:dyDescent="0.25">
      <c r="A71" s="75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</row>
    <row r="72" spans="1:25" ht="15.75" collapsed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8.75" x14ac:dyDescent="0.25">
      <c r="A73" s="72" t="s">
        <v>67</v>
      </c>
      <c r="B73" s="73" t="s">
        <v>93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ht="15.75" x14ac:dyDescent="0.25">
      <c r="A74" s="72"/>
      <c r="B74" s="74" t="s">
        <v>69</v>
      </c>
      <c r="C74" s="74" t="s">
        <v>70</v>
      </c>
      <c r="D74" s="74" t="s">
        <v>71</v>
      </c>
      <c r="E74" s="74" t="s">
        <v>72</v>
      </c>
      <c r="F74" s="74" t="s">
        <v>73</v>
      </c>
      <c r="G74" s="74" t="s">
        <v>74</v>
      </c>
      <c r="H74" s="74" t="s">
        <v>75</v>
      </c>
      <c r="I74" s="74" t="s">
        <v>76</v>
      </c>
      <c r="J74" s="74" t="s">
        <v>77</v>
      </c>
      <c r="K74" s="74" t="s">
        <v>78</v>
      </c>
      <c r="L74" s="74" t="s">
        <v>79</v>
      </c>
      <c r="M74" s="74" t="s">
        <v>80</v>
      </c>
      <c r="N74" s="74" t="s">
        <v>81</v>
      </c>
      <c r="O74" s="74" t="s">
        <v>82</v>
      </c>
      <c r="P74" s="74" t="s">
        <v>83</v>
      </c>
      <c r="Q74" s="74" t="s">
        <v>84</v>
      </c>
      <c r="R74" s="74" t="s">
        <v>85</v>
      </c>
      <c r="S74" s="74" t="s">
        <v>86</v>
      </c>
      <c r="T74" s="74" t="s">
        <v>87</v>
      </c>
      <c r="U74" s="74" t="s">
        <v>88</v>
      </c>
      <c r="V74" s="74" t="s">
        <v>89</v>
      </c>
      <c r="W74" s="74" t="s">
        <v>90</v>
      </c>
      <c r="X74" s="74" t="s">
        <v>91</v>
      </c>
      <c r="Y74" s="74" t="s">
        <v>92</v>
      </c>
    </row>
    <row r="75" spans="1:25" ht="15.75" x14ac:dyDescent="0.25">
      <c r="A75" s="75">
        <v>1</v>
      </c>
      <c r="B75" s="76">
        <f t="shared" ref="B75:Y85" si="10">ROUND(B185+$M$220+$M$221+B225,2)</f>
        <v>2768.16</v>
      </c>
      <c r="C75" s="76">
        <f t="shared" si="10"/>
        <v>2594.1799999999998</v>
      </c>
      <c r="D75" s="76">
        <f t="shared" si="10"/>
        <v>2428.38</v>
      </c>
      <c r="E75" s="76">
        <f t="shared" si="10"/>
        <v>2394.91</v>
      </c>
      <c r="F75" s="76">
        <f t="shared" si="10"/>
        <v>2107.89</v>
      </c>
      <c r="G75" s="76">
        <f t="shared" si="10"/>
        <v>2108.9499999999998</v>
      </c>
      <c r="H75" s="76">
        <f t="shared" si="10"/>
        <v>2089.19</v>
      </c>
      <c r="I75" s="76">
        <f t="shared" si="10"/>
        <v>1798.12</v>
      </c>
      <c r="J75" s="76">
        <f t="shared" si="10"/>
        <v>1765.25</v>
      </c>
      <c r="K75" s="76">
        <f t="shared" si="10"/>
        <v>1891.05</v>
      </c>
      <c r="L75" s="76">
        <f t="shared" si="10"/>
        <v>2129.59</v>
      </c>
      <c r="M75" s="76">
        <f t="shared" si="10"/>
        <v>2435.87</v>
      </c>
      <c r="N75" s="76">
        <f t="shared" si="10"/>
        <v>2524.79</v>
      </c>
      <c r="O75" s="76">
        <f t="shared" si="10"/>
        <v>2146.89</v>
      </c>
      <c r="P75" s="76">
        <f t="shared" si="10"/>
        <v>2143.5</v>
      </c>
      <c r="Q75" s="76">
        <f t="shared" si="10"/>
        <v>2149.2199999999998</v>
      </c>
      <c r="R75" s="76">
        <f t="shared" si="10"/>
        <v>2146.54</v>
      </c>
      <c r="S75" s="76">
        <f t="shared" si="10"/>
        <v>2147.4499999999998</v>
      </c>
      <c r="T75" s="76">
        <f t="shared" si="10"/>
        <v>2148.08</v>
      </c>
      <c r="U75" s="76">
        <f t="shared" si="10"/>
        <v>2145.96</v>
      </c>
      <c r="V75" s="76">
        <f t="shared" si="10"/>
        <v>2140.35</v>
      </c>
      <c r="W75" s="76">
        <f t="shared" si="10"/>
        <v>2147.77</v>
      </c>
      <c r="X75" s="76">
        <f t="shared" si="10"/>
        <v>2150.4499999999998</v>
      </c>
      <c r="Y75" s="76">
        <f t="shared" si="10"/>
        <v>2133.48</v>
      </c>
    </row>
    <row r="76" spans="1:25" ht="15.75" x14ac:dyDescent="0.25">
      <c r="A76" s="75">
        <v>2</v>
      </c>
      <c r="B76" s="76">
        <f t="shared" si="10"/>
        <v>2144.35</v>
      </c>
      <c r="C76" s="76">
        <f t="shared" si="10"/>
        <v>2140.41</v>
      </c>
      <c r="D76" s="76">
        <f t="shared" si="10"/>
        <v>2120.64</v>
      </c>
      <c r="E76" s="76">
        <f t="shared" si="10"/>
        <v>1926.78</v>
      </c>
      <c r="F76" s="76">
        <f t="shared" si="10"/>
        <v>1843</v>
      </c>
      <c r="G76" s="76">
        <f t="shared" si="10"/>
        <v>1738.74</v>
      </c>
      <c r="H76" s="76">
        <f t="shared" si="10"/>
        <v>1711.46</v>
      </c>
      <c r="I76" s="76">
        <f t="shared" si="10"/>
        <v>1635.07</v>
      </c>
      <c r="J76" s="76">
        <f t="shared" si="10"/>
        <v>1671.54</v>
      </c>
      <c r="K76" s="76">
        <f t="shared" si="10"/>
        <v>1683.07</v>
      </c>
      <c r="L76" s="76">
        <f t="shared" si="10"/>
        <v>1686.22</v>
      </c>
      <c r="M76" s="76">
        <f t="shared" si="10"/>
        <v>1695.89</v>
      </c>
      <c r="N76" s="76">
        <f t="shared" si="10"/>
        <v>1987.27</v>
      </c>
      <c r="O76" s="76">
        <f t="shared" si="10"/>
        <v>1649.92</v>
      </c>
      <c r="P76" s="76">
        <f t="shared" si="10"/>
        <v>1623.17</v>
      </c>
      <c r="Q76" s="76">
        <f t="shared" si="10"/>
        <v>1618.36</v>
      </c>
      <c r="R76" s="76">
        <f t="shared" si="10"/>
        <v>1617.84</v>
      </c>
      <c r="S76" s="76">
        <f t="shared" si="10"/>
        <v>1617.1</v>
      </c>
      <c r="T76" s="76">
        <f t="shared" si="10"/>
        <v>1615.34</v>
      </c>
      <c r="U76" s="76">
        <f t="shared" si="10"/>
        <v>1614.91</v>
      </c>
      <c r="V76" s="76">
        <f t="shared" si="10"/>
        <v>1611.38</v>
      </c>
      <c r="W76" s="76">
        <f t="shared" si="10"/>
        <v>1615.37</v>
      </c>
      <c r="X76" s="76">
        <f t="shared" si="10"/>
        <v>1619.55</v>
      </c>
      <c r="Y76" s="76">
        <f t="shared" si="10"/>
        <v>1651.14</v>
      </c>
    </row>
    <row r="77" spans="1:25" ht="15.75" x14ac:dyDescent="0.25">
      <c r="A77" s="75">
        <v>3</v>
      </c>
      <c r="B77" s="76">
        <f t="shared" si="10"/>
        <v>1898.84</v>
      </c>
      <c r="C77" s="76">
        <f t="shared" si="10"/>
        <v>1763.44</v>
      </c>
      <c r="D77" s="76">
        <f t="shared" si="10"/>
        <v>1696.85</v>
      </c>
      <c r="E77" s="76">
        <f t="shared" si="10"/>
        <v>1699.15</v>
      </c>
      <c r="F77" s="76">
        <f t="shared" si="10"/>
        <v>1699.04</v>
      </c>
      <c r="G77" s="76">
        <f t="shared" si="10"/>
        <v>1699.62</v>
      </c>
      <c r="H77" s="76">
        <f t="shared" si="10"/>
        <v>1620.28</v>
      </c>
      <c r="I77" s="76">
        <f t="shared" si="10"/>
        <v>1295.24</v>
      </c>
      <c r="J77" s="76">
        <f t="shared" si="10"/>
        <v>1290.6300000000001</v>
      </c>
      <c r="K77" s="76">
        <f t="shared" si="10"/>
        <v>1291.79</v>
      </c>
      <c r="L77" s="76">
        <f t="shared" si="10"/>
        <v>1317.76</v>
      </c>
      <c r="M77" s="76">
        <f t="shared" si="10"/>
        <v>1294.45</v>
      </c>
      <c r="N77" s="76">
        <f t="shared" si="10"/>
        <v>1460.97</v>
      </c>
      <c r="O77" s="76">
        <f t="shared" si="10"/>
        <v>1299.8499999999999</v>
      </c>
      <c r="P77" s="76">
        <f t="shared" si="10"/>
        <v>1237.74</v>
      </c>
      <c r="Q77" s="76">
        <f t="shared" si="10"/>
        <v>1233.5899999999999</v>
      </c>
      <c r="R77" s="76">
        <f t="shared" si="10"/>
        <v>1267.72</v>
      </c>
      <c r="S77" s="76">
        <f t="shared" si="10"/>
        <v>1236.1600000000001</v>
      </c>
      <c r="T77" s="76">
        <f t="shared" si="10"/>
        <v>1227.45</v>
      </c>
      <c r="U77" s="76">
        <f t="shared" si="10"/>
        <v>1223.23</v>
      </c>
      <c r="V77" s="76">
        <f t="shared" si="10"/>
        <v>1220.1400000000001</v>
      </c>
      <c r="W77" s="76">
        <f t="shared" si="10"/>
        <v>1234.52</v>
      </c>
      <c r="X77" s="76">
        <f t="shared" si="10"/>
        <v>1249.57</v>
      </c>
      <c r="Y77" s="76">
        <f t="shared" si="10"/>
        <v>1242.29</v>
      </c>
    </row>
    <row r="78" spans="1:25" ht="15.75" x14ac:dyDescent="0.25">
      <c r="A78" s="75">
        <v>4</v>
      </c>
      <c r="B78" s="76">
        <f t="shared" si="10"/>
        <v>1242.31</v>
      </c>
      <c r="C78" s="76">
        <f t="shared" si="10"/>
        <v>1417.38</v>
      </c>
      <c r="D78" s="76">
        <f t="shared" si="10"/>
        <v>1244.96</v>
      </c>
      <c r="E78" s="76">
        <f t="shared" si="10"/>
        <v>1284.74</v>
      </c>
      <c r="F78" s="76">
        <f t="shared" si="10"/>
        <v>1267.28</v>
      </c>
      <c r="G78" s="76">
        <f t="shared" si="10"/>
        <v>1270.26</v>
      </c>
      <c r="H78" s="76">
        <f t="shared" si="10"/>
        <v>1289.04</v>
      </c>
      <c r="I78" s="76">
        <f t="shared" si="10"/>
        <v>1123.07</v>
      </c>
      <c r="J78" s="76">
        <f t="shared" si="10"/>
        <v>1098.25</v>
      </c>
      <c r="K78" s="76">
        <f t="shared" si="10"/>
        <v>1121.1500000000001</v>
      </c>
      <c r="L78" s="76">
        <f t="shared" si="10"/>
        <v>1208.8</v>
      </c>
      <c r="M78" s="76">
        <f t="shared" si="10"/>
        <v>1187.73</v>
      </c>
      <c r="N78" s="76">
        <f t="shared" si="10"/>
        <v>1299.76</v>
      </c>
      <c r="O78" s="76">
        <f t="shared" si="10"/>
        <v>1334.59</v>
      </c>
      <c r="P78" s="76">
        <f t="shared" si="10"/>
        <v>1124.21</v>
      </c>
      <c r="Q78" s="76">
        <f t="shared" si="10"/>
        <v>1127</v>
      </c>
      <c r="R78" s="76">
        <f t="shared" si="10"/>
        <v>1116.25</v>
      </c>
      <c r="S78" s="76">
        <f t="shared" si="10"/>
        <v>1127.6300000000001</v>
      </c>
      <c r="T78" s="76">
        <f t="shared" si="10"/>
        <v>1124.31</v>
      </c>
      <c r="U78" s="76">
        <f t="shared" si="10"/>
        <v>1126.51</v>
      </c>
      <c r="V78" s="76">
        <f t="shared" si="10"/>
        <v>1145.6300000000001</v>
      </c>
      <c r="W78" s="76">
        <f t="shared" si="10"/>
        <v>1244.01</v>
      </c>
      <c r="X78" s="76">
        <f t="shared" si="10"/>
        <v>1306.43</v>
      </c>
      <c r="Y78" s="76">
        <f t="shared" si="10"/>
        <v>1313.33</v>
      </c>
    </row>
    <row r="79" spans="1:25" ht="15.75" x14ac:dyDescent="0.25">
      <c r="A79" s="75">
        <v>5</v>
      </c>
      <c r="B79" s="76">
        <f t="shared" si="10"/>
        <v>1356.54</v>
      </c>
      <c r="C79" s="76">
        <f t="shared" si="10"/>
        <v>1331.19</v>
      </c>
      <c r="D79" s="76">
        <f t="shared" si="10"/>
        <v>1110.8599999999999</v>
      </c>
      <c r="E79" s="76">
        <f t="shared" si="10"/>
        <v>1124.9100000000001</v>
      </c>
      <c r="F79" s="76">
        <f t="shared" si="10"/>
        <v>1110.4000000000001</v>
      </c>
      <c r="G79" s="76">
        <f t="shared" si="10"/>
        <v>1108.51</v>
      </c>
      <c r="H79" s="76">
        <f t="shared" si="10"/>
        <v>1105.55</v>
      </c>
      <c r="I79" s="76">
        <f t="shared" si="10"/>
        <v>1095.22</v>
      </c>
      <c r="J79" s="76">
        <f t="shared" si="10"/>
        <v>977.78</v>
      </c>
      <c r="K79" s="76">
        <f t="shared" si="10"/>
        <v>1097.68</v>
      </c>
      <c r="L79" s="76">
        <f t="shared" si="10"/>
        <v>1105.53</v>
      </c>
      <c r="M79" s="76">
        <f t="shared" si="10"/>
        <v>1115.6099999999999</v>
      </c>
      <c r="N79" s="76">
        <f t="shared" si="10"/>
        <v>1172.6400000000001</v>
      </c>
      <c r="O79" s="76">
        <f t="shared" si="10"/>
        <v>1213.28</v>
      </c>
      <c r="P79" s="76">
        <f t="shared" si="10"/>
        <v>1110.99</v>
      </c>
      <c r="Q79" s="76">
        <f t="shared" si="10"/>
        <v>1070.79</v>
      </c>
      <c r="R79" s="76">
        <f t="shared" si="10"/>
        <v>1072.8399999999999</v>
      </c>
      <c r="S79" s="76">
        <f t="shared" si="10"/>
        <v>1095.7</v>
      </c>
      <c r="T79" s="76">
        <f t="shared" si="10"/>
        <v>1109.0999999999999</v>
      </c>
      <c r="U79" s="76">
        <f t="shared" si="10"/>
        <v>1125.3800000000001</v>
      </c>
      <c r="V79" s="76">
        <f t="shared" si="10"/>
        <v>1094.3900000000001</v>
      </c>
      <c r="W79" s="76">
        <f t="shared" si="10"/>
        <v>1099.44</v>
      </c>
      <c r="X79" s="76">
        <f t="shared" si="10"/>
        <v>1233.9100000000001</v>
      </c>
      <c r="Y79" s="76">
        <f t="shared" si="10"/>
        <v>1196.93</v>
      </c>
    </row>
    <row r="80" spans="1:25" ht="15.75" x14ac:dyDescent="0.25">
      <c r="A80" s="75">
        <v>6</v>
      </c>
      <c r="B80" s="76">
        <f t="shared" si="10"/>
        <v>1388.09</v>
      </c>
      <c r="C80" s="76">
        <f t="shared" si="10"/>
        <v>1241.44</v>
      </c>
      <c r="D80" s="76">
        <f t="shared" si="10"/>
        <v>1095.07</v>
      </c>
      <c r="E80" s="76">
        <f t="shared" si="10"/>
        <v>1092.21</v>
      </c>
      <c r="F80" s="76">
        <f t="shared" si="10"/>
        <v>1095.31</v>
      </c>
      <c r="G80" s="76">
        <f t="shared" si="10"/>
        <v>1091.3399999999999</v>
      </c>
      <c r="H80" s="76">
        <f t="shared" si="10"/>
        <v>1089.43</v>
      </c>
      <c r="I80" s="76">
        <f t="shared" si="10"/>
        <v>864.13</v>
      </c>
      <c r="J80" s="76">
        <f t="shared" si="10"/>
        <v>955.86</v>
      </c>
      <c r="K80" s="76">
        <f t="shared" si="10"/>
        <v>1025.1500000000001</v>
      </c>
      <c r="L80" s="76">
        <f t="shared" si="10"/>
        <v>968.67</v>
      </c>
      <c r="M80" s="76">
        <f t="shared" si="10"/>
        <v>951.04</v>
      </c>
      <c r="N80" s="76">
        <f t="shared" si="10"/>
        <v>1036.1199999999999</v>
      </c>
      <c r="O80" s="76">
        <f t="shared" si="10"/>
        <v>1149.67</v>
      </c>
      <c r="P80" s="76">
        <f t="shared" si="10"/>
        <v>1144.2</v>
      </c>
      <c r="Q80" s="76">
        <f t="shared" si="10"/>
        <v>858.32</v>
      </c>
      <c r="R80" s="76">
        <f t="shared" si="10"/>
        <v>845.59</v>
      </c>
      <c r="S80" s="76">
        <f t="shared" si="10"/>
        <v>833.54</v>
      </c>
      <c r="T80" s="76">
        <f t="shared" si="10"/>
        <v>838.35</v>
      </c>
      <c r="U80" s="76">
        <f t="shared" si="10"/>
        <v>855.16</v>
      </c>
      <c r="V80" s="76">
        <f t="shared" si="10"/>
        <v>853.03</v>
      </c>
      <c r="W80" s="76">
        <f t="shared" si="10"/>
        <v>867.92</v>
      </c>
      <c r="X80" s="76">
        <f t="shared" si="10"/>
        <v>1038.58</v>
      </c>
      <c r="Y80" s="76">
        <f t="shared" si="10"/>
        <v>1164.95</v>
      </c>
    </row>
    <row r="81" spans="1:25" ht="15.75" x14ac:dyDescent="0.25">
      <c r="A81" s="75">
        <v>7</v>
      </c>
      <c r="B81" s="76">
        <f t="shared" si="10"/>
        <v>1419.76</v>
      </c>
      <c r="C81" s="76">
        <f t="shared" si="10"/>
        <v>1108.48</v>
      </c>
      <c r="D81" s="76">
        <f t="shared" si="10"/>
        <v>892.66</v>
      </c>
      <c r="E81" s="76">
        <f t="shared" si="10"/>
        <v>872.09</v>
      </c>
      <c r="F81" s="76">
        <f t="shared" si="10"/>
        <v>1023.58</v>
      </c>
      <c r="G81" s="76">
        <f t="shared" si="10"/>
        <v>871.93</v>
      </c>
      <c r="H81" s="76">
        <f t="shared" si="10"/>
        <v>872.44</v>
      </c>
      <c r="I81" s="76">
        <f t="shared" si="10"/>
        <v>994.42</v>
      </c>
      <c r="J81" s="76">
        <f t="shared" si="10"/>
        <v>1007.5</v>
      </c>
      <c r="K81" s="76">
        <f t="shared" si="10"/>
        <v>1014.89</v>
      </c>
      <c r="L81" s="76">
        <f t="shared" si="10"/>
        <v>1079.78</v>
      </c>
      <c r="M81" s="76">
        <f t="shared" si="10"/>
        <v>1102.73</v>
      </c>
      <c r="N81" s="76">
        <f t="shared" si="10"/>
        <v>1161.6199999999999</v>
      </c>
      <c r="O81" s="76">
        <f t="shared" si="10"/>
        <v>1300.18</v>
      </c>
      <c r="P81" s="76">
        <f t="shared" si="10"/>
        <v>1000.3</v>
      </c>
      <c r="Q81" s="76">
        <f t="shared" si="10"/>
        <v>1029.6300000000001</v>
      </c>
      <c r="R81" s="76">
        <f t="shared" si="10"/>
        <v>1043.3499999999999</v>
      </c>
      <c r="S81" s="76">
        <f t="shared" si="10"/>
        <v>1074.25</v>
      </c>
      <c r="T81" s="76">
        <f t="shared" si="10"/>
        <v>1091.68</v>
      </c>
      <c r="U81" s="76">
        <f t="shared" si="10"/>
        <v>1072.07</v>
      </c>
      <c r="V81" s="76">
        <f t="shared" si="10"/>
        <v>1051.8399999999999</v>
      </c>
      <c r="W81" s="76">
        <f t="shared" si="10"/>
        <v>1043.33</v>
      </c>
      <c r="X81" s="76">
        <f t="shared" si="10"/>
        <v>1037.74</v>
      </c>
      <c r="Y81" s="76">
        <f t="shared" si="10"/>
        <v>1507.17</v>
      </c>
    </row>
    <row r="82" spans="1:25" ht="15.75" x14ac:dyDescent="0.25">
      <c r="A82" s="75">
        <v>8</v>
      </c>
      <c r="B82" s="76">
        <f t="shared" si="10"/>
        <v>1049.73</v>
      </c>
      <c r="C82" s="76">
        <f t="shared" si="10"/>
        <v>1502.33</v>
      </c>
      <c r="D82" s="76">
        <f t="shared" si="10"/>
        <v>1423.84</v>
      </c>
      <c r="E82" s="76">
        <f t="shared" si="10"/>
        <v>1360.57</v>
      </c>
      <c r="F82" s="76">
        <f t="shared" si="10"/>
        <v>1183.07</v>
      </c>
      <c r="G82" s="76">
        <f t="shared" si="10"/>
        <v>1077.97</v>
      </c>
      <c r="H82" s="76">
        <f t="shared" si="10"/>
        <v>983.09</v>
      </c>
      <c r="I82" s="76">
        <f t="shared" si="10"/>
        <v>801.58</v>
      </c>
      <c r="J82" s="76">
        <f t="shared" si="10"/>
        <v>805.49</v>
      </c>
      <c r="K82" s="76">
        <f t="shared" si="10"/>
        <v>800.89</v>
      </c>
      <c r="L82" s="76">
        <f t="shared" si="10"/>
        <v>834.65</v>
      </c>
      <c r="M82" s="76">
        <f t="shared" si="10"/>
        <v>934.79</v>
      </c>
      <c r="N82" s="76">
        <f t="shared" si="10"/>
        <v>1056.0899999999999</v>
      </c>
      <c r="O82" s="76">
        <f t="shared" si="10"/>
        <v>1061.3599999999999</v>
      </c>
      <c r="P82" s="76">
        <f t="shared" si="10"/>
        <v>1123.77</v>
      </c>
      <c r="Q82" s="76">
        <f t="shared" si="10"/>
        <v>1222.97</v>
      </c>
      <c r="R82" s="76">
        <f t="shared" si="10"/>
        <v>1282.1099999999999</v>
      </c>
      <c r="S82" s="76">
        <f t="shared" si="10"/>
        <v>1159.8499999999999</v>
      </c>
      <c r="T82" s="76">
        <f t="shared" si="10"/>
        <v>1252.33</v>
      </c>
      <c r="U82" s="76">
        <f t="shared" si="10"/>
        <v>1204.68</v>
      </c>
      <c r="V82" s="76">
        <f t="shared" si="10"/>
        <v>1208.22</v>
      </c>
      <c r="W82" s="76">
        <f t="shared" si="10"/>
        <v>1209.46</v>
      </c>
      <c r="X82" s="76">
        <f t="shared" si="10"/>
        <v>1114.51</v>
      </c>
      <c r="Y82" s="76">
        <f t="shared" si="10"/>
        <v>1147.3599999999999</v>
      </c>
    </row>
    <row r="83" spans="1:25" ht="15.75" x14ac:dyDescent="0.25">
      <c r="A83" s="75">
        <v>9</v>
      </c>
      <c r="B83" s="76">
        <f t="shared" si="10"/>
        <v>1195.67</v>
      </c>
      <c r="C83" s="76">
        <f t="shared" si="10"/>
        <v>1186.55</v>
      </c>
      <c r="D83" s="76">
        <f t="shared" si="10"/>
        <v>983.02</v>
      </c>
      <c r="E83" s="76">
        <f t="shared" si="10"/>
        <v>958.72</v>
      </c>
      <c r="F83" s="76">
        <f t="shared" si="10"/>
        <v>970.73</v>
      </c>
      <c r="G83" s="76">
        <f t="shared" si="10"/>
        <v>805.84</v>
      </c>
      <c r="H83" s="76">
        <f t="shared" si="10"/>
        <v>806.3</v>
      </c>
      <c r="I83" s="76">
        <f t="shared" si="10"/>
        <v>392.86</v>
      </c>
      <c r="J83" s="76">
        <f t="shared" si="10"/>
        <v>390.73</v>
      </c>
      <c r="K83" s="76">
        <f t="shared" si="10"/>
        <v>366.27</v>
      </c>
      <c r="L83" s="76">
        <f t="shared" si="10"/>
        <v>371.88</v>
      </c>
      <c r="M83" s="76">
        <f t="shared" si="10"/>
        <v>392.7</v>
      </c>
      <c r="N83" s="76">
        <f t="shared" si="10"/>
        <v>443.78</v>
      </c>
      <c r="O83" s="76">
        <f t="shared" si="10"/>
        <v>398.28</v>
      </c>
      <c r="P83" s="76">
        <f t="shared" si="10"/>
        <v>544.44000000000005</v>
      </c>
      <c r="Q83" s="76">
        <f t="shared" si="10"/>
        <v>606.44000000000005</v>
      </c>
      <c r="R83" s="76">
        <f t="shared" si="10"/>
        <v>684.85</v>
      </c>
      <c r="S83" s="76">
        <f t="shared" si="10"/>
        <v>537.29999999999995</v>
      </c>
      <c r="T83" s="76">
        <f t="shared" si="10"/>
        <v>536.67999999999995</v>
      </c>
      <c r="U83" s="76">
        <f t="shared" si="10"/>
        <v>680.34</v>
      </c>
      <c r="V83" s="76">
        <f t="shared" si="10"/>
        <v>544.69000000000005</v>
      </c>
      <c r="W83" s="76">
        <f t="shared" si="10"/>
        <v>616.13</v>
      </c>
      <c r="X83" s="76">
        <f t="shared" si="10"/>
        <v>609.54</v>
      </c>
      <c r="Y83" s="76">
        <f t="shared" si="10"/>
        <v>613.42999999999995</v>
      </c>
    </row>
    <row r="84" spans="1:25" ht="15.75" x14ac:dyDescent="0.25">
      <c r="A84" s="75">
        <v>10</v>
      </c>
      <c r="B84" s="76">
        <f t="shared" si="10"/>
        <v>596.63</v>
      </c>
      <c r="C84" s="76">
        <f t="shared" si="10"/>
        <v>678.99</v>
      </c>
      <c r="D84" s="76">
        <f t="shared" si="10"/>
        <v>466.15</v>
      </c>
      <c r="E84" s="76">
        <f t="shared" si="10"/>
        <v>373.73</v>
      </c>
      <c r="F84" s="76">
        <f t="shared" si="10"/>
        <v>371.22</v>
      </c>
      <c r="G84" s="76">
        <f t="shared" si="10"/>
        <v>398.14</v>
      </c>
      <c r="H84" s="76">
        <f t="shared" si="10"/>
        <v>397.33</v>
      </c>
      <c r="I84" s="76">
        <f t="shared" si="10"/>
        <v>394.82</v>
      </c>
      <c r="J84" s="76">
        <f t="shared" si="10"/>
        <v>392.91</v>
      </c>
      <c r="K84" s="76">
        <f t="shared" si="10"/>
        <v>393.16</v>
      </c>
      <c r="L84" s="76">
        <f t="shared" si="10"/>
        <v>428.16</v>
      </c>
      <c r="M84" s="76">
        <f t="shared" si="10"/>
        <v>394.2</v>
      </c>
      <c r="N84" s="76">
        <f t="shared" si="10"/>
        <v>550.26</v>
      </c>
      <c r="O84" s="76">
        <f t="shared" si="10"/>
        <v>541.5</v>
      </c>
      <c r="P84" s="76">
        <f t="shared" si="10"/>
        <v>627.25</v>
      </c>
      <c r="Q84" s="76">
        <f t="shared" si="10"/>
        <v>566.61</v>
      </c>
      <c r="R84" s="76">
        <f t="shared" si="10"/>
        <v>566.34</v>
      </c>
      <c r="S84" s="76">
        <f t="shared" si="10"/>
        <v>563.07000000000005</v>
      </c>
      <c r="T84" s="76">
        <f t="shared" si="10"/>
        <v>582.74</v>
      </c>
      <c r="U84" s="76">
        <f t="shared" si="10"/>
        <v>597.02</v>
      </c>
      <c r="V84" s="76">
        <f t="shared" si="10"/>
        <v>521.84</v>
      </c>
      <c r="W84" s="76">
        <f t="shared" si="10"/>
        <v>443.44</v>
      </c>
      <c r="X84" s="76">
        <f t="shared" si="10"/>
        <v>475.46</v>
      </c>
      <c r="Y84" s="76">
        <f t="shared" si="10"/>
        <v>508.29</v>
      </c>
    </row>
    <row r="85" spans="1:25" ht="15.75" x14ac:dyDescent="0.25">
      <c r="A85" s="75">
        <v>11</v>
      </c>
      <c r="B85" s="76">
        <f t="shared" si="10"/>
        <v>485.36</v>
      </c>
      <c r="C85" s="76">
        <f t="shared" si="10"/>
        <v>393.77</v>
      </c>
      <c r="D85" s="76">
        <f t="shared" si="10"/>
        <v>415.95</v>
      </c>
      <c r="E85" s="76">
        <f t="shared" si="10"/>
        <v>392.75</v>
      </c>
      <c r="F85" s="76">
        <f t="shared" si="10"/>
        <v>400.17</v>
      </c>
      <c r="G85" s="76">
        <f t="shared" si="10"/>
        <v>405.86</v>
      </c>
      <c r="H85" s="76">
        <f t="shared" si="10"/>
        <v>403.02</v>
      </c>
      <c r="I85" s="76">
        <f t="shared" si="10"/>
        <v>1037.51</v>
      </c>
      <c r="J85" s="76">
        <f t="shared" si="10"/>
        <v>1033.73</v>
      </c>
      <c r="K85" s="76">
        <f t="shared" si="10"/>
        <v>1034.6099999999999</v>
      </c>
      <c r="L85" s="76">
        <f t="shared" si="10"/>
        <v>1035.1600000000001</v>
      </c>
      <c r="M85" s="76">
        <f t="shared" si="10"/>
        <v>1032.48</v>
      </c>
      <c r="N85" s="76">
        <f t="shared" si="10"/>
        <v>1032.1400000000001</v>
      </c>
      <c r="O85" s="76">
        <f t="shared" si="10"/>
        <v>1102.56</v>
      </c>
      <c r="P85" s="76">
        <f t="shared" si="10"/>
        <v>1067.83</v>
      </c>
      <c r="Q85" s="76">
        <f t="shared" ref="Q85:AN85" si="11">ROUND(Q195+$M$220+$M$221+Q235,2)</f>
        <v>1019.95</v>
      </c>
      <c r="R85" s="76">
        <f t="shared" si="11"/>
        <v>1020.65</v>
      </c>
      <c r="S85" s="76">
        <f t="shared" si="11"/>
        <v>1019.09</v>
      </c>
      <c r="T85" s="76">
        <f t="shared" si="11"/>
        <v>1024.82</v>
      </c>
      <c r="U85" s="76">
        <f t="shared" si="11"/>
        <v>1013.33</v>
      </c>
      <c r="V85" s="76">
        <f t="shared" si="11"/>
        <v>1020.62</v>
      </c>
      <c r="W85" s="76">
        <f t="shared" si="11"/>
        <v>1007.89</v>
      </c>
      <c r="X85" s="76">
        <f t="shared" si="11"/>
        <v>1033.1600000000001</v>
      </c>
      <c r="Y85" s="76">
        <f t="shared" si="11"/>
        <v>1019.35</v>
      </c>
    </row>
    <row r="86" spans="1:25" ht="15.75" x14ac:dyDescent="0.25">
      <c r="A86" s="75">
        <v>12</v>
      </c>
      <c r="B86" s="76">
        <f t="shared" ref="B86:Y96" si="12">ROUND(B196+$M$220+$M$221+B236,2)</f>
        <v>1104.44</v>
      </c>
      <c r="C86" s="76">
        <f t="shared" si="12"/>
        <v>1036.31</v>
      </c>
      <c r="D86" s="76">
        <f t="shared" si="12"/>
        <v>1035.55</v>
      </c>
      <c r="E86" s="76">
        <f t="shared" si="12"/>
        <v>1024.9000000000001</v>
      </c>
      <c r="F86" s="76">
        <f t="shared" si="12"/>
        <v>1042.4000000000001</v>
      </c>
      <c r="G86" s="76">
        <f t="shared" si="12"/>
        <v>1044.1600000000001</v>
      </c>
      <c r="H86" s="76">
        <f t="shared" si="12"/>
        <v>1001.67</v>
      </c>
      <c r="I86" s="76">
        <f t="shared" si="12"/>
        <v>959.72</v>
      </c>
      <c r="J86" s="76">
        <f t="shared" si="12"/>
        <v>932.61</v>
      </c>
      <c r="K86" s="76">
        <f t="shared" si="12"/>
        <v>944.2</v>
      </c>
      <c r="L86" s="76">
        <f t="shared" si="12"/>
        <v>931.08</v>
      </c>
      <c r="M86" s="76">
        <f t="shared" si="12"/>
        <v>956.34</v>
      </c>
      <c r="N86" s="76">
        <f t="shared" si="12"/>
        <v>956.7</v>
      </c>
      <c r="O86" s="76">
        <f t="shared" si="12"/>
        <v>973.32</v>
      </c>
      <c r="P86" s="76">
        <f t="shared" si="12"/>
        <v>978.77</v>
      </c>
      <c r="Q86" s="76">
        <f t="shared" si="12"/>
        <v>980.29</v>
      </c>
      <c r="R86" s="76">
        <f t="shared" si="12"/>
        <v>956.72</v>
      </c>
      <c r="S86" s="76">
        <f t="shared" si="12"/>
        <v>955.81</v>
      </c>
      <c r="T86" s="76">
        <f t="shared" si="12"/>
        <v>956.31</v>
      </c>
      <c r="U86" s="76">
        <f t="shared" si="12"/>
        <v>958.52</v>
      </c>
      <c r="V86" s="76">
        <f t="shared" si="12"/>
        <v>955.86</v>
      </c>
      <c r="W86" s="76">
        <f t="shared" si="12"/>
        <v>954.74</v>
      </c>
      <c r="X86" s="76">
        <f t="shared" si="12"/>
        <v>958.24</v>
      </c>
      <c r="Y86" s="76">
        <f t="shared" si="12"/>
        <v>962.49</v>
      </c>
    </row>
    <row r="87" spans="1:25" ht="15.75" x14ac:dyDescent="0.25">
      <c r="A87" s="75">
        <v>13</v>
      </c>
      <c r="B87" s="76">
        <f t="shared" si="12"/>
        <v>961.08</v>
      </c>
      <c r="C87" s="76">
        <f t="shared" si="12"/>
        <v>962.86</v>
      </c>
      <c r="D87" s="76">
        <f t="shared" si="12"/>
        <v>960.01</v>
      </c>
      <c r="E87" s="76">
        <f t="shared" si="12"/>
        <v>961.24</v>
      </c>
      <c r="F87" s="76">
        <f t="shared" si="12"/>
        <v>962.29</v>
      </c>
      <c r="G87" s="76">
        <f t="shared" si="12"/>
        <v>967.65</v>
      </c>
      <c r="H87" s="76">
        <f t="shared" si="12"/>
        <v>962.67</v>
      </c>
      <c r="I87" s="76">
        <f t="shared" si="12"/>
        <v>919.54</v>
      </c>
      <c r="J87" s="76">
        <f t="shared" si="12"/>
        <v>915.2</v>
      </c>
      <c r="K87" s="76">
        <f t="shared" si="12"/>
        <v>921.79</v>
      </c>
      <c r="L87" s="76">
        <f t="shared" si="12"/>
        <v>960.86</v>
      </c>
      <c r="M87" s="76">
        <f t="shared" si="12"/>
        <v>925.73</v>
      </c>
      <c r="N87" s="76">
        <f t="shared" si="12"/>
        <v>1199.8499999999999</v>
      </c>
      <c r="O87" s="76">
        <f t="shared" si="12"/>
        <v>1201.6600000000001</v>
      </c>
      <c r="P87" s="76">
        <f t="shared" si="12"/>
        <v>1223.8900000000001</v>
      </c>
      <c r="Q87" s="76">
        <f t="shared" si="12"/>
        <v>1143.43</v>
      </c>
      <c r="R87" s="76">
        <f t="shared" si="12"/>
        <v>1167.3800000000001</v>
      </c>
      <c r="S87" s="76">
        <f t="shared" si="12"/>
        <v>1208.73</v>
      </c>
      <c r="T87" s="76">
        <f t="shared" si="12"/>
        <v>1217.24</v>
      </c>
      <c r="U87" s="76">
        <f t="shared" si="12"/>
        <v>1273.52</v>
      </c>
      <c r="V87" s="76">
        <f t="shared" si="12"/>
        <v>1265.75</v>
      </c>
      <c r="W87" s="76">
        <f t="shared" si="12"/>
        <v>1275.45</v>
      </c>
      <c r="X87" s="76">
        <f t="shared" si="12"/>
        <v>1199.31</v>
      </c>
      <c r="Y87" s="76">
        <f t="shared" si="12"/>
        <v>1231.58</v>
      </c>
    </row>
    <row r="88" spans="1:25" ht="15.75" x14ac:dyDescent="0.25">
      <c r="A88" s="75">
        <v>14</v>
      </c>
      <c r="B88" s="76">
        <f t="shared" si="12"/>
        <v>1287.54</v>
      </c>
      <c r="C88" s="76">
        <f t="shared" si="12"/>
        <v>1009.56</v>
      </c>
      <c r="D88" s="76">
        <f t="shared" si="12"/>
        <v>954.55</v>
      </c>
      <c r="E88" s="76">
        <f t="shared" si="12"/>
        <v>925.5</v>
      </c>
      <c r="F88" s="76">
        <f t="shared" si="12"/>
        <v>926.36</v>
      </c>
      <c r="G88" s="76">
        <f t="shared" si="12"/>
        <v>922.19</v>
      </c>
      <c r="H88" s="76">
        <f t="shared" si="12"/>
        <v>917.08</v>
      </c>
      <c r="I88" s="76">
        <f t="shared" si="12"/>
        <v>939.52</v>
      </c>
      <c r="J88" s="76">
        <f t="shared" si="12"/>
        <v>927.99</v>
      </c>
      <c r="K88" s="76">
        <f t="shared" si="12"/>
        <v>1011.23</v>
      </c>
      <c r="L88" s="76">
        <f t="shared" si="12"/>
        <v>1040.95</v>
      </c>
      <c r="M88" s="76">
        <f t="shared" si="12"/>
        <v>1094.48</v>
      </c>
      <c r="N88" s="76">
        <f t="shared" si="12"/>
        <v>1283.6500000000001</v>
      </c>
      <c r="O88" s="76">
        <f t="shared" si="12"/>
        <v>1335.14</v>
      </c>
      <c r="P88" s="76">
        <f t="shared" si="12"/>
        <v>1453.39</v>
      </c>
      <c r="Q88" s="76">
        <f t="shared" si="12"/>
        <v>1439.25</v>
      </c>
      <c r="R88" s="76">
        <f t="shared" si="12"/>
        <v>1344.07</v>
      </c>
      <c r="S88" s="76">
        <f t="shared" si="12"/>
        <v>1273.83</v>
      </c>
      <c r="T88" s="76">
        <f t="shared" si="12"/>
        <v>1461.62</v>
      </c>
      <c r="U88" s="76">
        <f t="shared" si="12"/>
        <v>1441.02</v>
      </c>
      <c r="V88" s="76">
        <f t="shared" si="12"/>
        <v>1389.11</v>
      </c>
      <c r="W88" s="76">
        <f t="shared" si="12"/>
        <v>1215.25</v>
      </c>
      <c r="X88" s="76">
        <f t="shared" si="12"/>
        <v>1278.3599999999999</v>
      </c>
      <c r="Y88" s="76">
        <f t="shared" si="12"/>
        <v>1216.21</v>
      </c>
    </row>
    <row r="89" spans="1:25" ht="15.75" x14ac:dyDescent="0.25">
      <c r="A89" s="75">
        <v>15</v>
      </c>
      <c r="B89" s="76">
        <f t="shared" si="12"/>
        <v>1251.52</v>
      </c>
      <c r="C89" s="76">
        <f t="shared" si="12"/>
        <v>940.65</v>
      </c>
      <c r="D89" s="76">
        <f t="shared" si="12"/>
        <v>920.38</v>
      </c>
      <c r="E89" s="76">
        <f t="shared" si="12"/>
        <v>931.47</v>
      </c>
      <c r="F89" s="76">
        <f t="shared" si="12"/>
        <v>931.27</v>
      </c>
      <c r="G89" s="76">
        <f t="shared" si="12"/>
        <v>929.45</v>
      </c>
      <c r="H89" s="76">
        <f t="shared" si="12"/>
        <v>921.91</v>
      </c>
      <c r="I89" s="76">
        <f t="shared" si="12"/>
        <v>1083.46</v>
      </c>
      <c r="J89" s="76">
        <f t="shared" si="12"/>
        <v>1098.25</v>
      </c>
      <c r="K89" s="76">
        <f t="shared" si="12"/>
        <v>1092.52</v>
      </c>
      <c r="L89" s="76">
        <f t="shared" si="12"/>
        <v>1106.06</v>
      </c>
      <c r="M89" s="76">
        <f t="shared" si="12"/>
        <v>1112.43</v>
      </c>
      <c r="N89" s="76">
        <f t="shared" si="12"/>
        <v>1113.06</v>
      </c>
      <c r="O89" s="76">
        <f t="shared" si="12"/>
        <v>1114.23</v>
      </c>
      <c r="P89" s="76">
        <f t="shared" si="12"/>
        <v>1133.42</v>
      </c>
      <c r="Q89" s="76">
        <f t="shared" si="12"/>
        <v>1114.03</v>
      </c>
      <c r="R89" s="76">
        <f t="shared" si="12"/>
        <v>1115.82</v>
      </c>
      <c r="S89" s="76">
        <f t="shared" si="12"/>
        <v>1115.22</v>
      </c>
      <c r="T89" s="76">
        <f t="shared" si="12"/>
        <v>1114.24</v>
      </c>
      <c r="U89" s="76">
        <f t="shared" si="12"/>
        <v>1112.8499999999999</v>
      </c>
      <c r="V89" s="76">
        <f t="shared" si="12"/>
        <v>1112.21</v>
      </c>
      <c r="W89" s="76">
        <f t="shared" si="12"/>
        <v>1111.98</v>
      </c>
      <c r="X89" s="76">
        <f t="shared" si="12"/>
        <v>1527.93</v>
      </c>
      <c r="Y89" s="76">
        <f t="shared" si="12"/>
        <v>1506.65</v>
      </c>
    </row>
    <row r="90" spans="1:25" ht="15.75" x14ac:dyDescent="0.25">
      <c r="A90" s="75">
        <v>16</v>
      </c>
      <c r="B90" s="76">
        <f t="shared" si="12"/>
        <v>1115.3599999999999</v>
      </c>
      <c r="C90" s="76">
        <f t="shared" si="12"/>
        <v>1115.22</v>
      </c>
      <c r="D90" s="76">
        <f t="shared" si="12"/>
        <v>1112.68</v>
      </c>
      <c r="E90" s="76">
        <f t="shared" si="12"/>
        <v>1112.46</v>
      </c>
      <c r="F90" s="76">
        <f t="shared" si="12"/>
        <v>1111.99</v>
      </c>
      <c r="G90" s="76">
        <f t="shared" si="12"/>
        <v>1110.78</v>
      </c>
      <c r="H90" s="76">
        <f t="shared" si="12"/>
        <v>1110.79</v>
      </c>
      <c r="I90" s="76">
        <f t="shared" si="12"/>
        <v>1311.77</v>
      </c>
      <c r="J90" s="76">
        <f t="shared" si="12"/>
        <v>1320.06</v>
      </c>
      <c r="K90" s="76">
        <f t="shared" si="12"/>
        <v>1322.38</v>
      </c>
      <c r="L90" s="76">
        <f t="shared" si="12"/>
        <v>1332.14</v>
      </c>
      <c r="M90" s="76">
        <f t="shared" si="12"/>
        <v>1332.2</v>
      </c>
      <c r="N90" s="76">
        <f t="shared" si="12"/>
        <v>1331.65</v>
      </c>
      <c r="O90" s="76">
        <f t="shared" si="12"/>
        <v>1331.17</v>
      </c>
      <c r="P90" s="76">
        <f t="shared" si="12"/>
        <v>1329.74</v>
      </c>
      <c r="Q90" s="76">
        <f t="shared" si="12"/>
        <v>1331.58</v>
      </c>
      <c r="R90" s="76">
        <f t="shared" si="12"/>
        <v>1329.92</v>
      </c>
      <c r="S90" s="76">
        <f t="shared" si="12"/>
        <v>1331.86</v>
      </c>
      <c r="T90" s="76">
        <f t="shared" si="12"/>
        <v>1331.04</v>
      </c>
      <c r="U90" s="76">
        <f t="shared" si="12"/>
        <v>1330.39</v>
      </c>
      <c r="V90" s="76">
        <f t="shared" si="12"/>
        <v>1308.52</v>
      </c>
      <c r="W90" s="76">
        <f t="shared" si="12"/>
        <v>1329.84</v>
      </c>
      <c r="X90" s="76">
        <f t="shared" si="12"/>
        <v>1333.25</v>
      </c>
      <c r="Y90" s="76">
        <f t="shared" si="12"/>
        <v>1312.47</v>
      </c>
    </row>
    <row r="91" spans="1:25" ht="15.75" x14ac:dyDescent="0.25">
      <c r="A91" s="75">
        <v>17</v>
      </c>
      <c r="B91" s="76">
        <f t="shared" si="12"/>
        <v>1336.79</v>
      </c>
      <c r="C91" s="76">
        <f t="shared" si="12"/>
        <v>1337.18</v>
      </c>
      <c r="D91" s="76">
        <f t="shared" si="12"/>
        <v>1343.32</v>
      </c>
      <c r="E91" s="76">
        <f t="shared" si="12"/>
        <v>1336.42</v>
      </c>
      <c r="F91" s="76">
        <f t="shared" si="12"/>
        <v>1335.6</v>
      </c>
      <c r="G91" s="76">
        <f t="shared" si="12"/>
        <v>1275.95</v>
      </c>
      <c r="H91" s="76">
        <f t="shared" si="12"/>
        <v>1324.2</v>
      </c>
      <c r="I91" s="76">
        <f t="shared" si="12"/>
        <v>1296.6099999999999</v>
      </c>
      <c r="J91" s="76">
        <f t="shared" si="12"/>
        <v>1303.33</v>
      </c>
      <c r="K91" s="76">
        <f t="shared" si="12"/>
        <v>1312.85</v>
      </c>
      <c r="L91" s="76">
        <f t="shared" si="12"/>
        <v>1324.69</v>
      </c>
      <c r="M91" s="76">
        <f t="shared" si="12"/>
        <v>1429.33</v>
      </c>
      <c r="N91" s="76">
        <f t="shared" si="12"/>
        <v>1433.98</v>
      </c>
      <c r="O91" s="76">
        <f t="shared" si="12"/>
        <v>1485.37</v>
      </c>
      <c r="P91" s="76">
        <f t="shared" si="12"/>
        <v>1346.54</v>
      </c>
      <c r="Q91" s="76">
        <f t="shared" si="12"/>
        <v>1352.94</v>
      </c>
      <c r="R91" s="76">
        <f t="shared" si="12"/>
        <v>1356.46</v>
      </c>
      <c r="S91" s="76">
        <f t="shared" si="12"/>
        <v>1348.36</v>
      </c>
      <c r="T91" s="76">
        <f t="shared" si="12"/>
        <v>1353.31</v>
      </c>
      <c r="U91" s="76">
        <f t="shared" si="12"/>
        <v>1619.13</v>
      </c>
      <c r="V91" s="76">
        <f t="shared" si="12"/>
        <v>1633.08</v>
      </c>
      <c r="W91" s="76">
        <f t="shared" si="12"/>
        <v>1669.78</v>
      </c>
      <c r="X91" s="76">
        <f t="shared" si="12"/>
        <v>1642.22</v>
      </c>
      <c r="Y91" s="76">
        <f t="shared" si="12"/>
        <v>1629.93</v>
      </c>
    </row>
    <row r="92" spans="1:25" ht="15.75" x14ac:dyDescent="0.25">
      <c r="A92" s="75">
        <v>18</v>
      </c>
      <c r="B92" s="76">
        <f t="shared" si="12"/>
        <v>1641.23</v>
      </c>
      <c r="C92" s="76">
        <f t="shared" si="12"/>
        <v>1486.59</v>
      </c>
      <c r="D92" s="76">
        <f t="shared" si="12"/>
        <v>1452.84</v>
      </c>
      <c r="E92" s="76">
        <f t="shared" si="12"/>
        <v>1317.97</v>
      </c>
      <c r="F92" s="76">
        <f t="shared" si="12"/>
        <v>1293.47</v>
      </c>
      <c r="G92" s="76">
        <f t="shared" si="12"/>
        <v>1314.79</v>
      </c>
      <c r="H92" s="76">
        <f t="shared" si="12"/>
        <v>1299.24</v>
      </c>
      <c r="I92" s="76">
        <f t="shared" si="12"/>
        <v>1327.14</v>
      </c>
      <c r="J92" s="76">
        <f t="shared" si="12"/>
        <v>1321.95</v>
      </c>
      <c r="K92" s="76">
        <f t="shared" si="12"/>
        <v>1322.1</v>
      </c>
      <c r="L92" s="76">
        <f t="shared" si="12"/>
        <v>1321.64</v>
      </c>
      <c r="M92" s="76">
        <f t="shared" si="12"/>
        <v>1315.1</v>
      </c>
      <c r="N92" s="76">
        <f t="shared" si="12"/>
        <v>1319.74</v>
      </c>
      <c r="O92" s="76">
        <f t="shared" si="12"/>
        <v>1311.69</v>
      </c>
      <c r="P92" s="76">
        <f t="shared" si="12"/>
        <v>1299.8399999999999</v>
      </c>
      <c r="Q92" s="76">
        <f t="shared" si="12"/>
        <v>1298.53</v>
      </c>
      <c r="R92" s="76">
        <f t="shared" si="12"/>
        <v>1298.8699999999999</v>
      </c>
      <c r="S92" s="76">
        <f t="shared" si="12"/>
        <v>1293.8800000000001</v>
      </c>
      <c r="T92" s="76">
        <f t="shared" si="12"/>
        <v>1306.33</v>
      </c>
      <c r="U92" s="76">
        <f t="shared" si="12"/>
        <v>1305.8800000000001</v>
      </c>
      <c r="V92" s="76">
        <f t="shared" si="12"/>
        <v>1313.17</v>
      </c>
      <c r="W92" s="76">
        <f t="shared" si="12"/>
        <v>1469.44</v>
      </c>
      <c r="X92" s="76">
        <f t="shared" si="12"/>
        <v>1465.91</v>
      </c>
      <c r="Y92" s="76">
        <f t="shared" si="12"/>
        <v>1460.87</v>
      </c>
    </row>
    <row r="93" spans="1:25" ht="15.75" x14ac:dyDescent="0.25">
      <c r="A93" s="75">
        <v>19</v>
      </c>
      <c r="B93" s="76">
        <f t="shared" si="12"/>
        <v>1487.86</v>
      </c>
      <c r="C93" s="76">
        <f t="shared" si="12"/>
        <v>1311.81</v>
      </c>
      <c r="D93" s="76">
        <f t="shared" si="12"/>
        <v>1307.04</v>
      </c>
      <c r="E93" s="76">
        <f t="shared" si="12"/>
        <v>1292.69</v>
      </c>
      <c r="F93" s="76">
        <f t="shared" si="12"/>
        <v>1293.98</v>
      </c>
      <c r="G93" s="76">
        <f t="shared" si="12"/>
        <v>1286.99</v>
      </c>
      <c r="H93" s="76">
        <f t="shared" si="12"/>
        <v>1290.3599999999999</v>
      </c>
      <c r="I93" s="76">
        <f t="shared" si="12"/>
        <v>1193.51</v>
      </c>
      <c r="J93" s="76">
        <f t="shared" si="12"/>
        <v>1178.74</v>
      </c>
      <c r="K93" s="76">
        <f t="shared" si="12"/>
        <v>1185.08</v>
      </c>
      <c r="L93" s="76">
        <f t="shared" si="12"/>
        <v>1192.1500000000001</v>
      </c>
      <c r="M93" s="76">
        <f t="shared" si="12"/>
        <v>1191.6300000000001</v>
      </c>
      <c r="N93" s="76">
        <f t="shared" si="12"/>
        <v>1296.67</v>
      </c>
      <c r="O93" s="76">
        <f t="shared" si="12"/>
        <v>1340.56</v>
      </c>
      <c r="P93" s="76">
        <f t="shared" si="12"/>
        <v>1378.12</v>
      </c>
      <c r="Q93" s="76">
        <f t="shared" si="12"/>
        <v>1364.47</v>
      </c>
      <c r="R93" s="76">
        <f t="shared" si="12"/>
        <v>1364.61</v>
      </c>
      <c r="S93" s="76">
        <f t="shared" si="12"/>
        <v>1369.19</v>
      </c>
      <c r="T93" s="76">
        <f t="shared" si="12"/>
        <v>1356.61</v>
      </c>
      <c r="U93" s="76">
        <f t="shared" si="12"/>
        <v>1349.54</v>
      </c>
      <c r="V93" s="76">
        <f t="shared" si="12"/>
        <v>1368.39</v>
      </c>
      <c r="W93" s="76">
        <f t="shared" si="12"/>
        <v>1371</v>
      </c>
      <c r="X93" s="76">
        <f t="shared" si="12"/>
        <v>1375.8</v>
      </c>
      <c r="Y93" s="76">
        <f t="shared" si="12"/>
        <v>1374.43</v>
      </c>
    </row>
    <row r="94" spans="1:25" ht="15.75" x14ac:dyDescent="0.25">
      <c r="A94" s="75">
        <v>20</v>
      </c>
      <c r="B94" s="76">
        <f t="shared" si="12"/>
        <v>1383.22</v>
      </c>
      <c r="C94" s="76">
        <f t="shared" si="12"/>
        <v>1340.72</v>
      </c>
      <c r="D94" s="76">
        <f t="shared" si="12"/>
        <v>1203.0999999999999</v>
      </c>
      <c r="E94" s="76">
        <f t="shared" si="12"/>
        <v>1203.76</v>
      </c>
      <c r="F94" s="76">
        <f t="shared" si="12"/>
        <v>1203.4000000000001</v>
      </c>
      <c r="G94" s="76">
        <f t="shared" si="12"/>
        <v>1204.97</v>
      </c>
      <c r="H94" s="76">
        <f t="shared" si="12"/>
        <v>1178.75</v>
      </c>
      <c r="I94" s="76">
        <f t="shared" si="12"/>
        <v>1196.69</v>
      </c>
      <c r="J94" s="76">
        <f t="shared" si="12"/>
        <v>1173.1199999999999</v>
      </c>
      <c r="K94" s="76">
        <f t="shared" si="12"/>
        <v>1173.0999999999999</v>
      </c>
      <c r="L94" s="76">
        <f t="shared" si="12"/>
        <v>1190.3699999999999</v>
      </c>
      <c r="M94" s="76">
        <f t="shared" si="12"/>
        <v>1195.07</v>
      </c>
      <c r="N94" s="76">
        <f t="shared" si="12"/>
        <v>1235.53</v>
      </c>
      <c r="O94" s="76">
        <f t="shared" si="12"/>
        <v>1267.55</v>
      </c>
      <c r="P94" s="76">
        <f t="shared" si="12"/>
        <v>1365.02</v>
      </c>
      <c r="Q94" s="76">
        <f t="shared" si="12"/>
        <v>1196.26</v>
      </c>
      <c r="R94" s="76">
        <f t="shared" si="12"/>
        <v>1184.8699999999999</v>
      </c>
      <c r="S94" s="76">
        <f t="shared" si="12"/>
        <v>1180.22</v>
      </c>
      <c r="T94" s="76">
        <f t="shared" si="12"/>
        <v>1342.12</v>
      </c>
      <c r="U94" s="76">
        <f t="shared" si="12"/>
        <v>1353.76</v>
      </c>
      <c r="V94" s="76">
        <f t="shared" si="12"/>
        <v>1349.86</v>
      </c>
      <c r="W94" s="76">
        <f t="shared" si="12"/>
        <v>1259.6500000000001</v>
      </c>
      <c r="X94" s="76">
        <f t="shared" si="12"/>
        <v>1267.97</v>
      </c>
      <c r="Y94" s="76">
        <f t="shared" si="12"/>
        <v>1364.08</v>
      </c>
    </row>
    <row r="95" spans="1:25" ht="15.75" x14ac:dyDescent="0.25">
      <c r="A95" s="75">
        <v>21</v>
      </c>
      <c r="B95" s="76">
        <f t="shared" si="12"/>
        <v>1370.02</v>
      </c>
      <c r="C95" s="76">
        <f t="shared" si="12"/>
        <v>1217.08</v>
      </c>
      <c r="D95" s="76">
        <f t="shared" si="12"/>
        <v>1205.9100000000001</v>
      </c>
      <c r="E95" s="76">
        <f t="shared" si="12"/>
        <v>1206.3399999999999</v>
      </c>
      <c r="F95" s="76">
        <f t="shared" si="12"/>
        <v>1206.79</v>
      </c>
      <c r="G95" s="76">
        <f t="shared" si="12"/>
        <v>1174.5999999999999</v>
      </c>
      <c r="H95" s="76">
        <f t="shared" si="12"/>
        <v>1187.82</v>
      </c>
      <c r="I95" s="76">
        <f t="shared" si="12"/>
        <v>969.92</v>
      </c>
      <c r="J95" s="76">
        <f t="shared" si="12"/>
        <v>956.84</v>
      </c>
      <c r="K95" s="76">
        <f t="shared" si="12"/>
        <v>935.39</v>
      </c>
      <c r="L95" s="76">
        <f t="shared" si="12"/>
        <v>935.02</v>
      </c>
      <c r="M95" s="76">
        <f t="shared" si="12"/>
        <v>1163.24</v>
      </c>
      <c r="N95" s="76">
        <f t="shared" si="12"/>
        <v>1189.78</v>
      </c>
      <c r="O95" s="76">
        <f t="shared" si="12"/>
        <v>1362.54</v>
      </c>
      <c r="P95" s="76">
        <f t="shared" si="12"/>
        <v>1404.27</v>
      </c>
      <c r="Q95" s="76">
        <f t="shared" si="12"/>
        <v>1433.58</v>
      </c>
      <c r="R95" s="76">
        <f t="shared" si="12"/>
        <v>1457.12</v>
      </c>
      <c r="S95" s="76">
        <f t="shared" si="12"/>
        <v>1460.51</v>
      </c>
      <c r="T95" s="76">
        <f t="shared" si="12"/>
        <v>1456.51</v>
      </c>
      <c r="U95" s="76">
        <f t="shared" si="12"/>
        <v>1439.39</v>
      </c>
      <c r="V95" s="76">
        <f t="shared" si="12"/>
        <v>1439.55</v>
      </c>
      <c r="W95" s="76">
        <f t="shared" si="12"/>
        <v>1448.61</v>
      </c>
      <c r="X95" s="76">
        <f t="shared" si="12"/>
        <v>1448.35</v>
      </c>
      <c r="Y95" s="76">
        <f t="shared" si="12"/>
        <v>1448.1</v>
      </c>
    </row>
    <row r="96" spans="1:25" ht="15.75" x14ac:dyDescent="0.25">
      <c r="A96" s="75">
        <v>22</v>
      </c>
      <c r="B96" s="76">
        <f t="shared" si="12"/>
        <v>1529.56</v>
      </c>
      <c r="C96" s="76">
        <f t="shared" si="12"/>
        <v>1442.51</v>
      </c>
      <c r="D96" s="76">
        <f t="shared" si="12"/>
        <v>1393.9</v>
      </c>
      <c r="E96" s="76">
        <f t="shared" si="12"/>
        <v>1342.03</v>
      </c>
      <c r="F96" s="76">
        <f t="shared" si="12"/>
        <v>1114.8499999999999</v>
      </c>
      <c r="G96" s="76">
        <f t="shared" si="12"/>
        <v>1107.1500000000001</v>
      </c>
      <c r="H96" s="76">
        <f t="shared" si="12"/>
        <v>1117.73</v>
      </c>
      <c r="I96" s="76">
        <f t="shared" si="12"/>
        <v>1284.71</v>
      </c>
      <c r="J96" s="76">
        <f t="shared" si="12"/>
        <v>1290.81</v>
      </c>
      <c r="K96" s="76">
        <f t="shared" si="12"/>
        <v>1304.48</v>
      </c>
      <c r="L96" s="76">
        <f t="shared" si="12"/>
        <v>1250.5999999999999</v>
      </c>
      <c r="M96" s="76">
        <f t="shared" si="12"/>
        <v>1216.28</v>
      </c>
      <c r="N96" s="76">
        <f t="shared" si="12"/>
        <v>1361.61</v>
      </c>
      <c r="O96" s="76">
        <f t="shared" si="12"/>
        <v>1407.38</v>
      </c>
      <c r="P96" s="76">
        <f t="shared" si="12"/>
        <v>1455.92</v>
      </c>
      <c r="Q96" s="76">
        <f t="shared" ref="Q96:AN96" si="13">ROUND(Q206+$M$220+$M$221+Q246,2)</f>
        <v>1609.48</v>
      </c>
      <c r="R96" s="76">
        <f t="shared" si="13"/>
        <v>1635.05</v>
      </c>
      <c r="S96" s="76">
        <f t="shared" si="13"/>
        <v>1649.65</v>
      </c>
      <c r="T96" s="76">
        <f t="shared" si="13"/>
        <v>1632.19</v>
      </c>
      <c r="U96" s="76">
        <f t="shared" si="13"/>
        <v>1627.47</v>
      </c>
      <c r="V96" s="76">
        <f t="shared" si="13"/>
        <v>1620.95</v>
      </c>
      <c r="W96" s="76">
        <f t="shared" si="13"/>
        <v>1624.74</v>
      </c>
      <c r="X96" s="76">
        <f t="shared" si="13"/>
        <v>1638.42</v>
      </c>
      <c r="Y96" s="76">
        <f t="shared" si="13"/>
        <v>1642.79</v>
      </c>
    </row>
    <row r="97" spans="1:25" ht="15.75" x14ac:dyDescent="0.25">
      <c r="A97" s="75">
        <v>23</v>
      </c>
      <c r="B97" s="76">
        <f t="shared" ref="B97:Y105" si="14">ROUND(B207+$M$220+$M$221+B247,2)</f>
        <v>1650.9</v>
      </c>
      <c r="C97" s="76">
        <f t="shared" si="14"/>
        <v>1646.01</v>
      </c>
      <c r="D97" s="76">
        <f t="shared" si="14"/>
        <v>1619.48</v>
      </c>
      <c r="E97" s="76">
        <f t="shared" si="14"/>
        <v>1460.57</v>
      </c>
      <c r="F97" s="76">
        <f t="shared" si="14"/>
        <v>1355.45</v>
      </c>
      <c r="G97" s="76">
        <f t="shared" si="14"/>
        <v>1345.85</v>
      </c>
      <c r="H97" s="76">
        <f t="shared" si="14"/>
        <v>1318.57</v>
      </c>
      <c r="I97" s="76">
        <f t="shared" si="14"/>
        <v>1175.54</v>
      </c>
      <c r="J97" s="76">
        <f t="shared" si="14"/>
        <v>1191.75</v>
      </c>
      <c r="K97" s="76">
        <f t="shared" si="14"/>
        <v>1212.76</v>
      </c>
      <c r="L97" s="76">
        <f t="shared" si="14"/>
        <v>1213.4000000000001</v>
      </c>
      <c r="M97" s="76">
        <f t="shared" si="14"/>
        <v>1210.93</v>
      </c>
      <c r="N97" s="76">
        <f t="shared" si="14"/>
        <v>1276.04</v>
      </c>
      <c r="O97" s="76">
        <f t="shared" si="14"/>
        <v>1370.57</v>
      </c>
      <c r="P97" s="76">
        <f t="shared" si="14"/>
        <v>1448.17</v>
      </c>
      <c r="Q97" s="76">
        <f t="shared" si="14"/>
        <v>1548.32</v>
      </c>
      <c r="R97" s="76">
        <f t="shared" si="14"/>
        <v>1628.13</v>
      </c>
      <c r="S97" s="76">
        <f t="shared" si="14"/>
        <v>1639.49</v>
      </c>
      <c r="T97" s="76">
        <f t="shared" si="14"/>
        <v>1658.57</v>
      </c>
      <c r="U97" s="76">
        <f t="shared" si="14"/>
        <v>1654.91</v>
      </c>
      <c r="V97" s="76">
        <f t="shared" si="14"/>
        <v>1646.62</v>
      </c>
      <c r="W97" s="76">
        <f t="shared" si="14"/>
        <v>1685.03</v>
      </c>
      <c r="X97" s="76">
        <f t="shared" si="14"/>
        <v>1701.16</v>
      </c>
      <c r="Y97" s="76">
        <f t="shared" si="14"/>
        <v>1717.18</v>
      </c>
    </row>
    <row r="98" spans="1:25" ht="15.75" x14ac:dyDescent="0.25">
      <c r="A98" s="75">
        <v>24</v>
      </c>
      <c r="B98" s="76">
        <f t="shared" si="14"/>
        <v>1672.12</v>
      </c>
      <c r="C98" s="76">
        <f t="shared" si="14"/>
        <v>1639.35</v>
      </c>
      <c r="D98" s="76">
        <f t="shared" si="14"/>
        <v>1647.1</v>
      </c>
      <c r="E98" s="76">
        <f t="shared" si="14"/>
        <v>1449.64</v>
      </c>
      <c r="F98" s="76">
        <f t="shared" si="14"/>
        <v>1237.08</v>
      </c>
      <c r="G98" s="76">
        <f t="shared" si="14"/>
        <v>1284.81</v>
      </c>
      <c r="H98" s="76">
        <f t="shared" si="14"/>
        <v>1195.52</v>
      </c>
      <c r="I98" s="76">
        <f t="shared" si="14"/>
        <v>1155.8800000000001</v>
      </c>
      <c r="J98" s="76">
        <f t="shared" si="14"/>
        <v>1173.25</v>
      </c>
      <c r="K98" s="76">
        <f t="shared" si="14"/>
        <v>1211.3699999999999</v>
      </c>
      <c r="L98" s="76">
        <f t="shared" si="14"/>
        <v>1209.5899999999999</v>
      </c>
      <c r="M98" s="76">
        <f t="shared" si="14"/>
        <v>1211.44</v>
      </c>
      <c r="N98" s="76">
        <f t="shared" si="14"/>
        <v>1389.13</v>
      </c>
      <c r="O98" s="76">
        <f t="shared" si="14"/>
        <v>1436.73</v>
      </c>
      <c r="P98" s="76">
        <f t="shared" si="14"/>
        <v>1575.31</v>
      </c>
      <c r="Q98" s="76">
        <f t="shared" si="14"/>
        <v>1579.39</v>
      </c>
      <c r="R98" s="76">
        <f t="shared" si="14"/>
        <v>1583.81</v>
      </c>
      <c r="S98" s="76">
        <f t="shared" si="14"/>
        <v>1628.5</v>
      </c>
      <c r="T98" s="76">
        <f t="shared" si="14"/>
        <v>1623.48</v>
      </c>
      <c r="U98" s="76">
        <f t="shared" si="14"/>
        <v>1553.31</v>
      </c>
      <c r="V98" s="76">
        <f t="shared" si="14"/>
        <v>1523.68</v>
      </c>
      <c r="W98" s="76">
        <f t="shared" si="14"/>
        <v>1522.05</v>
      </c>
      <c r="X98" s="76">
        <f t="shared" si="14"/>
        <v>1520.34</v>
      </c>
      <c r="Y98" s="76">
        <f t="shared" si="14"/>
        <v>1549.27</v>
      </c>
    </row>
    <row r="99" spans="1:25" ht="15.75" x14ac:dyDescent="0.25">
      <c r="A99" s="75">
        <v>25</v>
      </c>
      <c r="B99" s="76">
        <f t="shared" si="14"/>
        <v>1558.79</v>
      </c>
      <c r="C99" s="76">
        <f t="shared" si="14"/>
        <v>1512.62</v>
      </c>
      <c r="D99" s="76">
        <f t="shared" si="14"/>
        <v>1489.38</v>
      </c>
      <c r="E99" s="76">
        <f t="shared" si="14"/>
        <v>1356.57</v>
      </c>
      <c r="F99" s="76">
        <f t="shared" si="14"/>
        <v>1241.79</v>
      </c>
      <c r="G99" s="76">
        <f t="shared" si="14"/>
        <v>1239.21</v>
      </c>
      <c r="H99" s="76">
        <f t="shared" si="14"/>
        <v>1196.48</v>
      </c>
      <c r="I99" s="76">
        <f t="shared" si="14"/>
        <v>1203.52</v>
      </c>
      <c r="J99" s="76">
        <f t="shared" si="14"/>
        <v>1224.97</v>
      </c>
      <c r="K99" s="76">
        <f t="shared" si="14"/>
        <v>1229.69</v>
      </c>
      <c r="L99" s="76">
        <f t="shared" si="14"/>
        <v>1209.57</v>
      </c>
      <c r="M99" s="76">
        <f t="shared" si="14"/>
        <v>1267.92</v>
      </c>
      <c r="N99" s="76">
        <f t="shared" si="14"/>
        <v>1332.8</v>
      </c>
      <c r="O99" s="76">
        <f t="shared" si="14"/>
        <v>1355.56</v>
      </c>
      <c r="P99" s="76">
        <f t="shared" si="14"/>
        <v>1450.04</v>
      </c>
      <c r="Q99" s="76">
        <f t="shared" si="14"/>
        <v>1499.91</v>
      </c>
      <c r="R99" s="76">
        <f t="shared" si="14"/>
        <v>1516.84</v>
      </c>
      <c r="S99" s="76">
        <f t="shared" si="14"/>
        <v>1505.16</v>
      </c>
      <c r="T99" s="76">
        <f t="shared" si="14"/>
        <v>1504.92</v>
      </c>
      <c r="U99" s="76">
        <f t="shared" si="14"/>
        <v>1500.53</v>
      </c>
      <c r="V99" s="76">
        <f t="shared" si="14"/>
        <v>1499.63</v>
      </c>
      <c r="W99" s="76">
        <f t="shared" si="14"/>
        <v>1531.85</v>
      </c>
      <c r="X99" s="76">
        <f t="shared" si="14"/>
        <v>1506.8</v>
      </c>
      <c r="Y99" s="76">
        <f t="shared" si="14"/>
        <v>1420.51</v>
      </c>
    </row>
    <row r="100" spans="1:25" ht="15.75" x14ac:dyDescent="0.25">
      <c r="A100" s="75">
        <v>26</v>
      </c>
      <c r="B100" s="76">
        <f t="shared" si="14"/>
        <v>1525.14</v>
      </c>
      <c r="C100" s="76">
        <f t="shared" si="14"/>
        <v>1372.87</v>
      </c>
      <c r="D100" s="76">
        <f t="shared" si="14"/>
        <v>1350.89</v>
      </c>
      <c r="E100" s="76">
        <f t="shared" si="14"/>
        <v>1274.47</v>
      </c>
      <c r="F100" s="76">
        <f t="shared" si="14"/>
        <v>1274.33</v>
      </c>
      <c r="G100" s="76">
        <f t="shared" si="14"/>
        <v>1264.67</v>
      </c>
      <c r="H100" s="76">
        <f t="shared" si="14"/>
        <v>1272.6300000000001</v>
      </c>
      <c r="I100" s="76">
        <f t="shared" si="14"/>
        <v>1158.08</v>
      </c>
      <c r="J100" s="76">
        <f t="shared" si="14"/>
        <v>1152.51</v>
      </c>
      <c r="K100" s="76">
        <f t="shared" si="14"/>
        <v>1142.83</v>
      </c>
      <c r="L100" s="76">
        <f t="shared" si="14"/>
        <v>1169.19</v>
      </c>
      <c r="M100" s="76">
        <f t="shared" si="14"/>
        <v>1193.5</v>
      </c>
      <c r="N100" s="76">
        <f t="shared" si="14"/>
        <v>1410.97</v>
      </c>
      <c r="O100" s="76">
        <f t="shared" si="14"/>
        <v>1461.68</v>
      </c>
      <c r="P100" s="76">
        <f t="shared" si="14"/>
        <v>1564.46</v>
      </c>
      <c r="Q100" s="76">
        <f t="shared" si="14"/>
        <v>1676.09</v>
      </c>
      <c r="R100" s="76">
        <f t="shared" si="14"/>
        <v>1693.65</v>
      </c>
      <c r="S100" s="76">
        <f t="shared" si="14"/>
        <v>1693.26</v>
      </c>
      <c r="T100" s="76">
        <f t="shared" si="14"/>
        <v>1688.62</v>
      </c>
      <c r="U100" s="76">
        <f t="shared" si="14"/>
        <v>1684.67</v>
      </c>
      <c r="V100" s="76">
        <f t="shared" si="14"/>
        <v>1668.2</v>
      </c>
      <c r="W100" s="76">
        <f t="shared" si="14"/>
        <v>1664.95</v>
      </c>
      <c r="X100" s="76">
        <f t="shared" si="14"/>
        <v>1659.42</v>
      </c>
      <c r="Y100" s="76">
        <f t="shared" si="14"/>
        <v>1633.24</v>
      </c>
    </row>
    <row r="101" spans="1:25" ht="15.75" x14ac:dyDescent="0.25">
      <c r="A101" s="75">
        <v>27</v>
      </c>
      <c r="B101" s="76">
        <f t="shared" si="14"/>
        <v>1651.91</v>
      </c>
      <c r="C101" s="76">
        <f t="shared" si="14"/>
        <v>1681.84</v>
      </c>
      <c r="D101" s="76">
        <f t="shared" si="14"/>
        <v>1643.98</v>
      </c>
      <c r="E101" s="76">
        <f t="shared" si="14"/>
        <v>1486.01</v>
      </c>
      <c r="F101" s="76">
        <f t="shared" si="14"/>
        <v>1169.4100000000001</v>
      </c>
      <c r="G101" s="76">
        <f t="shared" si="14"/>
        <v>1170.06</v>
      </c>
      <c r="H101" s="76">
        <f t="shared" si="14"/>
        <v>1166.57</v>
      </c>
      <c r="I101" s="76">
        <f t="shared" si="14"/>
        <v>1173.52</v>
      </c>
      <c r="J101" s="76">
        <f t="shared" si="14"/>
        <v>1194.25</v>
      </c>
      <c r="K101" s="76">
        <f t="shared" si="14"/>
        <v>1200</v>
      </c>
      <c r="L101" s="76">
        <f t="shared" si="14"/>
        <v>1202.9100000000001</v>
      </c>
      <c r="M101" s="76">
        <f t="shared" si="14"/>
        <v>1200.17</v>
      </c>
      <c r="N101" s="76">
        <f t="shared" si="14"/>
        <v>1399.86</v>
      </c>
      <c r="O101" s="76">
        <f t="shared" si="14"/>
        <v>1457.51</v>
      </c>
      <c r="P101" s="76">
        <f t="shared" si="14"/>
        <v>1552.72</v>
      </c>
      <c r="Q101" s="76">
        <f t="shared" si="14"/>
        <v>1698.13</v>
      </c>
      <c r="R101" s="76">
        <f t="shared" si="14"/>
        <v>1742.72</v>
      </c>
      <c r="S101" s="76">
        <f t="shared" si="14"/>
        <v>1737.65</v>
      </c>
      <c r="T101" s="76">
        <f t="shared" si="14"/>
        <v>1734.82</v>
      </c>
      <c r="U101" s="76">
        <f t="shared" si="14"/>
        <v>1685.38</v>
      </c>
      <c r="V101" s="76">
        <f t="shared" si="14"/>
        <v>1675.52</v>
      </c>
      <c r="W101" s="76">
        <f t="shared" si="14"/>
        <v>1666.67</v>
      </c>
      <c r="X101" s="76">
        <f t="shared" si="14"/>
        <v>1671.49</v>
      </c>
      <c r="Y101" s="76">
        <f t="shared" si="14"/>
        <v>1672.19</v>
      </c>
    </row>
    <row r="102" spans="1:25" ht="15.75" x14ac:dyDescent="0.25">
      <c r="A102" s="75">
        <v>28</v>
      </c>
      <c r="B102" s="76">
        <f t="shared" si="14"/>
        <v>1682.88</v>
      </c>
      <c r="C102" s="76">
        <f t="shared" si="14"/>
        <v>1675.01</v>
      </c>
      <c r="D102" s="76">
        <f t="shared" si="14"/>
        <v>1629.26</v>
      </c>
      <c r="E102" s="76">
        <f t="shared" si="14"/>
        <v>1429.13</v>
      </c>
      <c r="F102" s="76">
        <f t="shared" si="14"/>
        <v>1208.07</v>
      </c>
      <c r="G102" s="76">
        <f t="shared" si="14"/>
        <v>1196.23</v>
      </c>
      <c r="H102" s="76">
        <f t="shared" si="14"/>
        <v>1175.26</v>
      </c>
      <c r="I102" s="76">
        <f t="shared" si="14"/>
        <v>1121.72</v>
      </c>
      <c r="J102" s="76">
        <f t="shared" si="14"/>
        <v>1117.8599999999999</v>
      </c>
      <c r="K102" s="76">
        <f t="shared" si="14"/>
        <v>1103.1199999999999</v>
      </c>
      <c r="L102" s="76">
        <f t="shared" si="14"/>
        <v>1120.78</v>
      </c>
      <c r="M102" s="76">
        <f t="shared" si="14"/>
        <v>1191.25</v>
      </c>
      <c r="N102" s="76">
        <f t="shared" si="14"/>
        <v>1352.79</v>
      </c>
      <c r="O102" s="76">
        <f t="shared" si="14"/>
        <v>1387.06</v>
      </c>
      <c r="P102" s="76">
        <f t="shared" si="14"/>
        <v>1467.54</v>
      </c>
      <c r="Q102" s="76">
        <f t="shared" si="14"/>
        <v>1569.24</v>
      </c>
      <c r="R102" s="76">
        <f t="shared" si="14"/>
        <v>1676.67</v>
      </c>
      <c r="S102" s="76">
        <f t="shared" si="14"/>
        <v>1692.42</v>
      </c>
      <c r="T102" s="76">
        <f t="shared" si="14"/>
        <v>1687.94</v>
      </c>
      <c r="U102" s="76">
        <f t="shared" si="14"/>
        <v>1663.04</v>
      </c>
      <c r="V102" s="76">
        <f t="shared" si="14"/>
        <v>1661.83</v>
      </c>
      <c r="W102" s="76">
        <f t="shared" si="14"/>
        <v>1657.14</v>
      </c>
      <c r="X102" s="76">
        <f t="shared" si="14"/>
        <v>1651.39</v>
      </c>
      <c r="Y102" s="76">
        <f t="shared" si="14"/>
        <v>1680.18</v>
      </c>
    </row>
    <row r="103" spans="1:25" ht="15.75" x14ac:dyDescent="0.25">
      <c r="A103" s="75">
        <v>29</v>
      </c>
      <c r="B103" s="76">
        <f t="shared" si="14"/>
        <v>1654.51</v>
      </c>
      <c r="C103" s="76">
        <f t="shared" si="14"/>
        <v>1645.18</v>
      </c>
      <c r="D103" s="76">
        <f t="shared" si="14"/>
        <v>1544.94</v>
      </c>
      <c r="E103" s="76">
        <f t="shared" si="14"/>
        <v>1093.54</v>
      </c>
      <c r="F103" s="76">
        <f t="shared" si="14"/>
        <v>1101.02</v>
      </c>
      <c r="G103" s="76">
        <f t="shared" si="14"/>
        <v>1085.69</v>
      </c>
      <c r="H103" s="76">
        <f t="shared" si="14"/>
        <v>1105.26</v>
      </c>
      <c r="I103" s="76">
        <f t="shared" si="14"/>
        <v>1418.04</v>
      </c>
      <c r="J103" s="76">
        <f t="shared" si="14"/>
        <v>1398.83</v>
      </c>
      <c r="K103" s="76">
        <f t="shared" si="14"/>
        <v>1417.49</v>
      </c>
      <c r="L103" s="76">
        <f t="shared" si="14"/>
        <v>1423.42</v>
      </c>
      <c r="M103" s="76">
        <f t="shared" si="14"/>
        <v>1421.03</v>
      </c>
      <c r="N103" s="76">
        <f t="shared" si="14"/>
        <v>1410.08</v>
      </c>
      <c r="O103" s="76">
        <f t="shared" si="14"/>
        <v>1437.49</v>
      </c>
      <c r="P103" s="76">
        <f t="shared" si="14"/>
        <v>1530.8</v>
      </c>
      <c r="Q103" s="76">
        <f t="shared" si="14"/>
        <v>1659.71</v>
      </c>
      <c r="R103" s="76">
        <f t="shared" si="14"/>
        <v>1720.75</v>
      </c>
      <c r="S103" s="76">
        <f t="shared" si="14"/>
        <v>1729.64</v>
      </c>
      <c r="T103" s="76">
        <f t="shared" si="14"/>
        <v>1735.89</v>
      </c>
      <c r="U103" s="76">
        <f t="shared" si="14"/>
        <v>1740.14</v>
      </c>
      <c r="V103" s="76">
        <f t="shared" si="14"/>
        <v>1729.3</v>
      </c>
      <c r="W103" s="76">
        <f t="shared" si="14"/>
        <v>1759.79</v>
      </c>
      <c r="X103" s="76">
        <f t="shared" si="14"/>
        <v>1766.77</v>
      </c>
      <c r="Y103" s="76">
        <f t="shared" si="14"/>
        <v>1759.75</v>
      </c>
    </row>
    <row r="104" spans="1:25" ht="15.75" x14ac:dyDescent="0.25">
      <c r="A104" s="75">
        <v>30</v>
      </c>
      <c r="B104" s="76">
        <f t="shared" si="14"/>
        <v>1735.41</v>
      </c>
      <c r="C104" s="76">
        <f t="shared" si="14"/>
        <v>1818.32</v>
      </c>
      <c r="D104" s="76">
        <f t="shared" si="14"/>
        <v>1685.59</v>
      </c>
      <c r="E104" s="76">
        <f t="shared" si="14"/>
        <v>1644.53</v>
      </c>
      <c r="F104" s="76">
        <f t="shared" si="14"/>
        <v>1401.01</v>
      </c>
      <c r="G104" s="76">
        <f t="shared" si="14"/>
        <v>1421.59</v>
      </c>
      <c r="H104" s="76">
        <f t="shared" si="14"/>
        <v>1393.43</v>
      </c>
      <c r="I104" s="76">
        <f t="shared" si="14"/>
        <v>1261.07</v>
      </c>
      <c r="J104" s="76">
        <f t="shared" si="14"/>
        <v>1172.5999999999999</v>
      </c>
      <c r="K104" s="76">
        <f t="shared" si="14"/>
        <v>1200.8</v>
      </c>
      <c r="L104" s="76">
        <f t="shared" si="14"/>
        <v>1271.8900000000001</v>
      </c>
      <c r="M104" s="76">
        <f t="shared" si="14"/>
        <v>1271.67</v>
      </c>
      <c r="N104" s="76">
        <f t="shared" si="14"/>
        <v>1256.33</v>
      </c>
      <c r="O104" s="76">
        <f t="shared" si="14"/>
        <v>1256.7</v>
      </c>
      <c r="P104" s="76">
        <f t="shared" si="14"/>
        <v>1397.41</v>
      </c>
      <c r="Q104" s="76">
        <f t="shared" si="14"/>
        <v>1521.54</v>
      </c>
      <c r="R104" s="76">
        <f t="shared" si="14"/>
        <v>1600.41</v>
      </c>
      <c r="S104" s="76">
        <f t="shared" si="14"/>
        <v>1639.01</v>
      </c>
      <c r="T104" s="76">
        <f t="shared" si="14"/>
        <v>1628.21</v>
      </c>
      <c r="U104" s="76">
        <f t="shared" si="14"/>
        <v>1655.6</v>
      </c>
      <c r="V104" s="76">
        <f t="shared" si="14"/>
        <v>1635.95</v>
      </c>
      <c r="W104" s="76">
        <f t="shared" si="14"/>
        <v>1717.92</v>
      </c>
      <c r="X104" s="76">
        <f t="shared" si="14"/>
        <v>1729.77</v>
      </c>
      <c r="Y104" s="76">
        <f t="shared" si="14"/>
        <v>1751.69</v>
      </c>
    </row>
    <row r="105" spans="1:25" ht="15.75" hidden="1" outlineLevel="1" x14ac:dyDescent="0.25">
      <c r="A105" s="75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</row>
    <row r="106" spans="1:25" ht="15.75" collapsed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18.75" x14ac:dyDescent="0.25">
      <c r="A107" s="72" t="s">
        <v>67</v>
      </c>
      <c r="B107" s="73" t="s">
        <v>94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ht="15.75" x14ac:dyDescent="0.25">
      <c r="A108" s="72"/>
      <c r="B108" s="74" t="s">
        <v>69</v>
      </c>
      <c r="C108" s="74" t="s">
        <v>70</v>
      </c>
      <c r="D108" s="74" t="s">
        <v>71</v>
      </c>
      <c r="E108" s="74" t="s">
        <v>72</v>
      </c>
      <c r="F108" s="74" t="s">
        <v>73</v>
      </c>
      <c r="G108" s="74" t="s">
        <v>74</v>
      </c>
      <c r="H108" s="74" t="s">
        <v>75</v>
      </c>
      <c r="I108" s="74" t="s">
        <v>76</v>
      </c>
      <c r="J108" s="74" t="s">
        <v>77</v>
      </c>
      <c r="K108" s="74" t="s">
        <v>78</v>
      </c>
      <c r="L108" s="74" t="s">
        <v>79</v>
      </c>
      <c r="M108" s="74" t="s">
        <v>80</v>
      </c>
      <c r="N108" s="74" t="s">
        <v>81</v>
      </c>
      <c r="O108" s="74" t="s">
        <v>82</v>
      </c>
      <c r="P108" s="74" t="s">
        <v>83</v>
      </c>
      <c r="Q108" s="74" t="s">
        <v>84</v>
      </c>
      <c r="R108" s="74" t="s">
        <v>85</v>
      </c>
      <c r="S108" s="74" t="s">
        <v>86</v>
      </c>
      <c r="T108" s="74" t="s">
        <v>87</v>
      </c>
      <c r="U108" s="74" t="s">
        <v>88</v>
      </c>
      <c r="V108" s="74" t="s">
        <v>89</v>
      </c>
      <c r="W108" s="74" t="s">
        <v>90</v>
      </c>
      <c r="X108" s="74" t="s">
        <v>91</v>
      </c>
      <c r="Y108" s="74" t="s">
        <v>92</v>
      </c>
    </row>
    <row r="109" spans="1:25" ht="15.75" x14ac:dyDescent="0.25">
      <c r="A109" s="75">
        <v>1</v>
      </c>
      <c r="B109" s="76">
        <f t="shared" ref="B109:Y119" si="15">ROUND(B185+$N$220+$N$221+B225,2)</f>
        <v>2811.53</v>
      </c>
      <c r="C109" s="76">
        <f t="shared" si="15"/>
        <v>2637.55</v>
      </c>
      <c r="D109" s="76">
        <f t="shared" si="15"/>
        <v>2471.75</v>
      </c>
      <c r="E109" s="76">
        <f t="shared" si="15"/>
        <v>2438.2800000000002</v>
      </c>
      <c r="F109" s="76">
        <f t="shared" si="15"/>
        <v>2151.2600000000002</v>
      </c>
      <c r="G109" s="76">
        <f t="shared" si="15"/>
        <v>2152.3200000000002</v>
      </c>
      <c r="H109" s="76">
        <f t="shared" si="15"/>
        <v>2132.56</v>
      </c>
      <c r="I109" s="76">
        <f t="shared" si="15"/>
        <v>1841.49</v>
      </c>
      <c r="J109" s="76">
        <f t="shared" si="15"/>
        <v>1808.62</v>
      </c>
      <c r="K109" s="76">
        <f t="shared" si="15"/>
        <v>1934.42</v>
      </c>
      <c r="L109" s="76">
        <f t="shared" si="15"/>
        <v>2172.96</v>
      </c>
      <c r="M109" s="76">
        <f t="shared" si="15"/>
        <v>2479.2399999999998</v>
      </c>
      <c r="N109" s="76">
        <f t="shared" si="15"/>
        <v>2568.16</v>
      </c>
      <c r="O109" s="76">
        <f t="shared" si="15"/>
        <v>2190.2600000000002</v>
      </c>
      <c r="P109" s="76">
        <f t="shared" si="15"/>
        <v>2186.87</v>
      </c>
      <c r="Q109" s="76">
        <f t="shared" si="15"/>
        <v>2192.59</v>
      </c>
      <c r="R109" s="76">
        <f t="shared" si="15"/>
        <v>2189.91</v>
      </c>
      <c r="S109" s="76">
        <f t="shared" si="15"/>
        <v>2190.8200000000002</v>
      </c>
      <c r="T109" s="76">
        <f t="shared" si="15"/>
        <v>2191.4499999999998</v>
      </c>
      <c r="U109" s="76">
        <f t="shared" si="15"/>
        <v>2189.33</v>
      </c>
      <c r="V109" s="76">
        <f t="shared" si="15"/>
        <v>2183.7199999999998</v>
      </c>
      <c r="W109" s="76">
        <f t="shared" si="15"/>
        <v>2191.14</v>
      </c>
      <c r="X109" s="76">
        <f t="shared" si="15"/>
        <v>2193.8200000000002</v>
      </c>
      <c r="Y109" s="76">
        <f t="shared" si="15"/>
        <v>2176.85</v>
      </c>
    </row>
    <row r="110" spans="1:25" ht="15.75" x14ac:dyDescent="0.25">
      <c r="A110" s="75">
        <v>2</v>
      </c>
      <c r="B110" s="76">
        <f t="shared" si="15"/>
        <v>2187.7199999999998</v>
      </c>
      <c r="C110" s="76">
        <f t="shared" si="15"/>
        <v>2183.7800000000002</v>
      </c>
      <c r="D110" s="76">
        <f t="shared" si="15"/>
        <v>2164.0100000000002</v>
      </c>
      <c r="E110" s="76">
        <f t="shared" si="15"/>
        <v>1970.15</v>
      </c>
      <c r="F110" s="76">
        <f t="shared" si="15"/>
        <v>1886.37</v>
      </c>
      <c r="G110" s="76">
        <f t="shared" si="15"/>
        <v>1782.11</v>
      </c>
      <c r="H110" s="76">
        <f t="shared" si="15"/>
        <v>1754.83</v>
      </c>
      <c r="I110" s="76">
        <f t="shared" si="15"/>
        <v>1678.44</v>
      </c>
      <c r="J110" s="76">
        <f t="shared" si="15"/>
        <v>1714.91</v>
      </c>
      <c r="K110" s="76">
        <f t="shared" si="15"/>
        <v>1726.44</v>
      </c>
      <c r="L110" s="76">
        <f t="shared" si="15"/>
        <v>1729.59</v>
      </c>
      <c r="M110" s="76">
        <f t="shared" si="15"/>
        <v>1739.26</v>
      </c>
      <c r="N110" s="76">
        <f t="shared" si="15"/>
        <v>2030.64</v>
      </c>
      <c r="O110" s="76">
        <f t="shared" si="15"/>
        <v>1693.29</v>
      </c>
      <c r="P110" s="76">
        <f t="shared" si="15"/>
        <v>1666.54</v>
      </c>
      <c r="Q110" s="76">
        <f t="shared" si="15"/>
        <v>1661.73</v>
      </c>
      <c r="R110" s="76">
        <f t="shared" si="15"/>
        <v>1661.21</v>
      </c>
      <c r="S110" s="76">
        <f t="shared" si="15"/>
        <v>1660.47</v>
      </c>
      <c r="T110" s="76">
        <f t="shared" si="15"/>
        <v>1658.71</v>
      </c>
      <c r="U110" s="76">
        <f t="shared" si="15"/>
        <v>1658.28</v>
      </c>
      <c r="V110" s="76">
        <f t="shared" si="15"/>
        <v>1654.75</v>
      </c>
      <c r="W110" s="76">
        <f t="shared" si="15"/>
        <v>1658.74</v>
      </c>
      <c r="X110" s="76">
        <f t="shared" si="15"/>
        <v>1662.92</v>
      </c>
      <c r="Y110" s="76">
        <f t="shared" si="15"/>
        <v>1694.51</v>
      </c>
    </row>
    <row r="111" spans="1:25" ht="15.75" x14ac:dyDescent="0.25">
      <c r="A111" s="75">
        <v>3</v>
      </c>
      <c r="B111" s="76">
        <f t="shared" si="15"/>
        <v>1942.21</v>
      </c>
      <c r="C111" s="76">
        <f t="shared" si="15"/>
        <v>1806.81</v>
      </c>
      <c r="D111" s="76">
        <f t="shared" si="15"/>
        <v>1740.22</v>
      </c>
      <c r="E111" s="76">
        <f t="shared" si="15"/>
        <v>1742.52</v>
      </c>
      <c r="F111" s="76">
        <f t="shared" si="15"/>
        <v>1742.41</v>
      </c>
      <c r="G111" s="76">
        <f t="shared" si="15"/>
        <v>1742.99</v>
      </c>
      <c r="H111" s="76">
        <f t="shared" si="15"/>
        <v>1663.65</v>
      </c>
      <c r="I111" s="76">
        <f t="shared" si="15"/>
        <v>1338.61</v>
      </c>
      <c r="J111" s="76">
        <f t="shared" si="15"/>
        <v>1334</v>
      </c>
      <c r="K111" s="76">
        <f t="shared" si="15"/>
        <v>1335.16</v>
      </c>
      <c r="L111" s="76">
        <f t="shared" si="15"/>
        <v>1361.13</v>
      </c>
      <c r="M111" s="76">
        <f t="shared" si="15"/>
        <v>1337.82</v>
      </c>
      <c r="N111" s="76">
        <f t="shared" si="15"/>
        <v>1504.34</v>
      </c>
      <c r="O111" s="76">
        <f t="shared" si="15"/>
        <v>1343.22</v>
      </c>
      <c r="P111" s="76">
        <f t="shared" si="15"/>
        <v>1281.1099999999999</v>
      </c>
      <c r="Q111" s="76">
        <f t="shared" si="15"/>
        <v>1276.96</v>
      </c>
      <c r="R111" s="76">
        <f t="shared" si="15"/>
        <v>1311.09</v>
      </c>
      <c r="S111" s="76">
        <f t="shared" si="15"/>
        <v>1279.53</v>
      </c>
      <c r="T111" s="76">
        <f t="shared" si="15"/>
        <v>1270.82</v>
      </c>
      <c r="U111" s="76">
        <f t="shared" si="15"/>
        <v>1266.5999999999999</v>
      </c>
      <c r="V111" s="76">
        <f t="shared" si="15"/>
        <v>1263.51</v>
      </c>
      <c r="W111" s="76">
        <f t="shared" si="15"/>
        <v>1277.8900000000001</v>
      </c>
      <c r="X111" s="76">
        <f t="shared" si="15"/>
        <v>1292.94</v>
      </c>
      <c r="Y111" s="76">
        <f t="shared" si="15"/>
        <v>1285.6600000000001</v>
      </c>
    </row>
    <row r="112" spans="1:25" ht="15.75" x14ac:dyDescent="0.25">
      <c r="A112" s="75">
        <v>4</v>
      </c>
      <c r="B112" s="76">
        <f t="shared" si="15"/>
        <v>1285.68</v>
      </c>
      <c r="C112" s="76">
        <f t="shared" si="15"/>
        <v>1460.75</v>
      </c>
      <c r="D112" s="76">
        <f t="shared" si="15"/>
        <v>1288.33</v>
      </c>
      <c r="E112" s="76">
        <f t="shared" si="15"/>
        <v>1328.11</v>
      </c>
      <c r="F112" s="76">
        <f t="shared" si="15"/>
        <v>1310.6500000000001</v>
      </c>
      <c r="G112" s="76">
        <f t="shared" si="15"/>
        <v>1313.63</v>
      </c>
      <c r="H112" s="76">
        <f t="shared" si="15"/>
        <v>1332.41</v>
      </c>
      <c r="I112" s="76">
        <f t="shared" si="15"/>
        <v>1166.44</v>
      </c>
      <c r="J112" s="76">
        <f t="shared" si="15"/>
        <v>1141.6199999999999</v>
      </c>
      <c r="K112" s="76">
        <f t="shared" si="15"/>
        <v>1164.52</v>
      </c>
      <c r="L112" s="76">
        <f t="shared" si="15"/>
        <v>1252.17</v>
      </c>
      <c r="M112" s="76">
        <f t="shared" si="15"/>
        <v>1231.0999999999999</v>
      </c>
      <c r="N112" s="76">
        <f t="shared" si="15"/>
        <v>1343.13</v>
      </c>
      <c r="O112" s="76">
        <f t="shared" si="15"/>
        <v>1377.96</v>
      </c>
      <c r="P112" s="76">
        <f t="shared" si="15"/>
        <v>1167.58</v>
      </c>
      <c r="Q112" s="76">
        <f t="shared" si="15"/>
        <v>1170.3699999999999</v>
      </c>
      <c r="R112" s="76">
        <f t="shared" si="15"/>
        <v>1159.6199999999999</v>
      </c>
      <c r="S112" s="76">
        <f t="shared" si="15"/>
        <v>1171</v>
      </c>
      <c r="T112" s="76">
        <f t="shared" si="15"/>
        <v>1167.68</v>
      </c>
      <c r="U112" s="76">
        <f t="shared" si="15"/>
        <v>1169.8800000000001</v>
      </c>
      <c r="V112" s="76">
        <f t="shared" si="15"/>
        <v>1189</v>
      </c>
      <c r="W112" s="76">
        <f t="shared" si="15"/>
        <v>1287.3800000000001</v>
      </c>
      <c r="X112" s="76">
        <f t="shared" si="15"/>
        <v>1349.8</v>
      </c>
      <c r="Y112" s="76">
        <f t="shared" si="15"/>
        <v>1356.7</v>
      </c>
    </row>
    <row r="113" spans="1:25" ht="15.75" x14ac:dyDescent="0.25">
      <c r="A113" s="75">
        <v>5</v>
      </c>
      <c r="B113" s="76">
        <f t="shared" si="15"/>
        <v>1399.91</v>
      </c>
      <c r="C113" s="76">
        <f t="shared" si="15"/>
        <v>1374.56</v>
      </c>
      <c r="D113" s="76">
        <f t="shared" si="15"/>
        <v>1154.23</v>
      </c>
      <c r="E113" s="76">
        <f t="shared" si="15"/>
        <v>1168.28</v>
      </c>
      <c r="F113" s="76">
        <f t="shared" si="15"/>
        <v>1153.77</v>
      </c>
      <c r="G113" s="76">
        <f t="shared" si="15"/>
        <v>1151.8800000000001</v>
      </c>
      <c r="H113" s="76">
        <f t="shared" si="15"/>
        <v>1148.92</v>
      </c>
      <c r="I113" s="76">
        <f t="shared" si="15"/>
        <v>1138.5899999999999</v>
      </c>
      <c r="J113" s="76">
        <f t="shared" si="15"/>
        <v>1021.15</v>
      </c>
      <c r="K113" s="76">
        <f t="shared" si="15"/>
        <v>1141.05</v>
      </c>
      <c r="L113" s="76">
        <f t="shared" si="15"/>
        <v>1148.9000000000001</v>
      </c>
      <c r="M113" s="76">
        <f t="shared" si="15"/>
        <v>1158.98</v>
      </c>
      <c r="N113" s="76">
        <f t="shared" si="15"/>
        <v>1216.01</v>
      </c>
      <c r="O113" s="76">
        <f t="shared" si="15"/>
        <v>1256.6500000000001</v>
      </c>
      <c r="P113" s="76">
        <f t="shared" si="15"/>
        <v>1154.3599999999999</v>
      </c>
      <c r="Q113" s="76">
        <f t="shared" si="15"/>
        <v>1114.1600000000001</v>
      </c>
      <c r="R113" s="76">
        <f t="shared" si="15"/>
        <v>1116.21</v>
      </c>
      <c r="S113" s="76">
        <f t="shared" si="15"/>
        <v>1139.07</v>
      </c>
      <c r="T113" s="76">
        <f t="shared" si="15"/>
        <v>1152.47</v>
      </c>
      <c r="U113" s="76">
        <f t="shared" si="15"/>
        <v>1168.75</v>
      </c>
      <c r="V113" s="76">
        <f t="shared" si="15"/>
        <v>1137.76</v>
      </c>
      <c r="W113" s="76">
        <f t="shared" si="15"/>
        <v>1142.81</v>
      </c>
      <c r="X113" s="76">
        <f t="shared" si="15"/>
        <v>1277.28</v>
      </c>
      <c r="Y113" s="76">
        <f t="shared" si="15"/>
        <v>1240.3</v>
      </c>
    </row>
    <row r="114" spans="1:25" ht="15.75" x14ac:dyDescent="0.25">
      <c r="A114" s="75">
        <v>6</v>
      </c>
      <c r="B114" s="76">
        <f t="shared" si="15"/>
        <v>1431.46</v>
      </c>
      <c r="C114" s="76">
        <f t="shared" si="15"/>
        <v>1284.81</v>
      </c>
      <c r="D114" s="76">
        <f t="shared" si="15"/>
        <v>1138.44</v>
      </c>
      <c r="E114" s="76">
        <f t="shared" si="15"/>
        <v>1135.58</v>
      </c>
      <c r="F114" s="76">
        <f t="shared" si="15"/>
        <v>1138.68</v>
      </c>
      <c r="G114" s="76">
        <f t="shared" si="15"/>
        <v>1134.71</v>
      </c>
      <c r="H114" s="76">
        <f t="shared" si="15"/>
        <v>1132.8</v>
      </c>
      <c r="I114" s="76">
        <f t="shared" si="15"/>
        <v>907.5</v>
      </c>
      <c r="J114" s="76">
        <f t="shared" si="15"/>
        <v>999.23</v>
      </c>
      <c r="K114" s="76">
        <f t="shared" si="15"/>
        <v>1068.52</v>
      </c>
      <c r="L114" s="76">
        <f t="shared" si="15"/>
        <v>1012.04</v>
      </c>
      <c r="M114" s="76">
        <f t="shared" si="15"/>
        <v>994.41</v>
      </c>
      <c r="N114" s="76">
        <f t="shared" si="15"/>
        <v>1079.49</v>
      </c>
      <c r="O114" s="76">
        <f t="shared" si="15"/>
        <v>1193.04</v>
      </c>
      <c r="P114" s="76">
        <f t="shared" si="15"/>
        <v>1187.57</v>
      </c>
      <c r="Q114" s="76">
        <f t="shared" si="15"/>
        <v>901.69</v>
      </c>
      <c r="R114" s="76">
        <f t="shared" si="15"/>
        <v>888.96</v>
      </c>
      <c r="S114" s="76">
        <f t="shared" si="15"/>
        <v>876.91</v>
      </c>
      <c r="T114" s="76">
        <f t="shared" si="15"/>
        <v>881.72</v>
      </c>
      <c r="U114" s="76">
        <f t="shared" si="15"/>
        <v>898.53</v>
      </c>
      <c r="V114" s="76">
        <f t="shared" si="15"/>
        <v>896.4</v>
      </c>
      <c r="W114" s="76">
        <f t="shared" si="15"/>
        <v>911.29</v>
      </c>
      <c r="X114" s="76">
        <f t="shared" si="15"/>
        <v>1081.95</v>
      </c>
      <c r="Y114" s="76">
        <f t="shared" si="15"/>
        <v>1208.32</v>
      </c>
    </row>
    <row r="115" spans="1:25" ht="15.75" x14ac:dyDescent="0.25">
      <c r="A115" s="75">
        <v>7</v>
      </c>
      <c r="B115" s="76">
        <f t="shared" si="15"/>
        <v>1463.13</v>
      </c>
      <c r="C115" s="76">
        <f t="shared" si="15"/>
        <v>1151.8499999999999</v>
      </c>
      <c r="D115" s="76">
        <f t="shared" si="15"/>
        <v>936.03</v>
      </c>
      <c r="E115" s="76">
        <f t="shared" si="15"/>
        <v>915.46</v>
      </c>
      <c r="F115" s="76">
        <f t="shared" si="15"/>
        <v>1066.95</v>
      </c>
      <c r="G115" s="76">
        <f t="shared" si="15"/>
        <v>915.3</v>
      </c>
      <c r="H115" s="76">
        <f t="shared" si="15"/>
        <v>915.81</v>
      </c>
      <c r="I115" s="76">
        <f t="shared" si="15"/>
        <v>1037.79</v>
      </c>
      <c r="J115" s="76">
        <f t="shared" si="15"/>
        <v>1050.8699999999999</v>
      </c>
      <c r="K115" s="76">
        <f t="shared" si="15"/>
        <v>1058.26</v>
      </c>
      <c r="L115" s="76">
        <f t="shared" si="15"/>
        <v>1123.1500000000001</v>
      </c>
      <c r="M115" s="76">
        <f t="shared" si="15"/>
        <v>1146.0999999999999</v>
      </c>
      <c r="N115" s="76">
        <f t="shared" si="15"/>
        <v>1204.99</v>
      </c>
      <c r="O115" s="76">
        <f t="shared" si="15"/>
        <v>1343.55</v>
      </c>
      <c r="P115" s="76">
        <f t="shared" si="15"/>
        <v>1043.67</v>
      </c>
      <c r="Q115" s="76">
        <f t="shared" si="15"/>
        <v>1073</v>
      </c>
      <c r="R115" s="76">
        <f t="shared" si="15"/>
        <v>1086.72</v>
      </c>
      <c r="S115" s="76">
        <f t="shared" si="15"/>
        <v>1117.6199999999999</v>
      </c>
      <c r="T115" s="76">
        <f t="shared" si="15"/>
        <v>1135.05</v>
      </c>
      <c r="U115" s="76">
        <f t="shared" si="15"/>
        <v>1115.44</v>
      </c>
      <c r="V115" s="76">
        <f t="shared" si="15"/>
        <v>1095.21</v>
      </c>
      <c r="W115" s="76">
        <f t="shared" si="15"/>
        <v>1086.7</v>
      </c>
      <c r="X115" s="76">
        <f t="shared" si="15"/>
        <v>1081.1099999999999</v>
      </c>
      <c r="Y115" s="76">
        <f t="shared" si="15"/>
        <v>1550.54</v>
      </c>
    </row>
    <row r="116" spans="1:25" ht="15.75" x14ac:dyDescent="0.25">
      <c r="A116" s="75">
        <v>8</v>
      </c>
      <c r="B116" s="76">
        <f t="shared" si="15"/>
        <v>1093.0999999999999</v>
      </c>
      <c r="C116" s="76">
        <f t="shared" si="15"/>
        <v>1545.7</v>
      </c>
      <c r="D116" s="76">
        <f t="shared" si="15"/>
        <v>1467.21</v>
      </c>
      <c r="E116" s="76">
        <f t="shared" si="15"/>
        <v>1403.94</v>
      </c>
      <c r="F116" s="76">
        <f t="shared" si="15"/>
        <v>1226.44</v>
      </c>
      <c r="G116" s="76">
        <f t="shared" si="15"/>
        <v>1121.3399999999999</v>
      </c>
      <c r="H116" s="76">
        <f t="shared" si="15"/>
        <v>1026.46</v>
      </c>
      <c r="I116" s="76">
        <f t="shared" si="15"/>
        <v>844.95</v>
      </c>
      <c r="J116" s="76">
        <f t="shared" si="15"/>
        <v>848.86</v>
      </c>
      <c r="K116" s="76">
        <f t="shared" si="15"/>
        <v>844.26</v>
      </c>
      <c r="L116" s="76">
        <f t="shared" si="15"/>
        <v>878.02</v>
      </c>
      <c r="M116" s="76">
        <f t="shared" si="15"/>
        <v>978.16</v>
      </c>
      <c r="N116" s="76">
        <f t="shared" si="15"/>
        <v>1099.46</v>
      </c>
      <c r="O116" s="76">
        <f t="shared" si="15"/>
        <v>1104.73</v>
      </c>
      <c r="P116" s="76">
        <f t="shared" si="15"/>
        <v>1167.1400000000001</v>
      </c>
      <c r="Q116" s="76">
        <f t="shared" si="15"/>
        <v>1266.3399999999999</v>
      </c>
      <c r="R116" s="76">
        <f t="shared" si="15"/>
        <v>1325.48</v>
      </c>
      <c r="S116" s="76">
        <f t="shared" si="15"/>
        <v>1203.22</v>
      </c>
      <c r="T116" s="76">
        <f t="shared" si="15"/>
        <v>1295.7</v>
      </c>
      <c r="U116" s="76">
        <f t="shared" si="15"/>
        <v>1248.05</v>
      </c>
      <c r="V116" s="76">
        <f t="shared" si="15"/>
        <v>1251.5899999999999</v>
      </c>
      <c r="W116" s="76">
        <f t="shared" si="15"/>
        <v>1252.83</v>
      </c>
      <c r="X116" s="76">
        <f t="shared" si="15"/>
        <v>1157.8800000000001</v>
      </c>
      <c r="Y116" s="76">
        <f t="shared" si="15"/>
        <v>1190.73</v>
      </c>
    </row>
    <row r="117" spans="1:25" ht="15.75" x14ac:dyDescent="0.25">
      <c r="A117" s="75">
        <v>9</v>
      </c>
      <c r="B117" s="76">
        <f t="shared" si="15"/>
        <v>1239.04</v>
      </c>
      <c r="C117" s="76">
        <f t="shared" si="15"/>
        <v>1229.92</v>
      </c>
      <c r="D117" s="76">
        <f t="shared" si="15"/>
        <v>1026.3900000000001</v>
      </c>
      <c r="E117" s="76">
        <f t="shared" si="15"/>
        <v>1002.09</v>
      </c>
      <c r="F117" s="76">
        <f t="shared" si="15"/>
        <v>1014.1</v>
      </c>
      <c r="G117" s="76">
        <f t="shared" si="15"/>
        <v>849.21</v>
      </c>
      <c r="H117" s="76">
        <f t="shared" si="15"/>
        <v>849.67</v>
      </c>
      <c r="I117" s="76">
        <f t="shared" si="15"/>
        <v>436.23</v>
      </c>
      <c r="J117" s="76">
        <f t="shared" si="15"/>
        <v>434.1</v>
      </c>
      <c r="K117" s="76">
        <f t="shared" si="15"/>
        <v>409.64</v>
      </c>
      <c r="L117" s="76">
        <f t="shared" si="15"/>
        <v>415.25</v>
      </c>
      <c r="M117" s="76">
        <f t="shared" si="15"/>
        <v>436.07</v>
      </c>
      <c r="N117" s="76">
        <f t="shared" si="15"/>
        <v>487.15</v>
      </c>
      <c r="O117" s="76">
        <f t="shared" si="15"/>
        <v>441.65</v>
      </c>
      <c r="P117" s="76">
        <f t="shared" si="15"/>
        <v>587.80999999999995</v>
      </c>
      <c r="Q117" s="76">
        <f t="shared" si="15"/>
        <v>649.80999999999995</v>
      </c>
      <c r="R117" s="76">
        <f t="shared" si="15"/>
        <v>728.22</v>
      </c>
      <c r="S117" s="76">
        <f t="shared" si="15"/>
        <v>580.66999999999996</v>
      </c>
      <c r="T117" s="76">
        <f t="shared" si="15"/>
        <v>580.04999999999995</v>
      </c>
      <c r="U117" s="76">
        <f t="shared" si="15"/>
        <v>723.71</v>
      </c>
      <c r="V117" s="76">
        <f t="shared" si="15"/>
        <v>588.05999999999995</v>
      </c>
      <c r="W117" s="76">
        <f t="shared" si="15"/>
        <v>659.5</v>
      </c>
      <c r="X117" s="76">
        <f t="shared" si="15"/>
        <v>652.91</v>
      </c>
      <c r="Y117" s="76">
        <f t="shared" si="15"/>
        <v>656.8</v>
      </c>
    </row>
    <row r="118" spans="1:25" ht="15.75" x14ac:dyDescent="0.25">
      <c r="A118" s="75">
        <v>10</v>
      </c>
      <c r="B118" s="76">
        <f t="shared" si="15"/>
        <v>640</v>
      </c>
      <c r="C118" s="76">
        <f t="shared" si="15"/>
        <v>722.36</v>
      </c>
      <c r="D118" s="76">
        <f t="shared" si="15"/>
        <v>509.52</v>
      </c>
      <c r="E118" s="76">
        <f t="shared" si="15"/>
        <v>417.1</v>
      </c>
      <c r="F118" s="76">
        <f t="shared" si="15"/>
        <v>414.59</v>
      </c>
      <c r="G118" s="76">
        <f t="shared" si="15"/>
        <v>441.51</v>
      </c>
      <c r="H118" s="76">
        <f t="shared" si="15"/>
        <v>440.7</v>
      </c>
      <c r="I118" s="76">
        <f t="shared" si="15"/>
        <v>438.19</v>
      </c>
      <c r="J118" s="76">
        <f t="shared" si="15"/>
        <v>436.28</v>
      </c>
      <c r="K118" s="76">
        <f t="shared" si="15"/>
        <v>436.53</v>
      </c>
      <c r="L118" s="76">
        <f t="shared" si="15"/>
        <v>471.53</v>
      </c>
      <c r="M118" s="76">
        <f t="shared" si="15"/>
        <v>437.57</v>
      </c>
      <c r="N118" s="76">
        <f t="shared" si="15"/>
        <v>593.63</v>
      </c>
      <c r="O118" s="76">
        <f t="shared" si="15"/>
        <v>584.87</v>
      </c>
      <c r="P118" s="76">
        <f t="shared" si="15"/>
        <v>670.62</v>
      </c>
      <c r="Q118" s="76">
        <f t="shared" si="15"/>
        <v>609.98</v>
      </c>
      <c r="R118" s="76">
        <f t="shared" si="15"/>
        <v>609.71</v>
      </c>
      <c r="S118" s="76">
        <f t="shared" si="15"/>
        <v>606.44000000000005</v>
      </c>
      <c r="T118" s="76">
        <f t="shared" si="15"/>
        <v>626.11</v>
      </c>
      <c r="U118" s="76">
        <f t="shared" si="15"/>
        <v>640.39</v>
      </c>
      <c r="V118" s="76">
        <f t="shared" si="15"/>
        <v>565.21</v>
      </c>
      <c r="W118" s="76">
        <f t="shared" si="15"/>
        <v>486.81</v>
      </c>
      <c r="X118" s="76">
        <f t="shared" si="15"/>
        <v>518.83000000000004</v>
      </c>
      <c r="Y118" s="76">
        <f t="shared" si="15"/>
        <v>551.66</v>
      </c>
    </row>
    <row r="119" spans="1:25" ht="15.75" x14ac:dyDescent="0.25">
      <c r="A119" s="75">
        <v>11</v>
      </c>
      <c r="B119" s="76">
        <f t="shared" si="15"/>
        <v>528.73</v>
      </c>
      <c r="C119" s="76">
        <f t="shared" si="15"/>
        <v>437.14</v>
      </c>
      <c r="D119" s="76">
        <f t="shared" si="15"/>
        <v>459.32</v>
      </c>
      <c r="E119" s="76">
        <f t="shared" si="15"/>
        <v>436.12</v>
      </c>
      <c r="F119" s="76">
        <f t="shared" si="15"/>
        <v>443.54</v>
      </c>
      <c r="G119" s="76">
        <f t="shared" si="15"/>
        <v>449.23</v>
      </c>
      <c r="H119" s="76">
        <f t="shared" si="15"/>
        <v>446.39</v>
      </c>
      <c r="I119" s="76">
        <f t="shared" si="15"/>
        <v>1080.8800000000001</v>
      </c>
      <c r="J119" s="76">
        <f t="shared" si="15"/>
        <v>1077.0999999999999</v>
      </c>
      <c r="K119" s="76">
        <f t="shared" si="15"/>
        <v>1077.98</v>
      </c>
      <c r="L119" s="76">
        <f t="shared" si="15"/>
        <v>1078.53</v>
      </c>
      <c r="M119" s="76">
        <f t="shared" si="15"/>
        <v>1075.8499999999999</v>
      </c>
      <c r="N119" s="76">
        <f t="shared" si="15"/>
        <v>1075.51</v>
      </c>
      <c r="O119" s="76">
        <f t="shared" si="15"/>
        <v>1145.93</v>
      </c>
      <c r="P119" s="76">
        <f t="shared" si="15"/>
        <v>1111.2</v>
      </c>
      <c r="Q119" s="76">
        <f t="shared" ref="Q119:AN119" si="16">ROUND(Q195+$N$220+$N$221+Q235,2)</f>
        <v>1063.32</v>
      </c>
      <c r="R119" s="76">
        <f t="shared" si="16"/>
        <v>1064.02</v>
      </c>
      <c r="S119" s="76">
        <f t="shared" si="16"/>
        <v>1062.46</v>
      </c>
      <c r="T119" s="76">
        <f t="shared" si="16"/>
        <v>1068.19</v>
      </c>
      <c r="U119" s="76">
        <f t="shared" si="16"/>
        <v>1056.7</v>
      </c>
      <c r="V119" s="76">
        <f t="shared" si="16"/>
        <v>1063.99</v>
      </c>
      <c r="W119" s="76">
        <f t="shared" si="16"/>
        <v>1051.26</v>
      </c>
      <c r="X119" s="76">
        <f t="shared" si="16"/>
        <v>1076.53</v>
      </c>
      <c r="Y119" s="76">
        <f t="shared" si="16"/>
        <v>1062.72</v>
      </c>
    </row>
    <row r="120" spans="1:25" ht="15.75" x14ac:dyDescent="0.25">
      <c r="A120" s="75">
        <v>12</v>
      </c>
      <c r="B120" s="76">
        <f t="shared" ref="B120:Y130" si="17">ROUND(B196+$N$220+$N$221+B236,2)</f>
        <v>1147.81</v>
      </c>
      <c r="C120" s="76">
        <f t="shared" si="17"/>
        <v>1079.68</v>
      </c>
      <c r="D120" s="76">
        <f t="shared" si="17"/>
        <v>1078.92</v>
      </c>
      <c r="E120" s="76">
        <f t="shared" si="17"/>
        <v>1068.27</v>
      </c>
      <c r="F120" s="76">
        <f t="shared" si="17"/>
        <v>1085.77</v>
      </c>
      <c r="G120" s="76">
        <f t="shared" si="17"/>
        <v>1087.53</v>
      </c>
      <c r="H120" s="76">
        <f t="shared" si="17"/>
        <v>1045.04</v>
      </c>
      <c r="I120" s="76">
        <f t="shared" si="17"/>
        <v>1003.09</v>
      </c>
      <c r="J120" s="76">
        <f t="shared" si="17"/>
        <v>975.98</v>
      </c>
      <c r="K120" s="76">
        <f t="shared" si="17"/>
        <v>987.57</v>
      </c>
      <c r="L120" s="76">
        <f t="shared" si="17"/>
        <v>974.45</v>
      </c>
      <c r="M120" s="76">
        <f t="shared" si="17"/>
        <v>999.71</v>
      </c>
      <c r="N120" s="76">
        <f t="shared" si="17"/>
        <v>1000.07</v>
      </c>
      <c r="O120" s="76">
        <f t="shared" si="17"/>
        <v>1016.69</v>
      </c>
      <c r="P120" s="76">
        <f t="shared" si="17"/>
        <v>1022.14</v>
      </c>
      <c r="Q120" s="76">
        <f t="shared" si="17"/>
        <v>1023.66</v>
      </c>
      <c r="R120" s="76">
        <f t="shared" si="17"/>
        <v>1000.09</v>
      </c>
      <c r="S120" s="76">
        <f t="shared" si="17"/>
        <v>999.18</v>
      </c>
      <c r="T120" s="76">
        <f t="shared" si="17"/>
        <v>999.68</v>
      </c>
      <c r="U120" s="76">
        <f t="shared" si="17"/>
        <v>1001.89</v>
      </c>
      <c r="V120" s="76">
        <f t="shared" si="17"/>
        <v>999.23</v>
      </c>
      <c r="W120" s="76">
        <f t="shared" si="17"/>
        <v>998.11</v>
      </c>
      <c r="X120" s="76">
        <f t="shared" si="17"/>
        <v>1001.61</v>
      </c>
      <c r="Y120" s="76">
        <f t="shared" si="17"/>
        <v>1005.86</v>
      </c>
    </row>
    <row r="121" spans="1:25" ht="15.75" x14ac:dyDescent="0.25">
      <c r="A121" s="75">
        <v>13</v>
      </c>
      <c r="B121" s="76">
        <f t="shared" si="17"/>
        <v>1004.45</v>
      </c>
      <c r="C121" s="76">
        <f t="shared" si="17"/>
        <v>1006.23</v>
      </c>
      <c r="D121" s="76">
        <f t="shared" si="17"/>
        <v>1003.38</v>
      </c>
      <c r="E121" s="76">
        <f t="shared" si="17"/>
        <v>1004.61</v>
      </c>
      <c r="F121" s="76">
        <f t="shared" si="17"/>
        <v>1005.66</v>
      </c>
      <c r="G121" s="76">
        <f t="shared" si="17"/>
        <v>1011.02</v>
      </c>
      <c r="H121" s="76">
        <f t="shared" si="17"/>
        <v>1006.04</v>
      </c>
      <c r="I121" s="76">
        <f t="shared" si="17"/>
        <v>962.91</v>
      </c>
      <c r="J121" s="76">
        <f t="shared" si="17"/>
        <v>958.57</v>
      </c>
      <c r="K121" s="76">
        <f t="shared" si="17"/>
        <v>965.16</v>
      </c>
      <c r="L121" s="76">
        <f t="shared" si="17"/>
        <v>1004.23</v>
      </c>
      <c r="M121" s="76">
        <f t="shared" si="17"/>
        <v>969.1</v>
      </c>
      <c r="N121" s="76">
        <f t="shared" si="17"/>
        <v>1243.22</v>
      </c>
      <c r="O121" s="76">
        <f t="shared" si="17"/>
        <v>1245.03</v>
      </c>
      <c r="P121" s="76">
        <f t="shared" si="17"/>
        <v>1267.26</v>
      </c>
      <c r="Q121" s="76">
        <f t="shared" si="17"/>
        <v>1186.8</v>
      </c>
      <c r="R121" s="76">
        <f t="shared" si="17"/>
        <v>1210.75</v>
      </c>
      <c r="S121" s="76">
        <f t="shared" si="17"/>
        <v>1252.0999999999999</v>
      </c>
      <c r="T121" s="76">
        <f t="shared" si="17"/>
        <v>1260.6099999999999</v>
      </c>
      <c r="U121" s="76">
        <f t="shared" si="17"/>
        <v>1316.89</v>
      </c>
      <c r="V121" s="76">
        <f t="shared" si="17"/>
        <v>1309.1199999999999</v>
      </c>
      <c r="W121" s="76">
        <f t="shared" si="17"/>
        <v>1318.82</v>
      </c>
      <c r="X121" s="76">
        <f t="shared" si="17"/>
        <v>1242.68</v>
      </c>
      <c r="Y121" s="76">
        <f t="shared" si="17"/>
        <v>1274.95</v>
      </c>
    </row>
    <row r="122" spans="1:25" ht="15.75" x14ac:dyDescent="0.25">
      <c r="A122" s="75">
        <v>14</v>
      </c>
      <c r="B122" s="76">
        <f t="shared" si="17"/>
        <v>1330.91</v>
      </c>
      <c r="C122" s="76">
        <f t="shared" si="17"/>
        <v>1052.93</v>
      </c>
      <c r="D122" s="76">
        <f t="shared" si="17"/>
        <v>997.92</v>
      </c>
      <c r="E122" s="76">
        <f t="shared" si="17"/>
        <v>968.87</v>
      </c>
      <c r="F122" s="76">
        <f t="shared" si="17"/>
        <v>969.73</v>
      </c>
      <c r="G122" s="76">
        <f t="shared" si="17"/>
        <v>965.56</v>
      </c>
      <c r="H122" s="76">
        <f t="shared" si="17"/>
        <v>960.45</v>
      </c>
      <c r="I122" s="76">
        <f t="shared" si="17"/>
        <v>982.89</v>
      </c>
      <c r="J122" s="76">
        <f t="shared" si="17"/>
        <v>971.36</v>
      </c>
      <c r="K122" s="76">
        <f t="shared" si="17"/>
        <v>1054.5999999999999</v>
      </c>
      <c r="L122" s="76">
        <f t="shared" si="17"/>
        <v>1084.32</v>
      </c>
      <c r="M122" s="76">
        <f t="shared" si="17"/>
        <v>1137.8499999999999</v>
      </c>
      <c r="N122" s="76">
        <f t="shared" si="17"/>
        <v>1327.02</v>
      </c>
      <c r="O122" s="76">
        <f t="shared" si="17"/>
        <v>1378.51</v>
      </c>
      <c r="P122" s="76">
        <f t="shared" si="17"/>
        <v>1496.76</v>
      </c>
      <c r="Q122" s="76">
        <f t="shared" si="17"/>
        <v>1482.62</v>
      </c>
      <c r="R122" s="76">
        <f t="shared" si="17"/>
        <v>1387.44</v>
      </c>
      <c r="S122" s="76">
        <f t="shared" si="17"/>
        <v>1317.2</v>
      </c>
      <c r="T122" s="76">
        <f t="shared" si="17"/>
        <v>1504.99</v>
      </c>
      <c r="U122" s="76">
        <f t="shared" si="17"/>
        <v>1484.39</v>
      </c>
      <c r="V122" s="76">
        <f t="shared" si="17"/>
        <v>1432.48</v>
      </c>
      <c r="W122" s="76">
        <f t="shared" si="17"/>
        <v>1258.6199999999999</v>
      </c>
      <c r="X122" s="76">
        <f t="shared" si="17"/>
        <v>1321.73</v>
      </c>
      <c r="Y122" s="76">
        <f t="shared" si="17"/>
        <v>1259.58</v>
      </c>
    </row>
    <row r="123" spans="1:25" ht="15.75" x14ac:dyDescent="0.25">
      <c r="A123" s="75">
        <v>15</v>
      </c>
      <c r="B123" s="76">
        <f t="shared" si="17"/>
        <v>1294.8900000000001</v>
      </c>
      <c r="C123" s="76">
        <f t="shared" si="17"/>
        <v>984.02</v>
      </c>
      <c r="D123" s="76">
        <f t="shared" si="17"/>
        <v>963.75</v>
      </c>
      <c r="E123" s="76">
        <f t="shared" si="17"/>
        <v>974.84</v>
      </c>
      <c r="F123" s="76">
        <f t="shared" si="17"/>
        <v>974.64</v>
      </c>
      <c r="G123" s="76">
        <f t="shared" si="17"/>
        <v>972.82</v>
      </c>
      <c r="H123" s="76">
        <f t="shared" si="17"/>
        <v>965.28</v>
      </c>
      <c r="I123" s="76">
        <f t="shared" si="17"/>
        <v>1126.83</v>
      </c>
      <c r="J123" s="76">
        <f t="shared" si="17"/>
        <v>1141.6199999999999</v>
      </c>
      <c r="K123" s="76">
        <f t="shared" si="17"/>
        <v>1135.8900000000001</v>
      </c>
      <c r="L123" s="76">
        <f t="shared" si="17"/>
        <v>1149.43</v>
      </c>
      <c r="M123" s="76">
        <f t="shared" si="17"/>
        <v>1155.8</v>
      </c>
      <c r="N123" s="76">
        <f t="shared" si="17"/>
        <v>1156.43</v>
      </c>
      <c r="O123" s="76">
        <f t="shared" si="17"/>
        <v>1157.5999999999999</v>
      </c>
      <c r="P123" s="76">
        <f t="shared" si="17"/>
        <v>1176.79</v>
      </c>
      <c r="Q123" s="76">
        <f t="shared" si="17"/>
        <v>1157.4000000000001</v>
      </c>
      <c r="R123" s="76">
        <f t="shared" si="17"/>
        <v>1159.19</v>
      </c>
      <c r="S123" s="76">
        <f t="shared" si="17"/>
        <v>1158.5899999999999</v>
      </c>
      <c r="T123" s="76">
        <f t="shared" si="17"/>
        <v>1157.6099999999999</v>
      </c>
      <c r="U123" s="76">
        <f t="shared" si="17"/>
        <v>1156.22</v>
      </c>
      <c r="V123" s="76">
        <f t="shared" si="17"/>
        <v>1155.58</v>
      </c>
      <c r="W123" s="76">
        <f t="shared" si="17"/>
        <v>1155.3499999999999</v>
      </c>
      <c r="X123" s="76">
        <f t="shared" si="17"/>
        <v>1571.3</v>
      </c>
      <c r="Y123" s="76">
        <f t="shared" si="17"/>
        <v>1550.02</v>
      </c>
    </row>
    <row r="124" spans="1:25" ht="15.75" x14ac:dyDescent="0.25">
      <c r="A124" s="75">
        <v>16</v>
      </c>
      <c r="B124" s="76">
        <f t="shared" si="17"/>
        <v>1158.73</v>
      </c>
      <c r="C124" s="76">
        <f t="shared" si="17"/>
        <v>1158.5899999999999</v>
      </c>
      <c r="D124" s="76">
        <f t="shared" si="17"/>
        <v>1156.05</v>
      </c>
      <c r="E124" s="76">
        <f t="shared" si="17"/>
        <v>1155.83</v>
      </c>
      <c r="F124" s="76">
        <f t="shared" si="17"/>
        <v>1155.3599999999999</v>
      </c>
      <c r="G124" s="76">
        <f t="shared" si="17"/>
        <v>1154.1500000000001</v>
      </c>
      <c r="H124" s="76">
        <f t="shared" si="17"/>
        <v>1154.1600000000001</v>
      </c>
      <c r="I124" s="76">
        <f t="shared" si="17"/>
        <v>1355.14</v>
      </c>
      <c r="J124" s="76">
        <f t="shared" si="17"/>
        <v>1363.43</v>
      </c>
      <c r="K124" s="76">
        <f t="shared" si="17"/>
        <v>1365.75</v>
      </c>
      <c r="L124" s="76">
        <f t="shared" si="17"/>
        <v>1375.51</v>
      </c>
      <c r="M124" s="76">
        <f t="shared" si="17"/>
        <v>1375.57</v>
      </c>
      <c r="N124" s="76">
        <f t="shared" si="17"/>
        <v>1375.02</v>
      </c>
      <c r="O124" s="76">
        <f t="shared" si="17"/>
        <v>1374.54</v>
      </c>
      <c r="P124" s="76">
        <f t="shared" si="17"/>
        <v>1373.11</v>
      </c>
      <c r="Q124" s="76">
        <f t="shared" si="17"/>
        <v>1374.95</v>
      </c>
      <c r="R124" s="76">
        <f t="shared" si="17"/>
        <v>1373.29</v>
      </c>
      <c r="S124" s="76">
        <f t="shared" si="17"/>
        <v>1375.23</v>
      </c>
      <c r="T124" s="76">
        <f t="shared" si="17"/>
        <v>1374.41</v>
      </c>
      <c r="U124" s="76">
        <f t="shared" si="17"/>
        <v>1373.76</v>
      </c>
      <c r="V124" s="76">
        <f t="shared" si="17"/>
        <v>1351.89</v>
      </c>
      <c r="W124" s="76">
        <f t="shared" si="17"/>
        <v>1373.21</v>
      </c>
      <c r="X124" s="76">
        <f t="shared" si="17"/>
        <v>1376.62</v>
      </c>
      <c r="Y124" s="76">
        <f t="shared" si="17"/>
        <v>1355.84</v>
      </c>
    </row>
    <row r="125" spans="1:25" ht="15.75" x14ac:dyDescent="0.25">
      <c r="A125" s="75">
        <v>17</v>
      </c>
      <c r="B125" s="76">
        <f t="shared" si="17"/>
        <v>1380.16</v>
      </c>
      <c r="C125" s="76">
        <f t="shared" si="17"/>
        <v>1380.55</v>
      </c>
      <c r="D125" s="76">
        <f t="shared" si="17"/>
        <v>1386.69</v>
      </c>
      <c r="E125" s="76">
        <f t="shared" si="17"/>
        <v>1379.79</v>
      </c>
      <c r="F125" s="76">
        <f t="shared" si="17"/>
        <v>1378.97</v>
      </c>
      <c r="G125" s="76">
        <f t="shared" si="17"/>
        <v>1319.32</v>
      </c>
      <c r="H125" s="76">
        <f t="shared" si="17"/>
        <v>1367.57</v>
      </c>
      <c r="I125" s="76">
        <f t="shared" si="17"/>
        <v>1339.98</v>
      </c>
      <c r="J125" s="76">
        <f t="shared" si="17"/>
        <v>1346.7</v>
      </c>
      <c r="K125" s="76">
        <f t="shared" si="17"/>
        <v>1356.22</v>
      </c>
      <c r="L125" s="76">
        <f t="shared" si="17"/>
        <v>1368.06</v>
      </c>
      <c r="M125" s="76">
        <f t="shared" si="17"/>
        <v>1472.7</v>
      </c>
      <c r="N125" s="76">
        <f t="shared" si="17"/>
        <v>1477.35</v>
      </c>
      <c r="O125" s="76">
        <f t="shared" si="17"/>
        <v>1528.74</v>
      </c>
      <c r="P125" s="76">
        <f t="shared" si="17"/>
        <v>1389.91</v>
      </c>
      <c r="Q125" s="76">
        <f t="shared" si="17"/>
        <v>1396.31</v>
      </c>
      <c r="R125" s="76">
        <f t="shared" si="17"/>
        <v>1399.83</v>
      </c>
      <c r="S125" s="76">
        <f t="shared" si="17"/>
        <v>1391.73</v>
      </c>
      <c r="T125" s="76">
        <f t="shared" si="17"/>
        <v>1396.68</v>
      </c>
      <c r="U125" s="76">
        <f t="shared" si="17"/>
        <v>1662.5</v>
      </c>
      <c r="V125" s="76">
        <f t="shared" si="17"/>
        <v>1676.45</v>
      </c>
      <c r="W125" s="76">
        <f t="shared" si="17"/>
        <v>1713.15</v>
      </c>
      <c r="X125" s="76">
        <f t="shared" si="17"/>
        <v>1685.59</v>
      </c>
      <c r="Y125" s="76">
        <f t="shared" si="17"/>
        <v>1673.3</v>
      </c>
    </row>
    <row r="126" spans="1:25" ht="15.75" x14ac:dyDescent="0.25">
      <c r="A126" s="75">
        <v>18</v>
      </c>
      <c r="B126" s="76">
        <f t="shared" si="17"/>
        <v>1684.6</v>
      </c>
      <c r="C126" s="76">
        <f t="shared" si="17"/>
        <v>1529.96</v>
      </c>
      <c r="D126" s="76">
        <f t="shared" si="17"/>
        <v>1496.21</v>
      </c>
      <c r="E126" s="76">
        <f t="shared" si="17"/>
        <v>1361.34</v>
      </c>
      <c r="F126" s="76">
        <f t="shared" si="17"/>
        <v>1336.84</v>
      </c>
      <c r="G126" s="76">
        <f t="shared" si="17"/>
        <v>1358.16</v>
      </c>
      <c r="H126" s="76">
        <f t="shared" si="17"/>
        <v>1342.61</v>
      </c>
      <c r="I126" s="76">
        <f t="shared" si="17"/>
        <v>1370.51</v>
      </c>
      <c r="J126" s="76">
        <f t="shared" si="17"/>
        <v>1365.32</v>
      </c>
      <c r="K126" s="76">
        <f t="shared" si="17"/>
        <v>1365.47</v>
      </c>
      <c r="L126" s="76">
        <f t="shared" si="17"/>
        <v>1365.01</v>
      </c>
      <c r="M126" s="76">
        <f t="shared" si="17"/>
        <v>1358.47</v>
      </c>
      <c r="N126" s="76">
        <f t="shared" si="17"/>
        <v>1363.11</v>
      </c>
      <c r="O126" s="76">
        <f t="shared" si="17"/>
        <v>1355.06</v>
      </c>
      <c r="P126" s="76">
        <f t="shared" si="17"/>
        <v>1343.21</v>
      </c>
      <c r="Q126" s="76">
        <f t="shared" si="17"/>
        <v>1341.9</v>
      </c>
      <c r="R126" s="76">
        <f t="shared" si="17"/>
        <v>1342.24</v>
      </c>
      <c r="S126" s="76">
        <f t="shared" si="17"/>
        <v>1337.25</v>
      </c>
      <c r="T126" s="76">
        <f t="shared" si="17"/>
        <v>1349.7</v>
      </c>
      <c r="U126" s="76">
        <f t="shared" si="17"/>
        <v>1349.25</v>
      </c>
      <c r="V126" s="76">
        <f t="shared" si="17"/>
        <v>1356.54</v>
      </c>
      <c r="W126" s="76">
        <f t="shared" si="17"/>
        <v>1512.81</v>
      </c>
      <c r="X126" s="76">
        <f t="shared" si="17"/>
        <v>1509.28</v>
      </c>
      <c r="Y126" s="76">
        <f t="shared" si="17"/>
        <v>1504.24</v>
      </c>
    </row>
    <row r="127" spans="1:25" ht="15.75" x14ac:dyDescent="0.25">
      <c r="A127" s="75">
        <v>19</v>
      </c>
      <c r="B127" s="76">
        <f t="shared" si="17"/>
        <v>1531.23</v>
      </c>
      <c r="C127" s="76">
        <f t="shared" si="17"/>
        <v>1355.18</v>
      </c>
      <c r="D127" s="76">
        <f t="shared" si="17"/>
        <v>1350.41</v>
      </c>
      <c r="E127" s="76">
        <f t="shared" si="17"/>
        <v>1336.06</v>
      </c>
      <c r="F127" s="76">
        <f t="shared" si="17"/>
        <v>1337.35</v>
      </c>
      <c r="G127" s="76">
        <f t="shared" si="17"/>
        <v>1330.36</v>
      </c>
      <c r="H127" s="76">
        <f t="shared" si="17"/>
        <v>1333.73</v>
      </c>
      <c r="I127" s="76">
        <f t="shared" si="17"/>
        <v>1236.8800000000001</v>
      </c>
      <c r="J127" s="76">
        <f t="shared" si="17"/>
        <v>1222.1099999999999</v>
      </c>
      <c r="K127" s="76">
        <f t="shared" si="17"/>
        <v>1228.45</v>
      </c>
      <c r="L127" s="76">
        <f t="shared" si="17"/>
        <v>1235.52</v>
      </c>
      <c r="M127" s="76">
        <f t="shared" si="17"/>
        <v>1235</v>
      </c>
      <c r="N127" s="76">
        <f t="shared" si="17"/>
        <v>1340.04</v>
      </c>
      <c r="O127" s="76">
        <f t="shared" si="17"/>
        <v>1383.93</v>
      </c>
      <c r="P127" s="76">
        <f t="shared" si="17"/>
        <v>1421.49</v>
      </c>
      <c r="Q127" s="76">
        <f t="shared" si="17"/>
        <v>1407.84</v>
      </c>
      <c r="R127" s="76">
        <f t="shared" si="17"/>
        <v>1407.98</v>
      </c>
      <c r="S127" s="76">
        <f t="shared" si="17"/>
        <v>1412.56</v>
      </c>
      <c r="T127" s="76">
        <f t="shared" si="17"/>
        <v>1399.98</v>
      </c>
      <c r="U127" s="76">
        <f t="shared" si="17"/>
        <v>1392.91</v>
      </c>
      <c r="V127" s="76">
        <f t="shared" si="17"/>
        <v>1411.76</v>
      </c>
      <c r="W127" s="76">
        <f t="shared" si="17"/>
        <v>1414.37</v>
      </c>
      <c r="X127" s="76">
        <f t="shared" si="17"/>
        <v>1419.17</v>
      </c>
      <c r="Y127" s="76">
        <f t="shared" si="17"/>
        <v>1417.8</v>
      </c>
    </row>
    <row r="128" spans="1:25" ht="15.75" x14ac:dyDescent="0.25">
      <c r="A128" s="75">
        <v>20</v>
      </c>
      <c r="B128" s="76">
        <f t="shared" si="17"/>
        <v>1426.59</v>
      </c>
      <c r="C128" s="76">
        <f t="shared" si="17"/>
        <v>1384.09</v>
      </c>
      <c r="D128" s="76">
        <f t="shared" si="17"/>
        <v>1246.47</v>
      </c>
      <c r="E128" s="76">
        <f t="shared" si="17"/>
        <v>1247.1300000000001</v>
      </c>
      <c r="F128" s="76">
        <f t="shared" si="17"/>
        <v>1246.77</v>
      </c>
      <c r="G128" s="76">
        <f t="shared" si="17"/>
        <v>1248.3399999999999</v>
      </c>
      <c r="H128" s="76">
        <f t="shared" si="17"/>
        <v>1222.1199999999999</v>
      </c>
      <c r="I128" s="76">
        <f t="shared" si="17"/>
        <v>1240.06</v>
      </c>
      <c r="J128" s="76">
        <f t="shared" si="17"/>
        <v>1216.49</v>
      </c>
      <c r="K128" s="76">
        <f t="shared" si="17"/>
        <v>1216.47</v>
      </c>
      <c r="L128" s="76">
        <f t="shared" si="17"/>
        <v>1233.74</v>
      </c>
      <c r="M128" s="76">
        <f t="shared" si="17"/>
        <v>1238.44</v>
      </c>
      <c r="N128" s="76">
        <f t="shared" si="17"/>
        <v>1278.9000000000001</v>
      </c>
      <c r="O128" s="76">
        <f t="shared" si="17"/>
        <v>1310.92</v>
      </c>
      <c r="P128" s="76">
        <f t="shared" si="17"/>
        <v>1408.39</v>
      </c>
      <c r="Q128" s="76">
        <f t="shared" si="17"/>
        <v>1239.6300000000001</v>
      </c>
      <c r="R128" s="76">
        <f t="shared" si="17"/>
        <v>1228.24</v>
      </c>
      <c r="S128" s="76">
        <f t="shared" si="17"/>
        <v>1223.5899999999999</v>
      </c>
      <c r="T128" s="76">
        <f t="shared" si="17"/>
        <v>1385.49</v>
      </c>
      <c r="U128" s="76">
        <f t="shared" si="17"/>
        <v>1397.13</v>
      </c>
      <c r="V128" s="76">
        <f t="shared" si="17"/>
        <v>1393.23</v>
      </c>
      <c r="W128" s="76">
        <f t="shared" si="17"/>
        <v>1303.02</v>
      </c>
      <c r="X128" s="76">
        <f t="shared" si="17"/>
        <v>1311.34</v>
      </c>
      <c r="Y128" s="76">
        <f t="shared" si="17"/>
        <v>1407.45</v>
      </c>
    </row>
    <row r="129" spans="1:25" ht="15.75" x14ac:dyDescent="0.25">
      <c r="A129" s="75">
        <v>21</v>
      </c>
      <c r="B129" s="76">
        <f t="shared" si="17"/>
        <v>1413.39</v>
      </c>
      <c r="C129" s="76">
        <f t="shared" si="17"/>
        <v>1260.45</v>
      </c>
      <c r="D129" s="76">
        <f t="shared" si="17"/>
        <v>1249.28</v>
      </c>
      <c r="E129" s="76">
        <f t="shared" si="17"/>
        <v>1249.71</v>
      </c>
      <c r="F129" s="76">
        <f t="shared" si="17"/>
        <v>1250.1600000000001</v>
      </c>
      <c r="G129" s="76">
        <f t="shared" si="17"/>
        <v>1217.97</v>
      </c>
      <c r="H129" s="76">
        <f t="shared" si="17"/>
        <v>1231.19</v>
      </c>
      <c r="I129" s="76">
        <f t="shared" si="17"/>
        <v>1013.29</v>
      </c>
      <c r="J129" s="76">
        <f t="shared" si="17"/>
        <v>1000.21</v>
      </c>
      <c r="K129" s="76">
        <f t="shared" si="17"/>
        <v>978.76</v>
      </c>
      <c r="L129" s="76">
        <f t="shared" si="17"/>
        <v>978.39</v>
      </c>
      <c r="M129" s="76">
        <f t="shared" si="17"/>
        <v>1206.6099999999999</v>
      </c>
      <c r="N129" s="76">
        <f t="shared" si="17"/>
        <v>1233.1500000000001</v>
      </c>
      <c r="O129" s="76">
        <f t="shared" si="17"/>
        <v>1405.91</v>
      </c>
      <c r="P129" s="76">
        <f t="shared" si="17"/>
        <v>1447.64</v>
      </c>
      <c r="Q129" s="76">
        <f t="shared" si="17"/>
        <v>1476.95</v>
      </c>
      <c r="R129" s="76">
        <f t="shared" si="17"/>
        <v>1500.49</v>
      </c>
      <c r="S129" s="76">
        <f t="shared" si="17"/>
        <v>1503.88</v>
      </c>
      <c r="T129" s="76">
        <f t="shared" si="17"/>
        <v>1499.88</v>
      </c>
      <c r="U129" s="76">
        <f t="shared" si="17"/>
        <v>1482.76</v>
      </c>
      <c r="V129" s="76">
        <f t="shared" si="17"/>
        <v>1482.92</v>
      </c>
      <c r="W129" s="76">
        <f t="shared" si="17"/>
        <v>1491.98</v>
      </c>
      <c r="X129" s="76">
        <f t="shared" si="17"/>
        <v>1491.72</v>
      </c>
      <c r="Y129" s="76">
        <f t="shared" si="17"/>
        <v>1491.47</v>
      </c>
    </row>
    <row r="130" spans="1:25" ht="15.75" x14ac:dyDescent="0.25">
      <c r="A130" s="75">
        <v>22</v>
      </c>
      <c r="B130" s="76">
        <f t="shared" si="17"/>
        <v>1572.93</v>
      </c>
      <c r="C130" s="76">
        <f t="shared" si="17"/>
        <v>1485.88</v>
      </c>
      <c r="D130" s="76">
        <f t="shared" si="17"/>
        <v>1437.27</v>
      </c>
      <c r="E130" s="76">
        <f t="shared" si="17"/>
        <v>1385.4</v>
      </c>
      <c r="F130" s="76">
        <f t="shared" si="17"/>
        <v>1158.22</v>
      </c>
      <c r="G130" s="76">
        <f t="shared" si="17"/>
        <v>1150.52</v>
      </c>
      <c r="H130" s="76">
        <f t="shared" si="17"/>
        <v>1161.0999999999999</v>
      </c>
      <c r="I130" s="76">
        <f t="shared" si="17"/>
        <v>1328.08</v>
      </c>
      <c r="J130" s="76">
        <f t="shared" si="17"/>
        <v>1334.18</v>
      </c>
      <c r="K130" s="76">
        <f t="shared" si="17"/>
        <v>1347.85</v>
      </c>
      <c r="L130" s="76">
        <f t="shared" si="17"/>
        <v>1293.97</v>
      </c>
      <c r="M130" s="76">
        <f t="shared" si="17"/>
        <v>1259.6500000000001</v>
      </c>
      <c r="N130" s="76">
        <f t="shared" si="17"/>
        <v>1404.98</v>
      </c>
      <c r="O130" s="76">
        <f t="shared" si="17"/>
        <v>1450.75</v>
      </c>
      <c r="P130" s="76">
        <f t="shared" si="17"/>
        <v>1499.29</v>
      </c>
      <c r="Q130" s="76">
        <f t="shared" ref="Q130:AN130" si="18">ROUND(Q206+$N$220+$N$221+Q246,2)</f>
        <v>1652.85</v>
      </c>
      <c r="R130" s="76">
        <f t="shared" si="18"/>
        <v>1678.42</v>
      </c>
      <c r="S130" s="76">
        <f t="shared" si="18"/>
        <v>1693.02</v>
      </c>
      <c r="T130" s="76">
        <f t="shared" si="18"/>
        <v>1675.56</v>
      </c>
      <c r="U130" s="76">
        <f t="shared" si="18"/>
        <v>1670.84</v>
      </c>
      <c r="V130" s="76">
        <f t="shared" si="18"/>
        <v>1664.32</v>
      </c>
      <c r="W130" s="76">
        <f t="shared" si="18"/>
        <v>1668.11</v>
      </c>
      <c r="X130" s="76">
        <f t="shared" si="18"/>
        <v>1681.79</v>
      </c>
      <c r="Y130" s="76">
        <f t="shared" si="18"/>
        <v>1686.16</v>
      </c>
    </row>
    <row r="131" spans="1:25" ht="15.75" x14ac:dyDescent="0.25">
      <c r="A131" s="75">
        <v>23</v>
      </c>
      <c r="B131" s="76">
        <f t="shared" ref="B131:Y139" si="19">ROUND(B207+$N$220+$N$221+B247,2)</f>
        <v>1694.27</v>
      </c>
      <c r="C131" s="76">
        <f t="shared" si="19"/>
        <v>1689.38</v>
      </c>
      <c r="D131" s="76">
        <f t="shared" si="19"/>
        <v>1662.85</v>
      </c>
      <c r="E131" s="76">
        <f t="shared" si="19"/>
        <v>1503.94</v>
      </c>
      <c r="F131" s="76">
        <f t="shared" si="19"/>
        <v>1398.82</v>
      </c>
      <c r="G131" s="76">
        <f t="shared" si="19"/>
        <v>1389.22</v>
      </c>
      <c r="H131" s="76">
        <f t="shared" si="19"/>
        <v>1361.94</v>
      </c>
      <c r="I131" s="76">
        <f t="shared" si="19"/>
        <v>1218.9100000000001</v>
      </c>
      <c r="J131" s="76">
        <f t="shared" si="19"/>
        <v>1235.1199999999999</v>
      </c>
      <c r="K131" s="76">
        <f t="shared" si="19"/>
        <v>1256.1300000000001</v>
      </c>
      <c r="L131" s="76">
        <f t="shared" si="19"/>
        <v>1256.77</v>
      </c>
      <c r="M131" s="76">
        <f t="shared" si="19"/>
        <v>1254.3</v>
      </c>
      <c r="N131" s="76">
        <f t="shared" si="19"/>
        <v>1319.41</v>
      </c>
      <c r="O131" s="76">
        <f t="shared" si="19"/>
        <v>1413.94</v>
      </c>
      <c r="P131" s="76">
        <f t="shared" si="19"/>
        <v>1491.54</v>
      </c>
      <c r="Q131" s="76">
        <f t="shared" si="19"/>
        <v>1591.69</v>
      </c>
      <c r="R131" s="76">
        <f t="shared" si="19"/>
        <v>1671.5</v>
      </c>
      <c r="S131" s="76">
        <f t="shared" si="19"/>
        <v>1682.86</v>
      </c>
      <c r="T131" s="76">
        <f t="shared" si="19"/>
        <v>1701.94</v>
      </c>
      <c r="U131" s="76">
        <f t="shared" si="19"/>
        <v>1698.28</v>
      </c>
      <c r="V131" s="76">
        <f t="shared" si="19"/>
        <v>1689.99</v>
      </c>
      <c r="W131" s="76">
        <f t="shared" si="19"/>
        <v>1728.4</v>
      </c>
      <c r="X131" s="76">
        <f t="shared" si="19"/>
        <v>1744.53</v>
      </c>
      <c r="Y131" s="76">
        <f t="shared" si="19"/>
        <v>1760.55</v>
      </c>
    </row>
    <row r="132" spans="1:25" ht="15.75" x14ac:dyDescent="0.25">
      <c r="A132" s="75">
        <v>24</v>
      </c>
      <c r="B132" s="76">
        <f t="shared" si="19"/>
        <v>1715.49</v>
      </c>
      <c r="C132" s="76">
        <f t="shared" si="19"/>
        <v>1682.72</v>
      </c>
      <c r="D132" s="76">
        <f t="shared" si="19"/>
        <v>1690.47</v>
      </c>
      <c r="E132" s="76">
        <f t="shared" si="19"/>
        <v>1493.01</v>
      </c>
      <c r="F132" s="76">
        <f t="shared" si="19"/>
        <v>1280.45</v>
      </c>
      <c r="G132" s="76">
        <f t="shared" si="19"/>
        <v>1328.18</v>
      </c>
      <c r="H132" s="76">
        <f t="shared" si="19"/>
        <v>1238.8900000000001</v>
      </c>
      <c r="I132" s="76">
        <f t="shared" si="19"/>
        <v>1199.25</v>
      </c>
      <c r="J132" s="76">
        <f t="shared" si="19"/>
        <v>1216.6199999999999</v>
      </c>
      <c r="K132" s="76">
        <f t="shared" si="19"/>
        <v>1254.74</v>
      </c>
      <c r="L132" s="76">
        <f t="shared" si="19"/>
        <v>1252.96</v>
      </c>
      <c r="M132" s="76">
        <f t="shared" si="19"/>
        <v>1254.81</v>
      </c>
      <c r="N132" s="76">
        <f t="shared" si="19"/>
        <v>1432.5</v>
      </c>
      <c r="O132" s="76">
        <f t="shared" si="19"/>
        <v>1480.1</v>
      </c>
      <c r="P132" s="76">
        <f t="shared" si="19"/>
        <v>1618.68</v>
      </c>
      <c r="Q132" s="76">
        <f t="shared" si="19"/>
        <v>1622.76</v>
      </c>
      <c r="R132" s="76">
        <f t="shared" si="19"/>
        <v>1627.18</v>
      </c>
      <c r="S132" s="76">
        <f t="shared" si="19"/>
        <v>1671.87</v>
      </c>
      <c r="T132" s="76">
        <f t="shared" si="19"/>
        <v>1666.85</v>
      </c>
      <c r="U132" s="76">
        <f t="shared" si="19"/>
        <v>1596.68</v>
      </c>
      <c r="V132" s="76">
        <f t="shared" si="19"/>
        <v>1567.05</v>
      </c>
      <c r="W132" s="76">
        <f t="shared" si="19"/>
        <v>1565.42</v>
      </c>
      <c r="X132" s="76">
        <f t="shared" si="19"/>
        <v>1563.71</v>
      </c>
      <c r="Y132" s="76">
        <f t="shared" si="19"/>
        <v>1592.64</v>
      </c>
    </row>
    <row r="133" spans="1:25" ht="15.75" x14ac:dyDescent="0.25">
      <c r="A133" s="75">
        <v>25</v>
      </c>
      <c r="B133" s="76">
        <f t="shared" si="19"/>
        <v>1602.16</v>
      </c>
      <c r="C133" s="76">
        <f t="shared" si="19"/>
        <v>1555.99</v>
      </c>
      <c r="D133" s="76">
        <f t="shared" si="19"/>
        <v>1532.75</v>
      </c>
      <c r="E133" s="76">
        <f t="shared" si="19"/>
        <v>1399.94</v>
      </c>
      <c r="F133" s="76">
        <f t="shared" si="19"/>
        <v>1285.1600000000001</v>
      </c>
      <c r="G133" s="76">
        <f t="shared" si="19"/>
        <v>1282.58</v>
      </c>
      <c r="H133" s="76">
        <f t="shared" si="19"/>
        <v>1239.8499999999999</v>
      </c>
      <c r="I133" s="76">
        <f t="shared" si="19"/>
        <v>1246.8900000000001</v>
      </c>
      <c r="J133" s="76">
        <f t="shared" si="19"/>
        <v>1268.3399999999999</v>
      </c>
      <c r="K133" s="76">
        <f t="shared" si="19"/>
        <v>1273.06</v>
      </c>
      <c r="L133" s="76">
        <f t="shared" si="19"/>
        <v>1252.94</v>
      </c>
      <c r="M133" s="76">
        <f t="shared" si="19"/>
        <v>1311.29</v>
      </c>
      <c r="N133" s="76">
        <f t="shared" si="19"/>
        <v>1376.17</v>
      </c>
      <c r="O133" s="76">
        <f t="shared" si="19"/>
        <v>1398.93</v>
      </c>
      <c r="P133" s="76">
        <f t="shared" si="19"/>
        <v>1493.41</v>
      </c>
      <c r="Q133" s="76">
        <f t="shared" si="19"/>
        <v>1543.28</v>
      </c>
      <c r="R133" s="76">
        <f t="shared" si="19"/>
        <v>1560.21</v>
      </c>
      <c r="S133" s="76">
        <f t="shared" si="19"/>
        <v>1548.53</v>
      </c>
      <c r="T133" s="76">
        <f t="shared" si="19"/>
        <v>1548.29</v>
      </c>
      <c r="U133" s="76">
        <f t="shared" si="19"/>
        <v>1543.9</v>
      </c>
      <c r="V133" s="76">
        <f t="shared" si="19"/>
        <v>1543</v>
      </c>
      <c r="W133" s="76">
        <f t="shared" si="19"/>
        <v>1575.22</v>
      </c>
      <c r="X133" s="76">
        <f t="shared" si="19"/>
        <v>1550.17</v>
      </c>
      <c r="Y133" s="76">
        <f t="shared" si="19"/>
        <v>1463.88</v>
      </c>
    </row>
    <row r="134" spans="1:25" ht="15.75" x14ac:dyDescent="0.25">
      <c r="A134" s="75">
        <v>26</v>
      </c>
      <c r="B134" s="76">
        <f t="shared" si="19"/>
        <v>1568.51</v>
      </c>
      <c r="C134" s="76">
        <f t="shared" si="19"/>
        <v>1416.24</v>
      </c>
      <c r="D134" s="76">
        <f t="shared" si="19"/>
        <v>1394.26</v>
      </c>
      <c r="E134" s="76">
        <f t="shared" si="19"/>
        <v>1317.84</v>
      </c>
      <c r="F134" s="76">
        <f t="shared" si="19"/>
        <v>1317.7</v>
      </c>
      <c r="G134" s="76">
        <f t="shared" si="19"/>
        <v>1308.04</v>
      </c>
      <c r="H134" s="76">
        <f t="shared" si="19"/>
        <v>1316</v>
      </c>
      <c r="I134" s="76">
        <f t="shared" si="19"/>
        <v>1201.45</v>
      </c>
      <c r="J134" s="76">
        <f t="shared" si="19"/>
        <v>1195.8800000000001</v>
      </c>
      <c r="K134" s="76">
        <f t="shared" si="19"/>
        <v>1186.2</v>
      </c>
      <c r="L134" s="76">
        <f t="shared" si="19"/>
        <v>1212.56</v>
      </c>
      <c r="M134" s="76">
        <f t="shared" si="19"/>
        <v>1236.8699999999999</v>
      </c>
      <c r="N134" s="76">
        <f t="shared" si="19"/>
        <v>1454.34</v>
      </c>
      <c r="O134" s="76">
        <f t="shared" si="19"/>
        <v>1505.05</v>
      </c>
      <c r="P134" s="76">
        <f t="shared" si="19"/>
        <v>1607.83</v>
      </c>
      <c r="Q134" s="76">
        <f t="shared" si="19"/>
        <v>1719.46</v>
      </c>
      <c r="R134" s="76">
        <f t="shared" si="19"/>
        <v>1737.02</v>
      </c>
      <c r="S134" s="76">
        <f t="shared" si="19"/>
        <v>1736.63</v>
      </c>
      <c r="T134" s="76">
        <f t="shared" si="19"/>
        <v>1731.99</v>
      </c>
      <c r="U134" s="76">
        <f t="shared" si="19"/>
        <v>1728.04</v>
      </c>
      <c r="V134" s="76">
        <f t="shared" si="19"/>
        <v>1711.57</v>
      </c>
      <c r="W134" s="76">
        <f t="shared" si="19"/>
        <v>1708.32</v>
      </c>
      <c r="X134" s="76">
        <f t="shared" si="19"/>
        <v>1702.79</v>
      </c>
      <c r="Y134" s="76">
        <f t="shared" si="19"/>
        <v>1676.61</v>
      </c>
    </row>
    <row r="135" spans="1:25" ht="15.75" x14ac:dyDescent="0.25">
      <c r="A135" s="75">
        <v>27</v>
      </c>
      <c r="B135" s="76">
        <f t="shared" si="19"/>
        <v>1695.28</v>
      </c>
      <c r="C135" s="76">
        <f t="shared" si="19"/>
        <v>1725.21</v>
      </c>
      <c r="D135" s="76">
        <f t="shared" si="19"/>
        <v>1687.35</v>
      </c>
      <c r="E135" s="76">
        <f t="shared" si="19"/>
        <v>1529.38</v>
      </c>
      <c r="F135" s="76">
        <f t="shared" si="19"/>
        <v>1212.78</v>
      </c>
      <c r="G135" s="76">
        <f t="shared" si="19"/>
        <v>1213.43</v>
      </c>
      <c r="H135" s="76">
        <f t="shared" si="19"/>
        <v>1209.94</v>
      </c>
      <c r="I135" s="76">
        <f t="shared" si="19"/>
        <v>1216.8900000000001</v>
      </c>
      <c r="J135" s="76">
        <f t="shared" si="19"/>
        <v>1237.6199999999999</v>
      </c>
      <c r="K135" s="76">
        <f t="shared" si="19"/>
        <v>1243.3699999999999</v>
      </c>
      <c r="L135" s="76">
        <f t="shared" si="19"/>
        <v>1246.28</v>
      </c>
      <c r="M135" s="76">
        <f t="shared" si="19"/>
        <v>1243.54</v>
      </c>
      <c r="N135" s="76">
        <f t="shared" si="19"/>
        <v>1443.23</v>
      </c>
      <c r="O135" s="76">
        <f t="shared" si="19"/>
        <v>1500.88</v>
      </c>
      <c r="P135" s="76">
        <f t="shared" si="19"/>
        <v>1596.09</v>
      </c>
      <c r="Q135" s="76">
        <f t="shared" si="19"/>
        <v>1741.5</v>
      </c>
      <c r="R135" s="76">
        <f t="shared" si="19"/>
        <v>1786.09</v>
      </c>
      <c r="S135" s="76">
        <f t="shared" si="19"/>
        <v>1781.02</v>
      </c>
      <c r="T135" s="76">
        <f t="shared" si="19"/>
        <v>1778.19</v>
      </c>
      <c r="U135" s="76">
        <f t="shared" si="19"/>
        <v>1728.75</v>
      </c>
      <c r="V135" s="76">
        <f t="shared" si="19"/>
        <v>1718.89</v>
      </c>
      <c r="W135" s="76">
        <f t="shared" si="19"/>
        <v>1710.04</v>
      </c>
      <c r="X135" s="76">
        <f t="shared" si="19"/>
        <v>1714.86</v>
      </c>
      <c r="Y135" s="76">
        <f t="shared" si="19"/>
        <v>1715.56</v>
      </c>
    </row>
    <row r="136" spans="1:25" ht="15.75" x14ac:dyDescent="0.25">
      <c r="A136" s="75">
        <v>28</v>
      </c>
      <c r="B136" s="76">
        <f t="shared" si="19"/>
        <v>1726.25</v>
      </c>
      <c r="C136" s="76">
        <f t="shared" si="19"/>
        <v>1718.38</v>
      </c>
      <c r="D136" s="76">
        <f t="shared" si="19"/>
        <v>1672.63</v>
      </c>
      <c r="E136" s="76">
        <f t="shared" si="19"/>
        <v>1472.5</v>
      </c>
      <c r="F136" s="76">
        <f t="shared" si="19"/>
        <v>1251.44</v>
      </c>
      <c r="G136" s="76">
        <f t="shared" si="19"/>
        <v>1239.5999999999999</v>
      </c>
      <c r="H136" s="76">
        <f t="shared" si="19"/>
        <v>1218.6300000000001</v>
      </c>
      <c r="I136" s="76">
        <f t="shared" si="19"/>
        <v>1165.0899999999999</v>
      </c>
      <c r="J136" s="76">
        <f t="shared" si="19"/>
        <v>1161.23</v>
      </c>
      <c r="K136" s="76">
        <f t="shared" si="19"/>
        <v>1146.49</v>
      </c>
      <c r="L136" s="76">
        <f t="shared" si="19"/>
        <v>1164.1500000000001</v>
      </c>
      <c r="M136" s="76">
        <f t="shared" si="19"/>
        <v>1234.6199999999999</v>
      </c>
      <c r="N136" s="76">
        <f t="shared" si="19"/>
        <v>1396.16</v>
      </c>
      <c r="O136" s="76">
        <f t="shared" si="19"/>
        <v>1430.43</v>
      </c>
      <c r="P136" s="76">
        <f t="shared" si="19"/>
        <v>1510.91</v>
      </c>
      <c r="Q136" s="76">
        <f t="shared" si="19"/>
        <v>1612.61</v>
      </c>
      <c r="R136" s="76">
        <f t="shared" si="19"/>
        <v>1720.04</v>
      </c>
      <c r="S136" s="76">
        <f t="shared" si="19"/>
        <v>1735.79</v>
      </c>
      <c r="T136" s="76">
        <f t="shared" si="19"/>
        <v>1731.31</v>
      </c>
      <c r="U136" s="76">
        <f t="shared" si="19"/>
        <v>1706.41</v>
      </c>
      <c r="V136" s="76">
        <f t="shared" si="19"/>
        <v>1705.2</v>
      </c>
      <c r="W136" s="76">
        <f t="shared" si="19"/>
        <v>1700.51</v>
      </c>
      <c r="X136" s="76">
        <f t="shared" si="19"/>
        <v>1694.76</v>
      </c>
      <c r="Y136" s="76">
        <f t="shared" si="19"/>
        <v>1723.55</v>
      </c>
    </row>
    <row r="137" spans="1:25" ht="15.75" x14ac:dyDescent="0.25">
      <c r="A137" s="75">
        <v>29</v>
      </c>
      <c r="B137" s="76">
        <f t="shared" si="19"/>
        <v>1697.88</v>
      </c>
      <c r="C137" s="76">
        <f t="shared" si="19"/>
        <v>1688.55</v>
      </c>
      <c r="D137" s="76">
        <f t="shared" si="19"/>
        <v>1588.31</v>
      </c>
      <c r="E137" s="76">
        <f t="shared" si="19"/>
        <v>1136.9100000000001</v>
      </c>
      <c r="F137" s="76">
        <f t="shared" si="19"/>
        <v>1144.3900000000001</v>
      </c>
      <c r="G137" s="76">
        <f t="shared" si="19"/>
        <v>1129.06</v>
      </c>
      <c r="H137" s="76">
        <f t="shared" si="19"/>
        <v>1148.6300000000001</v>
      </c>
      <c r="I137" s="76">
        <f t="shared" si="19"/>
        <v>1461.41</v>
      </c>
      <c r="J137" s="76">
        <f t="shared" si="19"/>
        <v>1442.2</v>
      </c>
      <c r="K137" s="76">
        <f t="shared" si="19"/>
        <v>1460.86</v>
      </c>
      <c r="L137" s="76">
        <f t="shared" si="19"/>
        <v>1466.79</v>
      </c>
      <c r="M137" s="76">
        <f t="shared" si="19"/>
        <v>1464.4</v>
      </c>
      <c r="N137" s="76">
        <f t="shared" si="19"/>
        <v>1453.45</v>
      </c>
      <c r="O137" s="76">
        <f t="shared" si="19"/>
        <v>1480.86</v>
      </c>
      <c r="P137" s="76">
        <f t="shared" si="19"/>
        <v>1574.17</v>
      </c>
      <c r="Q137" s="76">
        <f t="shared" si="19"/>
        <v>1703.08</v>
      </c>
      <c r="R137" s="76">
        <f t="shared" si="19"/>
        <v>1764.12</v>
      </c>
      <c r="S137" s="76">
        <f t="shared" si="19"/>
        <v>1773.01</v>
      </c>
      <c r="T137" s="76">
        <f t="shared" si="19"/>
        <v>1779.26</v>
      </c>
      <c r="U137" s="76">
        <f t="shared" si="19"/>
        <v>1783.51</v>
      </c>
      <c r="V137" s="76">
        <f t="shared" si="19"/>
        <v>1772.67</v>
      </c>
      <c r="W137" s="76">
        <f t="shared" si="19"/>
        <v>1803.16</v>
      </c>
      <c r="X137" s="76">
        <f t="shared" si="19"/>
        <v>1810.14</v>
      </c>
      <c r="Y137" s="76">
        <f t="shared" si="19"/>
        <v>1803.12</v>
      </c>
    </row>
    <row r="138" spans="1:25" ht="15.75" x14ac:dyDescent="0.25">
      <c r="A138" s="75">
        <v>30</v>
      </c>
      <c r="B138" s="76">
        <f t="shared" si="19"/>
        <v>1778.78</v>
      </c>
      <c r="C138" s="76">
        <f t="shared" si="19"/>
        <v>1861.69</v>
      </c>
      <c r="D138" s="76">
        <f t="shared" si="19"/>
        <v>1728.96</v>
      </c>
      <c r="E138" s="76">
        <f t="shared" si="19"/>
        <v>1687.9</v>
      </c>
      <c r="F138" s="76">
        <f t="shared" si="19"/>
        <v>1444.38</v>
      </c>
      <c r="G138" s="76">
        <f t="shared" si="19"/>
        <v>1464.96</v>
      </c>
      <c r="H138" s="76">
        <f t="shared" si="19"/>
        <v>1436.8</v>
      </c>
      <c r="I138" s="76">
        <f t="shared" si="19"/>
        <v>1304.44</v>
      </c>
      <c r="J138" s="76">
        <f t="shared" si="19"/>
        <v>1215.97</v>
      </c>
      <c r="K138" s="76">
        <f t="shared" si="19"/>
        <v>1244.17</v>
      </c>
      <c r="L138" s="76">
        <f t="shared" si="19"/>
        <v>1315.26</v>
      </c>
      <c r="M138" s="76">
        <f t="shared" si="19"/>
        <v>1315.04</v>
      </c>
      <c r="N138" s="76">
        <f t="shared" si="19"/>
        <v>1299.7</v>
      </c>
      <c r="O138" s="76">
        <f t="shared" si="19"/>
        <v>1300.07</v>
      </c>
      <c r="P138" s="76">
        <f t="shared" si="19"/>
        <v>1440.78</v>
      </c>
      <c r="Q138" s="76">
        <f t="shared" si="19"/>
        <v>1564.91</v>
      </c>
      <c r="R138" s="76">
        <f t="shared" si="19"/>
        <v>1643.78</v>
      </c>
      <c r="S138" s="76">
        <f t="shared" si="19"/>
        <v>1682.38</v>
      </c>
      <c r="T138" s="76">
        <f t="shared" si="19"/>
        <v>1671.58</v>
      </c>
      <c r="U138" s="76">
        <f t="shared" si="19"/>
        <v>1698.97</v>
      </c>
      <c r="V138" s="76">
        <f t="shared" si="19"/>
        <v>1679.32</v>
      </c>
      <c r="W138" s="76">
        <f t="shared" si="19"/>
        <v>1761.29</v>
      </c>
      <c r="X138" s="76">
        <f t="shared" si="19"/>
        <v>1773.14</v>
      </c>
      <c r="Y138" s="76">
        <f t="shared" si="19"/>
        <v>1795.06</v>
      </c>
    </row>
    <row r="139" spans="1:25" ht="15.75" hidden="1" outlineLevel="1" x14ac:dyDescent="0.25">
      <c r="A139" s="75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</row>
    <row r="140" spans="1:25" ht="15.75" collapsed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18.75" x14ac:dyDescent="0.25">
      <c r="A141" s="72" t="s">
        <v>67</v>
      </c>
      <c r="B141" s="73" t="s">
        <v>95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ht="15.75" x14ac:dyDescent="0.25">
      <c r="A142" s="72"/>
      <c r="B142" s="74" t="s">
        <v>69</v>
      </c>
      <c r="C142" s="74" t="s">
        <v>70</v>
      </c>
      <c r="D142" s="74" t="s">
        <v>71</v>
      </c>
      <c r="E142" s="74" t="s">
        <v>72</v>
      </c>
      <c r="F142" s="74" t="s">
        <v>73</v>
      </c>
      <c r="G142" s="74" t="s">
        <v>74</v>
      </c>
      <c r="H142" s="74" t="s">
        <v>75</v>
      </c>
      <c r="I142" s="74" t="s">
        <v>76</v>
      </c>
      <c r="J142" s="74" t="s">
        <v>77</v>
      </c>
      <c r="K142" s="74" t="s">
        <v>78</v>
      </c>
      <c r="L142" s="74" t="s">
        <v>79</v>
      </c>
      <c r="M142" s="74" t="s">
        <v>80</v>
      </c>
      <c r="N142" s="74" t="s">
        <v>81</v>
      </c>
      <c r="O142" s="74" t="s">
        <v>82</v>
      </c>
      <c r="P142" s="74" t="s">
        <v>83</v>
      </c>
      <c r="Q142" s="74" t="s">
        <v>84</v>
      </c>
      <c r="R142" s="74" t="s">
        <v>85</v>
      </c>
      <c r="S142" s="74" t="s">
        <v>86</v>
      </c>
      <c r="T142" s="74" t="s">
        <v>87</v>
      </c>
      <c r="U142" s="74" t="s">
        <v>88</v>
      </c>
      <c r="V142" s="74" t="s">
        <v>89</v>
      </c>
      <c r="W142" s="74" t="s">
        <v>90</v>
      </c>
      <c r="X142" s="74" t="s">
        <v>91</v>
      </c>
      <c r="Y142" s="74" t="s">
        <v>92</v>
      </c>
    </row>
    <row r="143" spans="1:25" ht="15.75" x14ac:dyDescent="0.25">
      <c r="A143" s="75">
        <v>1</v>
      </c>
      <c r="B143" s="76">
        <f t="shared" ref="B143:Y153" si="20">ROUND(B185+$O$220+$O$221+B225,2)</f>
        <v>3281.72</v>
      </c>
      <c r="C143" s="76">
        <f t="shared" si="20"/>
        <v>3107.74</v>
      </c>
      <c r="D143" s="76">
        <f t="shared" si="20"/>
        <v>2941.94</v>
      </c>
      <c r="E143" s="76">
        <f t="shared" si="20"/>
        <v>2908.47</v>
      </c>
      <c r="F143" s="76">
        <f t="shared" si="20"/>
        <v>2621.45</v>
      </c>
      <c r="G143" s="76">
        <f t="shared" si="20"/>
        <v>2622.51</v>
      </c>
      <c r="H143" s="76">
        <f t="shared" si="20"/>
        <v>2602.75</v>
      </c>
      <c r="I143" s="76">
        <f t="shared" si="20"/>
        <v>2311.6799999999998</v>
      </c>
      <c r="J143" s="76">
        <f t="shared" si="20"/>
        <v>2278.81</v>
      </c>
      <c r="K143" s="76">
        <f t="shared" si="20"/>
        <v>2404.61</v>
      </c>
      <c r="L143" s="76">
        <f t="shared" si="20"/>
        <v>2643.15</v>
      </c>
      <c r="M143" s="76">
        <f t="shared" si="20"/>
        <v>2949.43</v>
      </c>
      <c r="N143" s="76">
        <f t="shared" si="20"/>
        <v>3038.35</v>
      </c>
      <c r="O143" s="76">
        <f t="shared" si="20"/>
        <v>2660.45</v>
      </c>
      <c r="P143" s="76">
        <f t="shared" si="20"/>
        <v>2657.06</v>
      </c>
      <c r="Q143" s="76">
        <f t="shared" si="20"/>
        <v>2662.78</v>
      </c>
      <c r="R143" s="76">
        <f t="shared" si="20"/>
        <v>2660.1</v>
      </c>
      <c r="S143" s="76">
        <f t="shared" si="20"/>
        <v>2661.01</v>
      </c>
      <c r="T143" s="76">
        <f t="shared" si="20"/>
        <v>2661.64</v>
      </c>
      <c r="U143" s="76">
        <f t="shared" si="20"/>
        <v>2659.52</v>
      </c>
      <c r="V143" s="76">
        <f t="shared" si="20"/>
        <v>2653.91</v>
      </c>
      <c r="W143" s="76">
        <f t="shared" si="20"/>
        <v>2661.33</v>
      </c>
      <c r="X143" s="76">
        <f t="shared" si="20"/>
        <v>2664.01</v>
      </c>
      <c r="Y143" s="76">
        <f t="shared" si="20"/>
        <v>2647.04</v>
      </c>
    </row>
    <row r="144" spans="1:25" ht="15.75" x14ac:dyDescent="0.25">
      <c r="A144" s="75">
        <v>2</v>
      </c>
      <c r="B144" s="76">
        <f t="shared" si="20"/>
        <v>2657.91</v>
      </c>
      <c r="C144" s="76">
        <f t="shared" si="20"/>
        <v>2653.97</v>
      </c>
      <c r="D144" s="76">
        <f t="shared" si="20"/>
        <v>2634.2</v>
      </c>
      <c r="E144" s="76">
        <f t="shared" si="20"/>
        <v>2440.34</v>
      </c>
      <c r="F144" s="76">
        <f t="shared" si="20"/>
        <v>2356.56</v>
      </c>
      <c r="G144" s="76">
        <f t="shared" si="20"/>
        <v>2252.3000000000002</v>
      </c>
      <c r="H144" s="76">
        <f t="shared" si="20"/>
        <v>2225.02</v>
      </c>
      <c r="I144" s="76">
        <f t="shared" si="20"/>
        <v>2148.63</v>
      </c>
      <c r="J144" s="76">
        <f t="shared" si="20"/>
        <v>2185.1</v>
      </c>
      <c r="K144" s="76">
        <f t="shared" si="20"/>
        <v>2196.63</v>
      </c>
      <c r="L144" s="76">
        <f t="shared" si="20"/>
        <v>2199.7800000000002</v>
      </c>
      <c r="M144" s="76">
        <f t="shared" si="20"/>
        <v>2209.4499999999998</v>
      </c>
      <c r="N144" s="76">
        <f t="shared" si="20"/>
        <v>2500.83</v>
      </c>
      <c r="O144" s="76">
        <f t="shared" si="20"/>
        <v>2163.48</v>
      </c>
      <c r="P144" s="76">
        <f t="shared" si="20"/>
        <v>2136.73</v>
      </c>
      <c r="Q144" s="76">
        <f t="shared" si="20"/>
        <v>2131.92</v>
      </c>
      <c r="R144" s="76">
        <f t="shared" si="20"/>
        <v>2131.4</v>
      </c>
      <c r="S144" s="76">
        <f t="shared" si="20"/>
        <v>2130.66</v>
      </c>
      <c r="T144" s="76">
        <f t="shared" si="20"/>
        <v>2128.9</v>
      </c>
      <c r="U144" s="76">
        <f t="shared" si="20"/>
        <v>2128.4699999999998</v>
      </c>
      <c r="V144" s="76">
        <f t="shared" si="20"/>
        <v>2124.94</v>
      </c>
      <c r="W144" s="76">
        <f t="shared" si="20"/>
        <v>2128.9299999999998</v>
      </c>
      <c r="X144" s="76">
        <f t="shared" si="20"/>
        <v>2133.11</v>
      </c>
      <c r="Y144" s="76">
        <f t="shared" si="20"/>
        <v>2164.6999999999998</v>
      </c>
    </row>
    <row r="145" spans="1:25" ht="15.75" x14ac:dyDescent="0.25">
      <c r="A145" s="75">
        <v>3</v>
      </c>
      <c r="B145" s="76">
        <f t="shared" si="20"/>
        <v>2412.4</v>
      </c>
      <c r="C145" s="76">
        <f t="shared" si="20"/>
        <v>2277</v>
      </c>
      <c r="D145" s="76">
        <f t="shared" si="20"/>
        <v>2210.41</v>
      </c>
      <c r="E145" s="76">
        <f t="shared" si="20"/>
        <v>2212.71</v>
      </c>
      <c r="F145" s="76">
        <f t="shared" si="20"/>
        <v>2212.6</v>
      </c>
      <c r="G145" s="76">
        <f t="shared" si="20"/>
        <v>2213.1799999999998</v>
      </c>
      <c r="H145" s="76">
        <f t="shared" si="20"/>
        <v>2133.84</v>
      </c>
      <c r="I145" s="76">
        <f t="shared" si="20"/>
        <v>1808.8</v>
      </c>
      <c r="J145" s="76">
        <f t="shared" si="20"/>
        <v>1804.19</v>
      </c>
      <c r="K145" s="76">
        <f t="shared" si="20"/>
        <v>1805.35</v>
      </c>
      <c r="L145" s="76">
        <f t="shared" si="20"/>
        <v>1831.32</v>
      </c>
      <c r="M145" s="76">
        <f t="shared" si="20"/>
        <v>1808.01</v>
      </c>
      <c r="N145" s="76">
        <f t="shared" si="20"/>
        <v>1974.53</v>
      </c>
      <c r="O145" s="76">
        <f t="shared" si="20"/>
        <v>1813.41</v>
      </c>
      <c r="P145" s="76">
        <f t="shared" si="20"/>
        <v>1751.3</v>
      </c>
      <c r="Q145" s="76">
        <f t="shared" si="20"/>
        <v>1747.15</v>
      </c>
      <c r="R145" s="76">
        <f t="shared" si="20"/>
        <v>1781.28</v>
      </c>
      <c r="S145" s="76">
        <f t="shared" si="20"/>
        <v>1749.72</v>
      </c>
      <c r="T145" s="76">
        <f t="shared" si="20"/>
        <v>1741.01</v>
      </c>
      <c r="U145" s="76">
        <f t="shared" si="20"/>
        <v>1736.79</v>
      </c>
      <c r="V145" s="76">
        <f t="shared" si="20"/>
        <v>1733.7</v>
      </c>
      <c r="W145" s="76">
        <f t="shared" si="20"/>
        <v>1748.08</v>
      </c>
      <c r="X145" s="76">
        <f t="shared" si="20"/>
        <v>1763.13</v>
      </c>
      <c r="Y145" s="76">
        <f t="shared" si="20"/>
        <v>1755.85</v>
      </c>
    </row>
    <row r="146" spans="1:25" ht="15.75" x14ac:dyDescent="0.25">
      <c r="A146" s="75">
        <v>4</v>
      </c>
      <c r="B146" s="76">
        <f t="shared" si="20"/>
        <v>1755.87</v>
      </c>
      <c r="C146" s="76">
        <f t="shared" si="20"/>
        <v>1930.94</v>
      </c>
      <c r="D146" s="76">
        <f t="shared" si="20"/>
        <v>1758.52</v>
      </c>
      <c r="E146" s="76">
        <f t="shared" si="20"/>
        <v>1798.3</v>
      </c>
      <c r="F146" s="76">
        <f t="shared" si="20"/>
        <v>1780.84</v>
      </c>
      <c r="G146" s="76">
        <f t="shared" si="20"/>
        <v>1783.82</v>
      </c>
      <c r="H146" s="76">
        <f t="shared" si="20"/>
        <v>1802.6</v>
      </c>
      <c r="I146" s="76">
        <f t="shared" si="20"/>
        <v>1636.63</v>
      </c>
      <c r="J146" s="76">
        <f t="shared" si="20"/>
        <v>1611.81</v>
      </c>
      <c r="K146" s="76">
        <f t="shared" si="20"/>
        <v>1634.71</v>
      </c>
      <c r="L146" s="76">
        <f t="shared" si="20"/>
        <v>1722.36</v>
      </c>
      <c r="M146" s="76">
        <f t="shared" si="20"/>
        <v>1701.29</v>
      </c>
      <c r="N146" s="76">
        <f t="shared" si="20"/>
        <v>1813.32</v>
      </c>
      <c r="O146" s="76">
        <f t="shared" si="20"/>
        <v>1848.15</v>
      </c>
      <c r="P146" s="76">
        <f t="shared" si="20"/>
        <v>1637.77</v>
      </c>
      <c r="Q146" s="76">
        <f t="shared" si="20"/>
        <v>1640.56</v>
      </c>
      <c r="R146" s="76">
        <f t="shared" si="20"/>
        <v>1629.81</v>
      </c>
      <c r="S146" s="76">
        <f t="shared" si="20"/>
        <v>1641.19</v>
      </c>
      <c r="T146" s="76">
        <f t="shared" si="20"/>
        <v>1637.87</v>
      </c>
      <c r="U146" s="76">
        <f t="shared" si="20"/>
        <v>1640.07</v>
      </c>
      <c r="V146" s="76">
        <f t="shared" si="20"/>
        <v>1659.19</v>
      </c>
      <c r="W146" s="76">
        <f t="shared" si="20"/>
        <v>1757.57</v>
      </c>
      <c r="X146" s="76">
        <f t="shared" si="20"/>
        <v>1819.99</v>
      </c>
      <c r="Y146" s="76">
        <f t="shared" si="20"/>
        <v>1826.89</v>
      </c>
    </row>
    <row r="147" spans="1:25" ht="15.75" x14ac:dyDescent="0.25">
      <c r="A147" s="75">
        <v>5</v>
      </c>
      <c r="B147" s="76">
        <f t="shared" si="20"/>
        <v>1870.1</v>
      </c>
      <c r="C147" s="76">
        <f t="shared" si="20"/>
        <v>1844.75</v>
      </c>
      <c r="D147" s="76">
        <f t="shared" si="20"/>
        <v>1624.42</v>
      </c>
      <c r="E147" s="76">
        <f t="shared" si="20"/>
        <v>1638.47</v>
      </c>
      <c r="F147" s="76">
        <f t="shared" si="20"/>
        <v>1623.96</v>
      </c>
      <c r="G147" s="76">
        <f t="shared" si="20"/>
        <v>1622.07</v>
      </c>
      <c r="H147" s="76">
        <f t="shared" si="20"/>
        <v>1619.11</v>
      </c>
      <c r="I147" s="76">
        <f t="shared" si="20"/>
        <v>1608.78</v>
      </c>
      <c r="J147" s="76">
        <f t="shared" si="20"/>
        <v>1491.34</v>
      </c>
      <c r="K147" s="76">
        <f t="shared" si="20"/>
        <v>1611.24</v>
      </c>
      <c r="L147" s="76">
        <f t="shared" si="20"/>
        <v>1619.09</v>
      </c>
      <c r="M147" s="76">
        <f t="shared" si="20"/>
        <v>1629.17</v>
      </c>
      <c r="N147" s="76">
        <f t="shared" si="20"/>
        <v>1686.2</v>
      </c>
      <c r="O147" s="76">
        <f t="shared" si="20"/>
        <v>1726.84</v>
      </c>
      <c r="P147" s="76">
        <f t="shared" si="20"/>
        <v>1624.55</v>
      </c>
      <c r="Q147" s="76">
        <f t="shared" si="20"/>
        <v>1584.35</v>
      </c>
      <c r="R147" s="76">
        <f t="shared" si="20"/>
        <v>1586.4</v>
      </c>
      <c r="S147" s="76">
        <f t="shared" si="20"/>
        <v>1609.26</v>
      </c>
      <c r="T147" s="76">
        <f t="shared" si="20"/>
        <v>1622.66</v>
      </c>
      <c r="U147" s="76">
        <f t="shared" si="20"/>
        <v>1638.94</v>
      </c>
      <c r="V147" s="76">
        <f t="shared" si="20"/>
        <v>1607.95</v>
      </c>
      <c r="W147" s="76">
        <f t="shared" si="20"/>
        <v>1613</v>
      </c>
      <c r="X147" s="76">
        <f t="shared" si="20"/>
        <v>1747.47</v>
      </c>
      <c r="Y147" s="76">
        <f t="shared" si="20"/>
        <v>1710.49</v>
      </c>
    </row>
    <row r="148" spans="1:25" ht="15.75" x14ac:dyDescent="0.25">
      <c r="A148" s="75">
        <v>6</v>
      </c>
      <c r="B148" s="76">
        <f t="shared" si="20"/>
        <v>1901.65</v>
      </c>
      <c r="C148" s="76">
        <f t="shared" si="20"/>
        <v>1755</v>
      </c>
      <c r="D148" s="76">
        <f t="shared" si="20"/>
        <v>1608.63</v>
      </c>
      <c r="E148" s="76">
        <f t="shared" si="20"/>
        <v>1605.77</v>
      </c>
      <c r="F148" s="76">
        <f t="shared" si="20"/>
        <v>1608.87</v>
      </c>
      <c r="G148" s="76">
        <f t="shared" si="20"/>
        <v>1604.9</v>
      </c>
      <c r="H148" s="76">
        <f t="shared" si="20"/>
        <v>1602.99</v>
      </c>
      <c r="I148" s="76">
        <f t="shared" si="20"/>
        <v>1377.69</v>
      </c>
      <c r="J148" s="76">
        <f t="shared" si="20"/>
        <v>1469.42</v>
      </c>
      <c r="K148" s="76">
        <f t="shared" si="20"/>
        <v>1538.71</v>
      </c>
      <c r="L148" s="76">
        <f t="shared" si="20"/>
        <v>1482.23</v>
      </c>
      <c r="M148" s="76">
        <f t="shared" si="20"/>
        <v>1464.6</v>
      </c>
      <c r="N148" s="76">
        <f t="shared" si="20"/>
        <v>1549.68</v>
      </c>
      <c r="O148" s="76">
        <f t="shared" si="20"/>
        <v>1663.23</v>
      </c>
      <c r="P148" s="76">
        <f t="shared" si="20"/>
        <v>1657.76</v>
      </c>
      <c r="Q148" s="76">
        <f t="shared" si="20"/>
        <v>1371.88</v>
      </c>
      <c r="R148" s="76">
        <f t="shared" si="20"/>
        <v>1359.15</v>
      </c>
      <c r="S148" s="76">
        <f t="shared" si="20"/>
        <v>1347.1</v>
      </c>
      <c r="T148" s="76">
        <f t="shared" si="20"/>
        <v>1351.91</v>
      </c>
      <c r="U148" s="76">
        <f t="shared" si="20"/>
        <v>1368.72</v>
      </c>
      <c r="V148" s="76">
        <f t="shared" si="20"/>
        <v>1366.59</v>
      </c>
      <c r="W148" s="76">
        <f t="shared" si="20"/>
        <v>1381.48</v>
      </c>
      <c r="X148" s="76">
        <f t="shared" si="20"/>
        <v>1552.14</v>
      </c>
      <c r="Y148" s="76">
        <f t="shared" si="20"/>
        <v>1678.51</v>
      </c>
    </row>
    <row r="149" spans="1:25" ht="15.75" x14ac:dyDescent="0.25">
      <c r="A149" s="75">
        <v>7</v>
      </c>
      <c r="B149" s="76">
        <f t="shared" si="20"/>
        <v>1933.32</v>
      </c>
      <c r="C149" s="76">
        <f t="shared" si="20"/>
        <v>1622.04</v>
      </c>
      <c r="D149" s="76">
        <f t="shared" si="20"/>
        <v>1406.22</v>
      </c>
      <c r="E149" s="76">
        <f t="shared" si="20"/>
        <v>1385.65</v>
      </c>
      <c r="F149" s="76">
        <f t="shared" si="20"/>
        <v>1537.14</v>
      </c>
      <c r="G149" s="76">
        <f t="shared" si="20"/>
        <v>1385.49</v>
      </c>
      <c r="H149" s="76">
        <f t="shared" si="20"/>
        <v>1386</v>
      </c>
      <c r="I149" s="76">
        <f t="shared" si="20"/>
        <v>1507.98</v>
      </c>
      <c r="J149" s="76">
        <f t="shared" si="20"/>
        <v>1521.06</v>
      </c>
      <c r="K149" s="76">
        <f t="shared" si="20"/>
        <v>1528.45</v>
      </c>
      <c r="L149" s="76">
        <f t="shared" si="20"/>
        <v>1593.34</v>
      </c>
      <c r="M149" s="76">
        <f t="shared" si="20"/>
        <v>1616.29</v>
      </c>
      <c r="N149" s="76">
        <f t="shared" si="20"/>
        <v>1675.18</v>
      </c>
      <c r="O149" s="76">
        <f t="shared" si="20"/>
        <v>1813.74</v>
      </c>
      <c r="P149" s="76">
        <f t="shared" si="20"/>
        <v>1513.86</v>
      </c>
      <c r="Q149" s="76">
        <f t="shared" si="20"/>
        <v>1543.19</v>
      </c>
      <c r="R149" s="76">
        <f t="shared" si="20"/>
        <v>1556.91</v>
      </c>
      <c r="S149" s="76">
        <f t="shared" si="20"/>
        <v>1587.81</v>
      </c>
      <c r="T149" s="76">
        <f t="shared" si="20"/>
        <v>1605.24</v>
      </c>
      <c r="U149" s="76">
        <f t="shared" si="20"/>
        <v>1585.63</v>
      </c>
      <c r="V149" s="76">
        <f t="shared" si="20"/>
        <v>1565.4</v>
      </c>
      <c r="W149" s="76">
        <f t="shared" si="20"/>
        <v>1556.89</v>
      </c>
      <c r="X149" s="76">
        <f t="shared" si="20"/>
        <v>1551.3</v>
      </c>
      <c r="Y149" s="76">
        <f t="shared" si="20"/>
        <v>2020.73</v>
      </c>
    </row>
    <row r="150" spans="1:25" ht="15.75" x14ac:dyDescent="0.25">
      <c r="A150" s="75">
        <v>8</v>
      </c>
      <c r="B150" s="76">
        <f t="shared" si="20"/>
        <v>1563.29</v>
      </c>
      <c r="C150" s="76">
        <f t="shared" si="20"/>
        <v>2015.89</v>
      </c>
      <c r="D150" s="76">
        <f t="shared" si="20"/>
        <v>1937.4</v>
      </c>
      <c r="E150" s="76">
        <f t="shared" si="20"/>
        <v>1874.13</v>
      </c>
      <c r="F150" s="76">
        <f t="shared" si="20"/>
        <v>1696.63</v>
      </c>
      <c r="G150" s="76">
        <f t="shared" si="20"/>
        <v>1591.53</v>
      </c>
      <c r="H150" s="76">
        <f t="shared" si="20"/>
        <v>1496.65</v>
      </c>
      <c r="I150" s="76">
        <f t="shared" si="20"/>
        <v>1315.14</v>
      </c>
      <c r="J150" s="76">
        <f t="shared" si="20"/>
        <v>1319.05</v>
      </c>
      <c r="K150" s="76">
        <f t="shared" si="20"/>
        <v>1314.45</v>
      </c>
      <c r="L150" s="76">
        <f t="shared" si="20"/>
        <v>1348.21</v>
      </c>
      <c r="M150" s="76">
        <f t="shared" si="20"/>
        <v>1448.35</v>
      </c>
      <c r="N150" s="76">
        <f t="shared" si="20"/>
        <v>1569.65</v>
      </c>
      <c r="O150" s="76">
        <f t="shared" si="20"/>
        <v>1574.92</v>
      </c>
      <c r="P150" s="76">
        <f t="shared" si="20"/>
        <v>1637.33</v>
      </c>
      <c r="Q150" s="76">
        <f t="shared" si="20"/>
        <v>1736.53</v>
      </c>
      <c r="R150" s="76">
        <f t="shared" si="20"/>
        <v>1795.67</v>
      </c>
      <c r="S150" s="76">
        <f t="shared" si="20"/>
        <v>1673.41</v>
      </c>
      <c r="T150" s="76">
        <f t="shared" si="20"/>
        <v>1765.89</v>
      </c>
      <c r="U150" s="76">
        <f t="shared" si="20"/>
        <v>1718.24</v>
      </c>
      <c r="V150" s="76">
        <f t="shared" si="20"/>
        <v>1721.78</v>
      </c>
      <c r="W150" s="76">
        <f t="shared" si="20"/>
        <v>1723.02</v>
      </c>
      <c r="X150" s="76">
        <f t="shared" si="20"/>
        <v>1628.07</v>
      </c>
      <c r="Y150" s="76">
        <f t="shared" si="20"/>
        <v>1660.92</v>
      </c>
    </row>
    <row r="151" spans="1:25" ht="15.75" x14ac:dyDescent="0.25">
      <c r="A151" s="75">
        <v>9</v>
      </c>
      <c r="B151" s="76">
        <f t="shared" si="20"/>
        <v>1709.23</v>
      </c>
      <c r="C151" s="76">
        <f t="shared" si="20"/>
        <v>1700.11</v>
      </c>
      <c r="D151" s="76">
        <f t="shared" si="20"/>
        <v>1496.58</v>
      </c>
      <c r="E151" s="76">
        <f t="shared" si="20"/>
        <v>1472.28</v>
      </c>
      <c r="F151" s="76">
        <f t="shared" si="20"/>
        <v>1484.29</v>
      </c>
      <c r="G151" s="76">
        <f t="shared" si="20"/>
        <v>1319.4</v>
      </c>
      <c r="H151" s="76">
        <f t="shared" si="20"/>
        <v>1319.86</v>
      </c>
      <c r="I151" s="76">
        <f t="shared" si="20"/>
        <v>906.42</v>
      </c>
      <c r="J151" s="76">
        <f t="shared" si="20"/>
        <v>904.29</v>
      </c>
      <c r="K151" s="76">
        <f t="shared" si="20"/>
        <v>879.83</v>
      </c>
      <c r="L151" s="76">
        <f t="shared" si="20"/>
        <v>885.44</v>
      </c>
      <c r="M151" s="76">
        <f t="shared" si="20"/>
        <v>906.26</v>
      </c>
      <c r="N151" s="76">
        <f t="shared" si="20"/>
        <v>957.34</v>
      </c>
      <c r="O151" s="76">
        <f t="shared" si="20"/>
        <v>911.84</v>
      </c>
      <c r="P151" s="76">
        <f t="shared" si="20"/>
        <v>1058</v>
      </c>
      <c r="Q151" s="76">
        <f t="shared" si="20"/>
        <v>1120</v>
      </c>
      <c r="R151" s="76">
        <f t="shared" si="20"/>
        <v>1198.4100000000001</v>
      </c>
      <c r="S151" s="76">
        <f t="shared" si="20"/>
        <v>1050.8599999999999</v>
      </c>
      <c r="T151" s="76">
        <f t="shared" si="20"/>
        <v>1050.24</v>
      </c>
      <c r="U151" s="76">
        <f t="shared" si="20"/>
        <v>1193.9000000000001</v>
      </c>
      <c r="V151" s="76">
        <f t="shared" si="20"/>
        <v>1058.25</v>
      </c>
      <c r="W151" s="76">
        <f t="shared" si="20"/>
        <v>1129.69</v>
      </c>
      <c r="X151" s="76">
        <f t="shared" si="20"/>
        <v>1123.0999999999999</v>
      </c>
      <c r="Y151" s="76">
        <f t="shared" si="20"/>
        <v>1126.99</v>
      </c>
    </row>
    <row r="152" spans="1:25" ht="15.75" x14ac:dyDescent="0.25">
      <c r="A152" s="75">
        <v>10</v>
      </c>
      <c r="B152" s="76">
        <f t="shared" si="20"/>
        <v>1110.19</v>
      </c>
      <c r="C152" s="76">
        <f t="shared" si="20"/>
        <v>1192.55</v>
      </c>
      <c r="D152" s="76">
        <f t="shared" si="20"/>
        <v>979.71</v>
      </c>
      <c r="E152" s="76">
        <f t="shared" si="20"/>
        <v>887.29</v>
      </c>
      <c r="F152" s="76">
        <f t="shared" si="20"/>
        <v>884.78</v>
      </c>
      <c r="G152" s="76">
        <f t="shared" si="20"/>
        <v>911.7</v>
      </c>
      <c r="H152" s="76">
        <f t="shared" si="20"/>
        <v>910.89</v>
      </c>
      <c r="I152" s="76">
        <f t="shared" si="20"/>
        <v>908.38</v>
      </c>
      <c r="J152" s="76">
        <f t="shared" si="20"/>
        <v>906.47</v>
      </c>
      <c r="K152" s="76">
        <f t="shared" si="20"/>
        <v>906.72</v>
      </c>
      <c r="L152" s="76">
        <f t="shared" si="20"/>
        <v>941.72</v>
      </c>
      <c r="M152" s="76">
        <f t="shared" si="20"/>
        <v>907.76</v>
      </c>
      <c r="N152" s="76">
        <f t="shared" si="20"/>
        <v>1063.82</v>
      </c>
      <c r="O152" s="76">
        <f t="shared" si="20"/>
        <v>1055.06</v>
      </c>
      <c r="P152" s="76">
        <f t="shared" si="20"/>
        <v>1140.81</v>
      </c>
      <c r="Q152" s="76">
        <f t="shared" si="20"/>
        <v>1080.17</v>
      </c>
      <c r="R152" s="76">
        <f t="shared" si="20"/>
        <v>1079.9000000000001</v>
      </c>
      <c r="S152" s="76">
        <f t="shared" si="20"/>
        <v>1076.6300000000001</v>
      </c>
      <c r="T152" s="76">
        <f t="shared" si="20"/>
        <v>1096.3</v>
      </c>
      <c r="U152" s="76">
        <f t="shared" si="20"/>
        <v>1110.58</v>
      </c>
      <c r="V152" s="76">
        <f t="shared" si="20"/>
        <v>1035.4000000000001</v>
      </c>
      <c r="W152" s="76">
        <f t="shared" si="20"/>
        <v>957</v>
      </c>
      <c r="X152" s="76">
        <f t="shared" si="20"/>
        <v>989.02</v>
      </c>
      <c r="Y152" s="76">
        <f t="shared" si="20"/>
        <v>1021.85</v>
      </c>
    </row>
    <row r="153" spans="1:25" ht="15.75" x14ac:dyDescent="0.25">
      <c r="A153" s="75">
        <v>11</v>
      </c>
      <c r="B153" s="76">
        <f t="shared" si="20"/>
        <v>998.92</v>
      </c>
      <c r="C153" s="76">
        <f t="shared" si="20"/>
        <v>907.33</v>
      </c>
      <c r="D153" s="76">
        <f t="shared" si="20"/>
        <v>929.51</v>
      </c>
      <c r="E153" s="76">
        <f t="shared" si="20"/>
        <v>906.31</v>
      </c>
      <c r="F153" s="76">
        <f t="shared" si="20"/>
        <v>913.73</v>
      </c>
      <c r="G153" s="76">
        <f t="shared" si="20"/>
        <v>919.42</v>
      </c>
      <c r="H153" s="76">
        <f t="shared" si="20"/>
        <v>916.58</v>
      </c>
      <c r="I153" s="76">
        <f t="shared" si="20"/>
        <v>1551.07</v>
      </c>
      <c r="J153" s="76">
        <f t="shared" si="20"/>
        <v>1547.29</v>
      </c>
      <c r="K153" s="76">
        <f t="shared" si="20"/>
        <v>1548.17</v>
      </c>
      <c r="L153" s="76">
        <f t="shared" si="20"/>
        <v>1548.72</v>
      </c>
      <c r="M153" s="76">
        <f t="shared" si="20"/>
        <v>1546.04</v>
      </c>
      <c r="N153" s="76">
        <f t="shared" si="20"/>
        <v>1545.7</v>
      </c>
      <c r="O153" s="76">
        <f t="shared" si="20"/>
        <v>1616.12</v>
      </c>
      <c r="P153" s="76">
        <f t="shared" si="20"/>
        <v>1581.39</v>
      </c>
      <c r="Q153" s="76">
        <f t="shared" ref="Q153:AN153" si="21">ROUND(Q195+$O$220+$O$221+Q235,2)</f>
        <v>1533.51</v>
      </c>
      <c r="R153" s="76">
        <f t="shared" si="21"/>
        <v>1534.21</v>
      </c>
      <c r="S153" s="76">
        <f t="shared" si="21"/>
        <v>1532.65</v>
      </c>
      <c r="T153" s="76">
        <f t="shared" si="21"/>
        <v>1538.38</v>
      </c>
      <c r="U153" s="76">
        <f t="shared" si="21"/>
        <v>1526.89</v>
      </c>
      <c r="V153" s="76">
        <f t="shared" si="21"/>
        <v>1534.18</v>
      </c>
      <c r="W153" s="76">
        <f t="shared" si="21"/>
        <v>1521.45</v>
      </c>
      <c r="X153" s="76">
        <f t="shared" si="21"/>
        <v>1546.72</v>
      </c>
      <c r="Y153" s="76">
        <f t="shared" si="21"/>
        <v>1532.91</v>
      </c>
    </row>
    <row r="154" spans="1:25" ht="15.75" x14ac:dyDescent="0.25">
      <c r="A154" s="75">
        <v>12</v>
      </c>
      <c r="B154" s="76">
        <f t="shared" ref="B154:Y164" si="22">ROUND(B196+$O$220+$O$221+B236,2)</f>
        <v>1618</v>
      </c>
      <c r="C154" s="76">
        <f t="shared" si="22"/>
        <v>1549.87</v>
      </c>
      <c r="D154" s="76">
        <f t="shared" si="22"/>
        <v>1549.11</v>
      </c>
      <c r="E154" s="76">
        <f t="shared" si="22"/>
        <v>1538.46</v>
      </c>
      <c r="F154" s="76">
        <f t="shared" si="22"/>
        <v>1555.96</v>
      </c>
      <c r="G154" s="76">
        <f t="shared" si="22"/>
        <v>1557.72</v>
      </c>
      <c r="H154" s="76">
        <f t="shared" si="22"/>
        <v>1515.23</v>
      </c>
      <c r="I154" s="76">
        <f t="shared" si="22"/>
        <v>1473.28</v>
      </c>
      <c r="J154" s="76">
        <f t="shared" si="22"/>
        <v>1446.17</v>
      </c>
      <c r="K154" s="76">
        <f t="shared" si="22"/>
        <v>1457.76</v>
      </c>
      <c r="L154" s="76">
        <f t="shared" si="22"/>
        <v>1444.64</v>
      </c>
      <c r="M154" s="76">
        <f t="shared" si="22"/>
        <v>1469.9</v>
      </c>
      <c r="N154" s="76">
        <f t="shared" si="22"/>
        <v>1470.26</v>
      </c>
      <c r="O154" s="76">
        <f t="shared" si="22"/>
        <v>1486.88</v>
      </c>
      <c r="P154" s="76">
        <f t="shared" si="22"/>
        <v>1492.33</v>
      </c>
      <c r="Q154" s="76">
        <f t="shared" si="22"/>
        <v>1493.85</v>
      </c>
      <c r="R154" s="76">
        <f t="shared" si="22"/>
        <v>1470.28</v>
      </c>
      <c r="S154" s="76">
        <f t="shared" si="22"/>
        <v>1469.37</v>
      </c>
      <c r="T154" s="76">
        <f t="shared" si="22"/>
        <v>1469.87</v>
      </c>
      <c r="U154" s="76">
        <f t="shared" si="22"/>
        <v>1472.08</v>
      </c>
      <c r="V154" s="76">
        <f t="shared" si="22"/>
        <v>1469.42</v>
      </c>
      <c r="W154" s="76">
        <f t="shared" si="22"/>
        <v>1468.3</v>
      </c>
      <c r="X154" s="76">
        <f t="shared" si="22"/>
        <v>1471.8</v>
      </c>
      <c r="Y154" s="76">
        <f t="shared" si="22"/>
        <v>1476.05</v>
      </c>
    </row>
    <row r="155" spans="1:25" ht="15.75" x14ac:dyDescent="0.25">
      <c r="A155" s="75">
        <v>13</v>
      </c>
      <c r="B155" s="76">
        <f t="shared" si="22"/>
        <v>1474.64</v>
      </c>
      <c r="C155" s="76">
        <f t="shared" si="22"/>
        <v>1476.42</v>
      </c>
      <c r="D155" s="76">
        <f t="shared" si="22"/>
        <v>1473.57</v>
      </c>
      <c r="E155" s="76">
        <f t="shared" si="22"/>
        <v>1474.8</v>
      </c>
      <c r="F155" s="76">
        <f t="shared" si="22"/>
        <v>1475.85</v>
      </c>
      <c r="G155" s="76">
        <f t="shared" si="22"/>
        <v>1481.21</v>
      </c>
      <c r="H155" s="76">
        <f t="shared" si="22"/>
        <v>1476.23</v>
      </c>
      <c r="I155" s="76">
        <f t="shared" si="22"/>
        <v>1433.1</v>
      </c>
      <c r="J155" s="76">
        <f t="shared" si="22"/>
        <v>1428.76</v>
      </c>
      <c r="K155" s="76">
        <f t="shared" si="22"/>
        <v>1435.35</v>
      </c>
      <c r="L155" s="76">
        <f t="shared" si="22"/>
        <v>1474.42</v>
      </c>
      <c r="M155" s="76">
        <f t="shared" si="22"/>
        <v>1439.29</v>
      </c>
      <c r="N155" s="76">
        <f t="shared" si="22"/>
        <v>1713.41</v>
      </c>
      <c r="O155" s="76">
        <f t="shared" si="22"/>
        <v>1715.22</v>
      </c>
      <c r="P155" s="76">
        <f t="shared" si="22"/>
        <v>1737.45</v>
      </c>
      <c r="Q155" s="76">
        <f t="shared" si="22"/>
        <v>1656.99</v>
      </c>
      <c r="R155" s="76">
        <f t="shared" si="22"/>
        <v>1680.94</v>
      </c>
      <c r="S155" s="76">
        <f t="shared" si="22"/>
        <v>1722.29</v>
      </c>
      <c r="T155" s="76">
        <f t="shared" si="22"/>
        <v>1730.8</v>
      </c>
      <c r="U155" s="76">
        <f t="shared" si="22"/>
        <v>1787.08</v>
      </c>
      <c r="V155" s="76">
        <f t="shared" si="22"/>
        <v>1779.31</v>
      </c>
      <c r="W155" s="76">
        <f t="shared" si="22"/>
        <v>1789.01</v>
      </c>
      <c r="X155" s="76">
        <f t="shared" si="22"/>
        <v>1712.87</v>
      </c>
      <c r="Y155" s="76">
        <f t="shared" si="22"/>
        <v>1745.14</v>
      </c>
    </row>
    <row r="156" spans="1:25" ht="15.75" x14ac:dyDescent="0.25">
      <c r="A156" s="75">
        <v>14</v>
      </c>
      <c r="B156" s="76">
        <f t="shared" si="22"/>
        <v>1801.1</v>
      </c>
      <c r="C156" s="76">
        <f t="shared" si="22"/>
        <v>1523.12</v>
      </c>
      <c r="D156" s="76">
        <f t="shared" si="22"/>
        <v>1468.11</v>
      </c>
      <c r="E156" s="76">
        <f t="shared" si="22"/>
        <v>1439.06</v>
      </c>
      <c r="F156" s="76">
        <f t="shared" si="22"/>
        <v>1439.92</v>
      </c>
      <c r="G156" s="76">
        <f t="shared" si="22"/>
        <v>1435.75</v>
      </c>
      <c r="H156" s="76">
        <f t="shared" si="22"/>
        <v>1430.64</v>
      </c>
      <c r="I156" s="76">
        <f t="shared" si="22"/>
        <v>1453.08</v>
      </c>
      <c r="J156" s="76">
        <f t="shared" si="22"/>
        <v>1441.55</v>
      </c>
      <c r="K156" s="76">
        <f t="shared" si="22"/>
        <v>1524.79</v>
      </c>
      <c r="L156" s="76">
        <f t="shared" si="22"/>
        <v>1554.51</v>
      </c>
      <c r="M156" s="76">
        <f t="shared" si="22"/>
        <v>1608.04</v>
      </c>
      <c r="N156" s="76">
        <f t="shared" si="22"/>
        <v>1797.21</v>
      </c>
      <c r="O156" s="76">
        <f t="shared" si="22"/>
        <v>1848.7</v>
      </c>
      <c r="P156" s="76">
        <f t="shared" si="22"/>
        <v>1966.95</v>
      </c>
      <c r="Q156" s="76">
        <f t="shared" si="22"/>
        <v>1952.81</v>
      </c>
      <c r="R156" s="76">
        <f t="shared" si="22"/>
        <v>1857.63</v>
      </c>
      <c r="S156" s="76">
        <f t="shared" si="22"/>
        <v>1787.39</v>
      </c>
      <c r="T156" s="76">
        <f t="shared" si="22"/>
        <v>1975.18</v>
      </c>
      <c r="U156" s="76">
        <f t="shared" si="22"/>
        <v>1954.58</v>
      </c>
      <c r="V156" s="76">
        <f t="shared" si="22"/>
        <v>1902.67</v>
      </c>
      <c r="W156" s="76">
        <f t="shared" si="22"/>
        <v>1728.81</v>
      </c>
      <c r="X156" s="76">
        <f t="shared" si="22"/>
        <v>1791.92</v>
      </c>
      <c r="Y156" s="76">
        <f t="shared" si="22"/>
        <v>1729.77</v>
      </c>
    </row>
    <row r="157" spans="1:25" ht="15.75" x14ac:dyDescent="0.25">
      <c r="A157" s="75">
        <v>15</v>
      </c>
      <c r="B157" s="76">
        <f t="shared" si="22"/>
        <v>1765.08</v>
      </c>
      <c r="C157" s="76">
        <f t="shared" si="22"/>
        <v>1454.21</v>
      </c>
      <c r="D157" s="76">
        <f t="shared" si="22"/>
        <v>1433.94</v>
      </c>
      <c r="E157" s="76">
        <f t="shared" si="22"/>
        <v>1445.03</v>
      </c>
      <c r="F157" s="76">
        <f t="shared" si="22"/>
        <v>1444.83</v>
      </c>
      <c r="G157" s="76">
        <f t="shared" si="22"/>
        <v>1443.01</v>
      </c>
      <c r="H157" s="76">
        <f t="shared" si="22"/>
        <v>1435.47</v>
      </c>
      <c r="I157" s="76">
        <f t="shared" si="22"/>
        <v>1597.02</v>
      </c>
      <c r="J157" s="76">
        <f t="shared" si="22"/>
        <v>1611.81</v>
      </c>
      <c r="K157" s="76">
        <f t="shared" si="22"/>
        <v>1606.08</v>
      </c>
      <c r="L157" s="76">
        <f t="shared" si="22"/>
        <v>1619.62</v>
      </c>
      <c r="M157" s="76">
        <f t="shared" si="22"/>
        <v>1625.99</v>
      </c>
      <c r="N157" s="76">
        <f t="shared" si="22"/>
        <v>1626.62</v>
      </c>
      <c r="O157" s="76">
        <f t="shared" si="22"/>
        <v>1627.79</v>
      </c>
      <c r="P157" s="76">
        <f t="shared" si="22"/>
        <v>1646.98</v>
      </c>
      <c r="Q157" s="76">
        <f t="shared" si="22"/>
        <v>1627.59</v>
      </c>
      <c r="R157" s="76">
        <f t="shared" si="22"/>
        <v>1629.38</v>
      </c>
      <c r="S157" s="76">
        <f t="shared" si="22"/>
        <v>1628.78</v>
      </c>
      <c r="T157" s="76">
        <f t="shared" si="22"/>
        <v>1627.8</v>
      </c>
      <c r="U157" s="76">
        <f t="shared" si="22"/>
        <v>1626.41</v>
      </c>
      <c r="V157" s="76">
        <f t="shared" si="22"/>
        <v>1625.77</v>
      </c>
      <c r="W157" s="76">
        <f t="shared" si="22"/>
        <v>1625.54</v>
      </c>
      <c r="X157" s="76">
        <f t="shared" si="22"/>
        <v>2041.49</v>
      </c>
      <c r="Y157" s="76">
        <f t="shared" si="22"/>
        <v>2020.21</v>
      </c>
    </row>
    <row r="158" spans="1:25" ht="15.75" x14ac:dyDescent="0.25">
      <c r="A158" s="75">
        <v>16</v>
      </c>
      <c r="B158" s="76">
        <f t="shared" si="22"/>
        <v>1628.92</v>
      </c>
      <c r="C158" s="76">
        <f t="shared" si="22"/>
        <v>1628.78</v>
      </c>
      <c r="D158" s="76">
        <f t="shared" si="22"/>
        <v>1626.24</v>
      </c>
      <c r="E158" s="76">
        <f t="shared" si="22"/>
        <v>1626.02</v>
      </c>
      <c r="F158" s="76">
        <f t="shared" si="22"/>
        <v>1625.55</v>
      </c>
      <c r="G158" s="76">
        <f t="shared" si="22"/>
        <v>1624.34</v>
      </c>
      <c r="H158" s="76">
        <f t="shared" si="22"/>
        <v>1624.35</v>
      </c>
      <c r="I158" s="76">
        <f t="shared" si="22"/>
        <v>1825.33</v>
      </c>
      <c r="J158" s="76">
        <f t="shared" si="22"/>
        <v>1833.62</v>
      </c>
      <c r="K158" s="76">
        <f t="shared" si="22"/>
        <v>1835.94</v>
      </c>
      <c r="L158" s="76">
        <f t="shared" si="22"/>
        <v>1845.7</v>
      </c>
      <c r="M158" s="76">
        <f t="shared" si="22"/>
        <v>1845.76</v>
      </c>
      <c r="N158" s="76">
        <f t="shared" si="22"/>
        <v>1845.21</v>
      </c>
      <c r="O158" s="76">
        <f t="shared" si="22"/>
        <v>1844.73</v>
      </c>
      <c r="P158" s="76">
        <f t="shared" si="22"/>
        <v>1843.3</v>
      </c>
      <c r="Q158" s="76">
        <f t="shared" si="22"/>
        <v>1845.14</v>
      </c>
      <c r="R158" s="76">
        <f t="shared" si="22"/>
        <v>1843.48</v>
      </c>
      <c r="S158" s="76">
        <f t="shared" si="22"/>
        <v>1845.42</v>
      </c>
      <c r="T158" s="76">
        <f t="shared" si="22"/>
        <v>1844.6</v>
      </c>
      <c r="U158" s="76">
        <f t="shared" si="22"/>
        <v>1843.95</v>
      </c>
      <c r="V158" s="76">
        <f t="shared" si="22"/>
        <v>1822.08</v>
      </c>
      <c r="W158" s="76">
        <f t="shared" si="22"/>
        <v>1843.4</v>
      </c>
      <c r="X158" s="76">
        <f t="shared" si="22"/>
        <v>1846.81</v>
      </c>
      <c r="Y158" s="76">
        <f t="shared" si="22"/>
        <v>1826.03</v>
      </c>
    </row>
    <row r="159" spans="1:25" ht="15.75" x14ac:dyDescent="0.25">
      <c r="A159" s="75">
        <v>17</v>
      </c>
      <c r="B159" s="76">
        <f t="shared" si="22"/>
        <v>1850.35</v>
      </c>
      <c r="C159" s="76">
        <f t="shared" si="22"/>
        <v>1850.74</v>
      </c>
      <c r="D159" s="76">
        <f t="shared" si="22"/>
        <v>1856.88</v>
      </c>
      <c r="E159" s="76">
        <f t="shared" si="22"/>
        <v>1849.98</v>
      </c>
      <c r="F159" s="76">
        <f t="shared" si="22"/>
        <v>1849.16</v>
      </c>
      <c r="G159" s="76">
        <f t="shared" si="22"/>
        <v>1789.51</v>
      </c>
      <c r="H159" s="76">
        <f t="shared" si="22"/>
        <v>1837.76</v>
      </c>
      <c r="I159" s="76">
        <f t="shared" si="22"/>
        <v>1810.17</v>
      </c>
      <c r="J159" s="76">
        <f t="shared" si="22"/>
        <v>1816.89</v>
      </c>
      <c r="K159" s="76">
        <f t="shared" si="22"/>
        <v>1826.41</v>
      </c>
      <c r="L159" s="76">
        <f t="shared" si="22"/>
        <v>1838.25</v>
      </c>
      <c r="M159" s="76">
        <f t="shared" si="22"/>
        <v>1942.89</v>
      </c>
      <c r="N159" s="76">
        <f t="shared" si="22"/>
        <v>1947.54</v>
      </c>
      <c r="O159" s="76">
        <f t="shared" si="22"/>
        <v>1998.93</v>
      </c>
      <c r="P159" s="76">
        <f t="shared" si="22"/>
        <v>1860.1</v>
      </c>
      <c r="Q159" s="76">
        <f t="shared" si="22"/>
        <v>1866.5</v>
      </c>
      <c r="R159" s="76">
        <f t="shared" si="22"/>
        <v>1870.02</v>
      </c>
      <c r="S159" s="76">
        <f t="shared" si="22"/>
        <v>1861.92</v>
      </c>
      <c r="T159" s="76">
        <f t="shared" si="22"/>
        <v>1866.87</v>
      </c>
      <c r="U159" s="76">
        <f t="shared" si="22"/>
        <v>2132.69</v>
      </c>
      <c r="V159" s="76">
        <f t="shared" si="22"/>
        <v>2146.64</v>
      </c>
      <c r="W159" s="76">
        <f t="shared" si="22"/>
        <v>2183.34</v>
      </c>
      <c r="X159" s="76">
        <f t="shared" si="22"/>
        <v>2155.7800000000002</v>
      </c>
      <c r="Y159" s="76">
        <f t="shared" si="22"/>
        <v>2143.4899999999998</v>
      </c>
    </row>
    <row r="160" spans="1:25" ht="15.75" x14ac:dyDescent="0.25">
      <c r="A160" s="75">
        <v>18</v>
      </c>
      <c r="B160" s="76">
        <f t="shared" si="22"/>
        <v>2154.79</v>
      </c>
      <c r="C160" s="76">
        <f t="shared" si="22"/>
        <v>2000.15</v>
      </c>
      <c r="D160" s="76">
        <f t="shared" si="22"/>
        <v>1966.4</v>
      </c>
      <c r="E160" s="76">
        <f t="shared" si="22"/>
        <v>1831.53</v>
      </c>
      <c r="F160" s="76">
        <f t="shared" si="22"/>
        <v>1807.03</v>
      </c>
      <c r="G160" s="76">
        <f t="shared" si="22"/>
        <v>1828.35</v>
      </c>
      <c r="H160" s="76">
        <f t="shared" si="22"/>
        <v>1812.8</v>
      </c>
      <c r="I160" s="76">
        <f t="shared" si="22"/>
        <v>1840.7</v>
      </c>
      <c r="J160" s="76">
        <f t="shared" si="22"/>
        <v>1835.51</v>
      </c>
      <c r="K160" s="76">
        <f t="shared" si="22"/>
        <v>1835.66</v>
      </c>
      <c r="L160" s="76">
        <f t="shared" si="22"/>
        <v>1835.2</v>
      </c>
      <c r="M160" s="76">
        <f t="shared" si="22"/>
        <v>1828.66</v>
      </c>
      <c r="N160" s="76">
        <f t="shared" si="22"/>
        <v>1833.3</v>
      </c>
      <c r="O160" s="76">
        <f t="shared" si="22"/>
        <v>1825.25</v>
      </c>
      <c r="P160" s="76">
        <f t="shared" si="22"/>
        <v>1813.4</v>
      </c>
      <c r="Q160" s="76">
        <f t="shared" si="22"/>
        <v>1812.09</v>
      </c>
      <c r="R160" s="76">
        <f t="shared" si="22"/>
        <v>1812.43</v>
      </c>
      <c r="S160" s="76">
        <f t="shared" si="22"/>
        <v>1807.44</v>
      </c>
      <c r="T160" s="76">
        <f t="shared" si="22"/>
        <v>1819.89</v>
      </c>
      <c r="U160" s="76">
        <f t="shared" si="22"/>
        <v>1819.44</v>
      </c>
      <c r="V160" s="76">
        <f t="shared" si="22"/>
        <v>1826.73</v>
      </c>
      <c r="W160" s="76">
        <f t="shared" si="22"/>
        <v>1983</v>
      </c>
      <c r="X160" s="76">
        <f t="shared" si="22"/>
        <v>1979.47</v>
      </c>
      <c r="Y160" s="76">
        <f t="shared" si="22"/>
        <v>1974.43</v>
      </c>
    </row>
    <row r="161" spans="1:25" ht="15.75" x14ac:dyDescent="0.25">
      <c r="A161" s="75">
        <v>19</v>
      </c>
      <c r="B161" s="76">
        <f t="shared" si="22"/>
        <v>2001.42</v>
      </c>
      <c r="C161" s="76">
        <f t="shared" si="22"/>
        <v>1825.37</v>
      </c>
      <c r="D161" s="76">
        <f t="shared" si="22"/>
        <v>1820.6</v>
      </c>
      <c r="E161" s="76">
        <f t="shared" si="22"/>
        <v>1806.25</v>
      </c>
      <c r="F161" s="76">
        <f t="shared" si="22"/>
        <v>1807.54</v>
      </c>
      <c r="G161" s="76">
        <f t="shared" si="22"/>
        <v>1800.55</v>
      </c>
      <c r="H161" s="76">
        <f t="shared" si="22"/>
        <v>1803.92</v>
      </c>
      <c r="I161" s="76">
        <f t="shared" si="22"/>
        <v>1707.07</v>
      </c>
      <c r="J161" s="76">
        <f t="shared" si="22"/>
        <v>1692.3</v>
      </c>
      <c r="K161" s="76">
        <f t="shared" si="22"/>
        <v>1698.64</v>
      </c>
      <c r="L161" s="76">
        <f t="shared" si="22"/>
        <v>1705.71</v>
      </c>
      <c r="M161" s="76">
        <f t="shared" si="22"/>
        <v>1705.19</v>
      </c>
      <c r="N161" s="76">
        <f t="shared" si="22"/>
        <v>1810.23</v>
      </c>
      <c r="O161" s="76">
        <f t="shared" si="22"/>
        <v>1854.12</v>
      </c>
      <c r="P161" s="76">
        <f t="shared" si="22"/>
        <v>1891.68</v>
      </c>
      <c r="Q161" s="76">
        <f t="shared" si="22"/>
        <v>1878.03</v>
      </c>
      <c r="R161" s="76">
        <f t="shared" si="22"/>
        <v>1878.17</v>
      </c>
      <c r="S161" s="76">
        <f t="shared" si="22"/>
        <v>1882.75</v>
      </c>
      <c r="T161" s="76">
        <f t="shared" si="22"/>
        <v>1870.17</v>
      </c>
      <c r="U161" s="76">
        <f t="shared" si="22"/>
        <v>1863.1</v>
      </c>
      <c r="V161" s="76">
        <f t="shared" si="22"/>
        <v>1881.95</v>
      </c>
      <c r="W161" s="76">
        <f t="shared" si="22"/>
        <v>1884.56</v>
      </c>
      <c r="X161" s="76">
        <f t="shared" si="22"/>
        <v>1889.36</v>
      </c>
      <c r="Y161" s="76">
        <f t="shared" si="22"/>
        <v>1887.99</v>
      </c>
    </row>
    <row r="162" spans="1:25" ht="15.75" x14ac:dyDescent="0.25">
      <c r="A162" s="75">
        <v>20</v>
      </c>
      <c r="B162" s="76">
        <f t="shared" si="22"/>
        <v>1896.78</v>
      </c>
      <c r="C162" s="76">
        <f t="shared" si="22"/>
        <v>1854.28</v>
      </c>
      <c r="D162" s="76">
        <f t="shared" si="22"/>
        <v>1716.66</v>
      </c>
      <c r="E162" s="76">
        <f t="shared" si="22"/>
        <v>1717.32</v>
      </c>
      <c r="F162" s="76">
        <f t="shared" si="22"/>
        <v>1716.96</v>
      </c>
      <c r="G162" s="76">
        <f t="shared" si="22"/>
        <v>1718.53</v>
      </c>
      <c r="H162" s="76">
        <f t="shared" si="22"/>
        <v>1692.31</v>
      </c>
      <c r="I162" s="76">
        <f t="shared" si="22"/>
        <v>1710.25</v>
      </c>
      <c r="J162" s="76">
        <f t="shared" si="22"/>
        <v>1686.68</v>
      </c>
      <c r="K162" s="76">
        <f t="shared" si="22"/>
        <v>1686.66</v>
      </c>
      <c r="L162" s="76">
        <f t="shared" si="22"/>
        <v>1703.93</v>
      </c>
      <c r="M162" s="76">
        <f t="shared" si="22"/>
        <v>1708.63</v>
      </c>
      <c r="N162" s="76">
        <f t="shared" si="22"/>
        <v>1749.09</v>
      </c>
      <c r="O162" s="76">
        <f t="shared" si="22"/>
        <v>1781.11</v>
      </c>
      <c r="P162" s="76">
        <f t="shared" si="22"/>
        <v>1878.58</v>
      </c>
      <c r="Q162" s="76">
        <f t="shared" si="22"/>
        <v>1709.82</v>
      </c>
      <c r="R162" s="76">
        <f t="shared" si="22"/>
        <v>1698.43</v>
      </c>
      <c r="S162" s="76">
        <f t="shared" si="22"/>
        <v>1693.78</v>
      </c>
      <c r="T162" s="76">
        <f t="shared" si="22"/>
        <v>1855.68</v>
      </c>
      <c r="U162" s="76">
        <f t="shared" si="22"/>
        <v>1867.32</v>
      </c>
      <c r="V162" s="76">
        <f t="shared" si="22"/>
        <v>1863.42</v>
      </c>
      <c r="W162" s="76">
        <f t="shared" si="22"/>
        <v>1773.21</v>
      </c>
      <c r="X162" s="76">
        <f t="shared" si="22"/>
        <v>1781.53</v>
      </c>
      <c r="Y162" s="76">
        <f t="shared" si="22"/>
        <v>1877.64</v>
      </c>
    </row>
    <row r="163" spans="1:25" ht="15.75" x14ac:dyDescent="0.25">
      <c r="A163" s="75">
        <v>21</v>
      </c>
      <c r="B163" s="76">
        <f t="shared" si="22"/>
        <v>1883.58</v>
      </c>
      <c r="C163" s="76">
        <f t="shared" si="22"/>
        <v>1730.64</v>
      </c>
      <c r="D163" s="76">
        <f t="shared" si="22"/>
        <v>1719.47</v>
      </c>
      <c r="E163" s="76">
        <f t="shared" si="22"/>
        <v>1719.9</v>
      </c>
      <c r="F163" s="76">
        <f t="shared" si="22"/>
        <v>1720.35</v>
      </c>
      <c r="G163" s="76">
        <f t="shared" si="22"/>
        <v>1688.16</v>
      </c>
      <c r="H163" s="76">
        <f t="shared" si="22"/>
        <v>1701.38</v>
      </c>
      <c r="I163" s="76">
        <f t="shared" si="22"/>
        <v>1483.48</v>
      </c>
      <c r="J163" s="76">
        <f t="shared" si="22"/>
        <v>1470.4</v>
      </c>
      <c r="K163" s="76">
        <f t="shared" si="22"/>
        <v>1448.95</v>
      </c>
      <c r="L163" s="76">
        <f t="shared" si="22"/>
        <v>1448.58</v>
      </c>
      <c r="M163" s="76">
        <f t="shared" si="22"/>
        <v>1676.8</v>
      </c>
      <c r="N163" s="76">
        <f t="shared" si="22"/>
        <v>1703.34</v>
      </c>
      <c r="O163" s="76">
        <f t="shared" si="22"/>
        <v>1876.1</v>
      </c>
      <c r="P163" s="76">
        <f t="shared" si="22"/>
        <v>1917.83</v>
      </c>
      <c r="Q163" s="76">
        <f t="shared" si="22"/>
        <v>1947.14</v>
      </c>
      <c r="R163" s="76">
        <f t="shared" si="22"/>
        <v>1970.68</v>
      </c>
      <c r="S163" s="76">
        <f t="shared" si="22"/>
        <v>1974.07</v>
      </c>
      <c r="T163" s="76">
        <f t="shared" si="22"/>
        <v>1970.07</v>
      </c>
      <c r="U163" s="76">
        <f t="shared" si="22"/>
        <v>1952.95</v>
      </c>
      <c r="V163" s="76">
        <f t="shared" si="22"/>
        <v>1953.11</v>
      </c>
      <c r="W163" s="76">
        <f t="shared" si="22"/>
        <v>1962.17</v>
      </c>
      <c r="X163" s="76">
        <f t="shared" si="22"/>
        <v>1961.91</v>
      </c>
      <c r="Y163" s="76">
        <f t="shared" si="22"/>
        <v>1961.66</v>
      </c>
    </row>
    <row r="164" spans="1:25" ht="15.75" x14ac:dyDescent="0.25">
      <c r="A164" s="75">
        <v>22</v>
      </c>
      <c r="B164" s="76">
        <f t="shared" si="22"/>
        <v>2043.12</v>
      </c>
      <c r="C164" s="76">
        <f t="shared" si="22"/>
        <v>1956.07</v>
      </c>
      <c r="D164" s="76">
        <f t="shared" si="22"/>
        <v>1907.46</v>
      </c>
      <c r="E164" s="76">
        <f t="shared" si="22"/>
        <v>1855.59</v>
      </c>
      <c r="F164" s="76">
        <f t="shared" si="22"/>
        <v>1628.41</v>
      </c>
      <c r="G164" s="76">
        <f t="shared" si="22"/>
        <v>1620.71</v>
      </c>
      <c r="H164" s="76">
        <f t="shared" si="22"/>
        <v>1631.29</v>
      </c>
      <c r="I164" s="76">
        <f t="shared" si="22"/>
        <v>1798.27</v>
      </c>
      <c r="J164" s="76">
        <f t="shared" si="22"/>
        <v>1804.37</v>
      </c>
      <c r="K164" s="76">
        <f t="shared" si="22"/>
        <v>1818.04</v>
      </c>
      <c r="L164" s="76">
        <f t="shared" si="22"/>
        <v>1764.16</v>
      </c>
      <c r="M164" s="76">
        <f t="shared" si="22"/>
        <v>1729.84</v>
      </c>
      <c r="N164" s="76">
        <f t="shared" si="22"/>
        <v>1875.17</v>
      </c>
      <c r="O164" s="76">
        <f t="shared" si="22"/>
        <v>1920.94</v>
      </c>
      <c r="P164" s="76">
        <f t="shared" si="22"/>
        <v>1969.48</v>
      </c>
      <c r="Q164" s="76">
        <f t="shared" ref="Q164:AN164" si="23">ROUND(Q206+$O$220+$O$221+Q246,2)</f>
        <v>2123.04</v>
      </c>
      <c r="R164" s="76">
        <f t="shared" si="23"/>
        <v>2148.61</v>
      </c>
      <c r="S164" s="76">
        <f t="shared" si="23"/>
        <v>2163.21</v>
      </c>
      <c r="T164" s="76">
        <f t="shared" si="23"/>
        <v>2145.75</v>
      </c>
      <c r="U164" s="76">
        <f t="shared" si="23"/>
        <v>2141.0300000000002</v>
      </c>
      <c r="V164" s="76">
        <f t="shared" si="23"/>
        <v>2134.5100000000002</v>
      </c>
      <c r="W164" s="76">
        <f t="shared" si="23"/>
        <v>2138.3000000000002</v>
      </c>
      <c r="X164" s="76">
        <f t="shared" si="23"/>
        <v>2151.98</v>
      </c>
      <c r="Y164" s="76">
        <f t="shared" si="23"/>
        <v>2156.35</v>
      </c>
    </row>
    <row r="165" spans="1:25" ht="15.75" x14ac:dyDescent="0.25">
      <c r="A165" s="75">
        <v>23</v>
      </c>
      <c r="B165" s="76">
        <f t="shared" ref="B165:Y173" si="24">ROUND(B207+$O$220+$O$221+B247,2)</f>
        <v>2164.46</v>
      </c>
      <c r="C165" s="76">
        <f t="shared" si="24"/>
        <v>2159.5700000000002</v>
      </c>
      <c r="D165" s="76">
        <f t="shared" si="24"/>
        <v>2133.04</v>
      </c>
      <c r="E165" s="76">
        <f t="shared" si="24"/>
        <v>1974.13</v>
      </c>
      <c r="F165" s="76">
        <f t="shared" si="24"/>
        <v>1869.01</v>
      </c>
      <c r="G165" s="76">
        <f t="shared" si="24"/>
        <v>1859.41</v>
      </c>
      <c r="H165" s="76">
        <f t="shared" si="24"/>
        <v>1832.13</v>
      </c>
      <c r="I165" s="76">
        <f t="shared" si="24"/>
        <v>1689.1</v>
      </c>
      <c r="J165" s="76">
        <f t="shared" si="24"/>
        <v>1705.31</v>
      </c>
      <c r="K165" s="76">
        <f t="shared" si="24"/>
        <v>1726.32</v>
      </c>
      <c r="L165" s="76">
        <f t="shared" si="24"/>
        <v>1726.96</v>
      </c>
      <c r="M165" s="76">
        <f t="shared" si="24"/>
        <v>1724.49</v>
      </c>
      <c r="N165" s="76">
        <f t="shared" si="24"/>
        <v>1789.6</v>
      </c>
      <c r="O165" s="76">
        <f t="shared" si="24"/>
        <v>1884.13</v>
      </c>
      <c r="P165" s="76">
        <f t="shared" si="24"/>
        <v>1961.73</v>
      </c>
      <c r="Q165" s="76">
        <f t="shared" si="24"/>
        <v>2061.88</v>
      </c>
      <c r="R165" s="76">
        <f t="shared" si="24"/>
        <v>2141.69</v>
      </c>
      <c r="S165" s="76">
        <f t="shared" si="24"/>
        <v>2153.0500000000002</v>
      </c>
      <c r="T165" s="76">
        <f t="shared" si="24"/>
        <v>2172.13</v>
      </c>
      <c r="U165" s="76">
        <f t="shared" si="24"/>
        <v>2168.4699999999998</v>
      </c>
      <c r="V165" s="76">
        <f t="shared" si="24"/>
        <v>2160.1799999999998</v>
      </c>
      <c r="W165" s="76">
        <f t="shared" si="24"/>
        <v>2198.59</v>
      </c>
      <c r="X165" s="76">
        <f t="shared" si="24"/>
        <v>2214.7199999999998</v>
      </c>
      <c r="Y165" s="76">
        <f t="shared" si="24"/>
        <v>2230.7399999999998</v>
      </c>
    </row>
    <row r="166" spans="1:25" ht="15.75" x14ac:dyDescent="0.25">
      <c r="A166" s="75">
        <v>24</v>
      </c>
      <c r="B166" s="76">
        <f t="shared" si="24"/>
        <v>2185.6799999999998</v>
      </c>
      <c r="C166" s="76">
        <f t="shared" si="24"/>
        <v>2152.91</v>
      </c>
      <c r="D166" s="76">
        <f t="shared" si="24"/>
        <v>2160.66</v>
      </c>
      <c r="E166" s="76">
        <f t="shared" si="24"/>
        <v>1963.2</v>
      </c>
      <c r="F166" s="76">
        <f t="shared" si="24"/>
        <v>1750.64</v>
      </c>
      <c r="G166" s="76">
        <f t="shared" si="24"/>
        <v>1798.37</v>
      </c>
      <c r="H166" s="76">
        <f t="shared" si="24"/>
        <v>1709.08</v>
      </c>
      <c r="I166" s="76">
        <f t="shared" si="24"/>
        <v>1669.44</v>
      </c>
      <c r="J166" s="76">
        <f t="shared" si="24"/>
        <v>1686.81</v>
      </c>
      <c r="K166" s="76">
        <f t="shared" si="24"/>
        <v>1724.93</v>
      </c>
      <c r="L166" s="76">
        <f t="shared" si="24"/>
        <v>1723.15</v>
      </c>
      <c r="M166" s="76">
        <f t="shared" si="24"/>
        <v>1725</v>
      </c>
      <c r="N166" s="76">
        <f t="shared" si="24"/>
        <v>1902.69</v>
      </c>
      <c r="O166" s="76">
        <f t="shared" si="24"/>
        <v>1950.29</v>
      </c>
      <c r="P166" s="76">
        <f t="shared" si="24"/>
        <v>2088.87</v>
      </c>
      <c r="Q166" s="76">
        <f t="shared" si="24"/>
        <v>2092.9499999999998</v>
      </c>
      <c r="R166" s="76">
        <f t="shared" si="24"/>
        <v>2097.37</v>
      </c>
      <c r="S166" s="76">
        <f t="shared" si="24"/>
        <v>2142.06</v>
      </c>
      <c r="T166" s="76">
        <f t="shared" si="24"/>
        <v>2137.04</v>
      </c>
      <c r="U166" s="76">
        <f t="shared" si="24"/>
        <v>2066.87</v>
      </c>
      <c r="V166" s="76">
        <f t="shared" si="24"/>
        <v>2037.24</v>
      </c>
      <c r="W166" s="76">
        <f t="shared" si="24"/>
        <v>2035.61</v>
      </c>
      <c r="X166" s="76">
        <f t="shared" si="24"/>
        <v>2033.9</v>
      </c>
      <c r="Y166" s="76">
        <f t="shared" si="24"/>
        <v>2062.83</v>
      </c>
    </row>
    <row r="167" spans="1:25" ht="15.75" x14ac:dyDescent="0.25">
      <c r="A167" s="75">
        <v>25</v>
      </c>
      <c r="B167" s="76">
        <f t="shared" si="24"/>
        <v>2072.35</v>
      </c>
      <c r="C167" s="76">
        <f t="shared" si="24"/>
        <v>2026.18</v>
      </c>
      <c r="D167" s="76">
        <f t="shared" si="24"/>
        <v>2002.94</v>
      </c>
      <c r="E167" s="76">
        <f t="shared" si="24"/>
        <v>1870.13</v>
      </c>
      <c r="F167" s="76">
        <f t="shared" si="24"/>
        <v>1755.35</v>
      </c>
      <c r="G167" s="76">
        <f t="shared" si="24"/>
        <v>1752.77</v>
      </c>
      <c r="H167" s="76">
        <f t="shared" si="24"/>
        <v>1710.04</v>
      </c>
      <c r="I167" s="76">
        <f t="shared" si="24"/>
        <v>1717.08</v>
      </c>
      <c r="J167" s="76">
        <f t="shared" si="24"/>
        <v>1738.53</v>
      </c>
      <c r="K167" s="76">
        <f t="shared" si="24"/>
        <v>1743.25</v>
      </c>
      <c r="L167" s="76">
        <f t="shared" si="24"/>
        <v>1723.13</v>
      </c>
      <c r="M167" s="76">
        <f t="shared" si="24"/>
        <v>1781.48</v>
      </c>
      <c r="N167" s="76">
        <f t="shared" si="24"/>
        <v>1846.36</v>
      </c>
      <c r="O167" s="76">
        <f t="shared" si="24"/>
        <v>1869.12</v>
      </c>
      <c r="P167" s="76">
        <f t="shared" si="24"/>
        <v>1963.6</v>
      </c>
      <c r="Q167" s="76">
        <f t="shared" si="24"/>
        <v>2013.47</v>
      </c>
      <c r="R167" s="76">
        <f t="shared" si="24"/>
        <v>2030.4</v>
      </c>
      <c r="S167" s="76">
        <f t="shared" si="24"/>
        <v>2018.72</v>
      </c>
      <c r="T167" s="76">
        <f t="shared" si="24"/>
        <v>2018.48</v>
      </c>
      <c r="U167" s="76">
        <f t="shared" si="24"/>
        <v>2014.09</v>
      </c>
      <c r="V167" s="76">
        <f t="shared" si="24"/>
        <v>2013.19</v>
      </c>
      <c r="W167" s="76">
        <f t="shared" si="24"/>
        <v>2045.41</v>
      </c>
      <c r="X167" s="76">
        <f t="shared" si="24"/>
        <v>2020.36</v>
      </c>
      <c r="Y167" s="76">
        <f t="shared" si="24"/>
        <v>1934.07</v>
      </c>
    </row>
    <row r="168" spans="1:25" ht="15.75" x14ac:dyDescent="0.25">
      <c r="A168" s="75">
        <v>26</v>
      </c>
      <c r="B168" s="76">
        <f t="shared" si="24"/>
        <v>2038.7</v>
      </c>
      <c r="C168" s="76">
        <f t="shared" si="24"/>
        <v>1886.43</v>
      </c>
      <c r="D168" s="76">
        <f t="shared" si="24"/>
        <v>1864.45</v>
      </c>
      <c r="E168" s="76">
        <f t="shared" si="24"/>
        <v>1788.03</v>
      </c>
      <c r="F168" s="76">
        <f t="shared" si="24"/>
        <v>1787.89</v>
      </c>
      <c r="G168" s="76">
        <f t="shared" si="24"/>
        <v>1778.23</v>
      </c>
      <c r="H168" s="76">
        <f t="shared" si="24"/>
        <v>1786.19</v>
      </c>
      <c r="I168" s="76">
        <f t="shared" si="24"/>
        <v>1671.64</v>
      </c>
      <c r="J168" s="76">
        <f t="shared" si="24"/>
        <v>1666.07</v>
      </c>
      <c r="K168" s="76">
        <f t="shared" si="24"/>
        <v>1656.39</v>
      </c>
      <c r="L168" s="76">
        <f t="shared" si="24"/>
        <v>1682.75</v>
      </c>
      <c r="M168" s="76">
        <f t="shared" si="24"/>
        <v>1707.06</v>
      </c>
      <c r="N168" s="76">
        <f t="shared" si="24"/>
        <v>1924.53</v>
      </c>
      <c r="O168" s="76">
        <f t="shared" si="24"/>
        <v>1975.24</v>
      </c>
      <c r="P168" s="76">
        <f t="shared" si="24"/>
        <v>2078.02</v>
      </c>
      <c r="Q168" s="76">
        <f t="shared" si="24"/>
        <v>2189.65</v>
      </c>
      <c r="R168" s="76">
        <f t="shared" si="24"/>
        <v>2207.21</v>
      </c>
      <c r="S168" s="76">
        <f t="shared" si="24"/>
        <v>2206.8200000000002</v>
      </c>
      <c r="T168" s="76">
        <f t="shared" si="24"/>
        <v>2202.1799999999998</v>
      </c>
      <c r="U168" s="76">
        <f t="shared" si="24"/>
        <v>2198.23</v>
      </c>
      <c r="V168" s="76">
        <f t="shared" si="24"/>
        <v>2181.7600000000002</v>
      </c>
      <c r="W168" s="76">
        <f t="shared" si="24"/>
        <v>2178.5100000000002</v>
      </c>
      <c r="X168" s="76">
        <f t="shared" si="24"/>
        <v>2172.98</v>
      </c>
      <c r="Y168" s="76">
        <f t="shared" si="24"/>
        <v>2146.8000000000002</v>
      </c>
    </row>
    <row r="169" spans="1:25" ht="15.75" x14ac:dyDescent="0.25">
      <c r="A169" s="75">
        <v>27</v>
      </c>
      <c r="B169" s="76">
        <f t="shared" si="24"/>
        <v>2165.4699999999998</v>
      </c>
      <c r="C169" s="76">
        <f t="shared" si="24"/>
        <v>2195.4</v>
      </c>
      <c r="D169" s="76">
        <f t="shared" si="24"/>
        <v>2157.54</v>
      </c>
      <c r="E169" s="76">
        <f t="shared" si="24"/>
        <v>1999.57</v>
      </c>
      <c r="F169" s="76">
        <f t="shared" si="24"/>
        <v>1682.97</v>
      </c>
      <c r="G169" s="76">
        <f t="shared" si="24"/>
        <v>1683.62</v>
      </c>
      <c r="H169" s="76">
        <f t="shared" si="24"/>
        <v>1680.13</v>
      </c>
      <c r="I169" s="76">
        <f t="shared" si="24"/>
        <v>1687.08</v>
      </c>
      <c r="J169" s="76">
        <f t="shared" si="24"/>
        <v>1707.81</v>
      </c>
      <c r="K169" s="76">
        <f t="shared" si="24"/>
        <v>1713.56</v>
      </c>
      <c r="L169" s="76">
        <f t="shared" si="24"/>
        <v>1716.47</v>
      </c>
      <c r="M169" s="76">
        <f t="shared" si="24"/>
        <v>1713.73</v>
      </c>
      <c r="N169" s="76">
        <f t="shared" si="24"/>
        <v>1913.42</v>
      </c>
      <c r="O169" s="76">
        <f t="shared" si="24"/>
        <v>1971.07</v>
      </c>
      <c r="P169" s="76">
        <f t="shared" si="24"/>
        <v>2066.2800000000002</v>
      </c>
      <c r="Q169" s="76">
        <f t="shared" si="24"/>
        <v>2211.69</v>
      </c>
      <c r="R169" s="76">
        <f t="shared" si="24"/>
        <v>2256.2800000000002</v>
      </c>
      <c r="S169" s="76">
        <f t="shared" si="24"/>
        <v>2251.21</v>
      </c>
      <c r="T169" s="76">
        <f t="shared" si="24"/>
        <v>2248.38</v>
      </c>
      <c r="U169" s="76">
        <f t="shared" si="24"/>
        <v>2198.94</v>
      </c>
      <c r="V169" s="76">
        <f t="shared" si="24"/>
        <v>2189.08</v>
      </c>
      <c r="W169" s="76">
        <f t="shared" si="24"/>
        <v>2180.23</v>
      </c>
      <c r="X169" s="76">
        <f t="shared" si="24"/>
        <v>2185.0500000000002</v>
      </c>
      <c r="Y169" s="76">
        <f t="shared" si="24"/>
        <v>2185.75</v>
      </c>
    </row>
    <row r="170" spans="1:25" ht="15.75" x14ac:dyDescent="0.25">
      <c r="A170" s="75">
        <v>28</v>
      </c>
      <c r="B170" s="76">
        <f t="shared" si="24"/>
        <v>2196.44</v>
      </c>
      <c r="C170" s="76">
        <f t="shared" si="24"/>
        <v>2188.5700000000002</v>
      </c>
      <c r="D170" s="76">
        <f t="shared" si="24"/>
        <v>2142.8200000000002</v>
      </c>
      <c r="E170" s="76">
        <f t="shared" si="24"/>
        <v>1942.69</v>
      </c>
      <c r="F170" s="76">
        <f t="shared" si="24"/>
        <v>1721.63</v>
      </c>
      <c r="G170" s="76">
        <f t="shared" si="24"/>
        <v>1709.79</v>
      </c>
      <c r="H170" s="76">
        <f t="shared" si="24"/>
        <v>1688.82</v>
      </c>
      <c r="I170" s="76">
        <f t="shared" si="24"/>
        <v>1635.28</v>
      </c>
      <c r="J170" s="76">
        <f t="shared" si="24"/>
        <v>1631.42</v>
      </c>
      <c r="K170" s="76">
        <f t="shared" si="24"/>
        <v>1616.68</v>
      </c>
      <c r="L170" s="76">
        <f t="shared" si="24"/>
        <v>1634.34</v>
      </c>
      <c r="M170" s="76">
        <f t="shared" si="24"/>
        <v>1704.81</v>
      </c>
      <c r="N170" s="76">
        <f t="shared" si="24"/>
        <v>1866.35</v>
      </c>
      <c r="O170" s="76">
        <f t="shared" si="24"/>
        <v>1900.62</v>
      </c>
      <c r="P170" s="76">
        <f t="shared" si="24"/>
        <v>1981.1</v>
      </c>
      <c r="Q170" s="76">
        <f t="shared" si="24"/>
        <v>2082.8000000000002</v>
      </c>
      <c r="R170" s="76">
        <f t="shared" si="24"/>
        <v>2190.23</v>
      </c>
      <c r="S170" s="76">
        <f t="shared" si="24"/>
        <v>2205.98</v>
      </c>
      <c r="T170" s="76">
        <f t="shared" si="24"/>
        <v>2201.5</v>
      </c>
      <c r="U170" s="76">
        <f t="shared" si="24"/>
        <v>2176.6</v>
      </c>
      <c r="V170" s="76">
        <f t="shared" si="24"/>
        <v>2175.39</v>
      </c>
      <c r="W170" s="76">
        <f t="shared" si="24"/>
        <v>2170.6999999999998</v>
      </c>
      <c r="X170" s="76">
        <f t="shared" si="24"/>
        <v>2164.9499999999998</v>
      </c>
      <c r="Y170" s="76">
        <f t="shared" si="24"/>
        <v>2193.7399999999998</v>
      </c>
    </row>
    <row r="171" spans="1:25" ht="15.75" x14ac:dyDescent="0.25">
      <c r="A171" s="75">
        <v>29</v>
      </c>
      <c r="B171" s="76">
        <f t="shared" si="24"/>
        <v>2168.0700000000002</v>
      </c>
      <c r="C171" s="76">
        <f t="shared" si="24"/>
        <v>2158.7399999999998</v>
      </c>
      <c r="D171" s="76">
        <f t="shared" si="24"/>
        <v>2058.5</v>
      </c>
      <c r="E171" s="76">
        <f t="shared" si="24"/>
        <v>1607.1</v>
      </c>
      <c r="F171" s="76">
        <f t="shared" si="24"/>
        <v>1614.58</v>
      </c>
      <c r="G171" s="76">
        <f t="shared" si="24"/>
        <v>1599.25</v>
      </c>
      <c r="H171" s="76">
        <f t="shared" si="24"/>
        <v>1618.82</v>
      </c>
      <c r="I171" s="76">
        <f t="shared" si="24"/>
        <v>1931.6</v>
      </c>
      <c r="J171" s="76">
        <f t="shared" si="24"/>
        <v>1912.39</v>
      </c>
      <c r="K171" s="76">
        <f t="shared" si="24"/>
        <v>1931.05</v>
      </c>
      <c r="L171" s="76">
        <f t="shared" si="24"/>
        <v>1936.98</v>
      </c>
      <c r="M171" s="76">
        <f t="shared" si="24"/>
        <v>1934.59</v>
      </c>
      <c r="N171" s="76">
        <f t="shared" si="24"/>
        <v>1923.64</v>
      </c>
      <c r="O171" s="76">
        <f t="shared" si="24"/>
        <v>1951.05</v>
      </c>
      <c r="P171" s="76">
        <f t="shared" si="24"/>
        <v>2044.36</v>
      </c>
      <c r="Q171" s="76">
        <f t="shared" si="24"/>
        <v>2173.27</v>
      </c>
      <c r="R171" s="76">
        <f t="shared" si="24"/>
        <v>2234.31</v>
      </c>
      <c r="S171" s="76">
        <f t="shared" si="24"/>
        <v>2243.1999999999998</v>
      </c>
      <c r="T171" s="76">
        <f t="shared" si="24"/>
        <v>2249.4499999999998</v>
      </c>
      <c r="U171" s="76">
        <f t="shared" si="24"/>
        <v>2253.6999999999998</v>
      </c>
      <c r="V171" s="76">
        <f t="shared" si="24"/>
        <v>2242.86</v>
      </c>
      <c r="W171" s="76">
        <f t="shared" si="24"/>
        <v>2273.35</v>
      </c>
      <c r="X171" s="76">
        <f t="shared" si="24"/>
        <v>2280.33</v>
      </c>
      <c r="Y171" s="76">
        <f t="shared" si="24"/>
        <v>2273.31</v>
      </c>
    </row>
    <row r="172" spans="1:25" ht="15.75" x14ac:dyDescent="0.25">
      <c r="A172" s="75">
        <v>30</v>
      </c>
      <c r="B172" s="76">
        <f t="shared" si="24"/>
        <v>2248.9699999999998</v>
      </c>
      <c r="C172" s="76">
        <f t="shared" si="24"/>
        <v>2331.88</v>
      </c>
      <c r="D172" s="76">
        <f t="shared" si="24"/>
        <v>2199.15</v>
      </c>
      <c r="E172" s="76">
        <f t="shared" si="24"/>
        <v>2158.09</v>
      </c>
      <c r="F172" s="76">
        <f t="shared" si="24"/>
        <v>1914.57</v>
      </c>
      <c r="G172" s="76">
        <f t="shared" si="24"/>
        <v>1935.15</v>
      </c>
      <c r="H172" s="76">
        <f t="shared" si="24"/>
        <v>1906.99</v>
      </c>
      <c r="I172" s="76">
        <f t="shared" si="24"/>
        <v>1774.63</v>
      </c>
      <c r="J172" s="76">
        <f t="shared" si="24"/>
        <v>1686.16</v>
      </c>
      <c r="K172" s="76">
        <f t="shared" si="24"/>
        <v>1714.36</v>
      </c>
      <c r="L172" s="76">
        <f t="shared" si="24"/>
        <v>1785.45</v>
      </c>
      <c r="M172" s="76">
        <f t="shared" si="24"/>
        <v>1785.23</v>
      </c>
      <c r="N172" s="76">
        <f t="shared" si="24"/>
        <v>1769.89</v>
      </c>
      <c r="O172" s="76">
        <f t="shared" si="24"/>
        <v>1770.26</v>
      </c>
      <c r="P172" s="76">
        <f t="shared" si="24"/>
        <v>1910.97</v>
      </c>
      <c r="Q172" s="76">
        <f t="shared" si="24"/>
        <v>2035.1</v>
      </c>
      <c r="R172" s="76">
        <f t="shared" si="24"/>
        <v>2113.9699999999998</v>
      </c>
      <c r="S172" s="76">
        <f t="shared" si="24"/>
        <v>2152.5700000000002</v>
      </c>
      <c r="T172" s="76">
        <f t="shared" si="24"/>
        <v>2141.77</v>
      </c>
      <c r="U172" s="76">
        <f t="shared" si="24"/>
        <v>2169.16</v>
      </c>
      <c r="V172" s="76">
        <f t="shared" si="24"/>
        <v>2149.5100000000002</v>
      </c>
      <c r="W172" s="76">
        <f t="shared" si="24"/>
        <v>2231.48</v>
      </c>
      <c r="X172" s="76">
        <f t="shared" si="24"/>
        <v>2243.33</v>
      </c>
      <c r="Y172" s="76">
        <f t="shared" si="24"/>
        <v>2265.25</v>
      </c>
    </row>
    <row r="173" spans="1:25" ht="15.75" hidden="1" outlineLevel="1" x14ac:dyDescent="0.25">
      <c r="A173" s="75"/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</row>
    <row r="174" spans="1:25" ht="15.75" collapsed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15.75" x14ac:dyDescent="0.25">
      <c r="A175" s="78" t="s">
        <v>96</v>
      </c>
      <c r="B175" s="78"/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9">
        <f>'1_ЦК'!E17</f>
        <v>617050.55679287307</v>
      </c>
      <c r="O175" s="79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15.75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6" ht="15.75" x14ac:dyDescent="0.25">
      <c r="A177" s="13" t="s">
        <v>104</v>
      </c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</row>
    <row r="178" spans="1:26" ht="15.75" x14ac:dyDescent="0.25">
      <c r="A178" s="68"/>
      <c r="B178" s="68"/>
      <c r="C178" s="68"/>
      <c r="D178" s="68"/>
      <c r="E178" s="68"/>
      <c r="F178" s="68"/>
      <c r="G178" s="68"/>
      <c r="H178" s="68"/>
      <c r="I178" s="68"/>
      <c r="J178" s="68"/>
      <c r="K178" s="46" t="s">
        <v>98</v>
      </c>
      <c r="L178" s="46"/>
      <c r="M178" s="46"/>
      <c r="N178" s="46"/>
      <c r="O178" s="46"/>
      <c r="P178" s="46"/>
      <c r="Q178" s="46"/>
      <c r="R178" s="46"/>
      <c r="S178" s="46"/>
      <c r="T178" s="46"/>
      <c r="U178" s="5"/>
      <c r="V178" s="5"/>
      <c r="W178" s="5"/>
      <c r="X178" s="5"/>
      <c r="Y178" s="5"/>
    </row>
    <row r="179" spans="1:26" ht="15.75" x14ac:dyDescent="0.25">
      <c r="A179" s="68"/>
      <c r="B179" s="68"/>
      <c r="C179" s="68"/>
      <c r="D179" s="68"/>
      <c r="E179" s="68"/>
      <c r="F179" s="68"/>
      <c r="G179" s="68"/>
      <c r="H179" s="68"/>
      <c r="I179" s="68"/>
      <c r="J179" s="68"/>
      <c r="K179" s="98" t="s">
        <v>105</v>
      </c>
      <c r="L179" s="98"/>
      <c r="M179" s="99" t="s">
        <v>6</v>
      </c>
      <c r="N179" s="100"/>
      <c r="O179" s="99" t="s">
        <v>7</v>
      </c>
      <c r="P179" s="100"/>
      <c r="Q179" s="99" t="s">
        <v>8</v>
      </c>
      <c r="R179" s="100"/>
      <c r="S179" s="98" t="s">
        <v>9</v>
      </c>
      <c r="T179" s="98"/>
      <c r="U179" s="5"/>
      <c r="V179" s="5"/>
      <c r="W179" s="5"/>
      <c r="X179" s="5"/>
      <c r="Y179" s="5"/>
    </row>
    <row r="180" spans="1:26" ht="15.75" x14ac:dyDescent="0.25">
      <c r="A180" s="64" t="s">
        <v>106</v>
      </c>
      <c r="B180" s="64"/>
      <c r="C180" s="64"/>
      <c r="D180" s="64"/>
      <c r="E180" s="64"/>
      <c r="F180" s="64"/>
      <c r="G180" s="64"/>
      <c r="H180" s="64"/>
      <c r="I180" s="64"/>
      <c r="J180" s="64"/>
      <c r="K180" s="101"/>
      <c r="L180" s="101"/>
      <c r="M180" s="101">
        <v>1765744.73</v>
      </c>
      <c r="N180" s="102"/>
      <c r="O180" s="103">
        <v>1442615.09</v>
      </c>
      <c r="P180" s="104"/>
      <c r="Q180" s="103">
        <v>1841546.13</v>
      </c>
      <c r="R180" s="104"/>
      <c r="S180" s="105">
        <v>1879310.42</v>
      </c>
      <c r="T180" s="104"/>
      <c r="U180" s="5"/>
      <c r="V180" s="5"/>
      <c r="W180" s="5"/>
      <c r="X180" s="5"/>
      <c r="Y180" s="5"/>
    </row>
    <row r="181" spans="1:26" ht="15.75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6" ht="15.75" x14ac:dyDescent="0.25">
      <c r="A182" s="44" t="s">
        <v>42</v>
      </c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6" ht="18.75" x14ac:dyDescent="0.25">
      <c r="A183" s="72" t="s">
        <v>67</v>
      </c>
      <c r="B183" s="73" t="s">
        <v>97</v>
      </c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</row>
    <row r="184" spans="1:26" ht="15.75" x14ac:dyDescent="0.25">
      <c r="A184" s="72"/>
      <c r="B184" s="74" t="s">
        <v>69</v>
      </c>
      <c r="C184" s="74" t="s">
        <v>70</v>
      </c>
      <c r="D184" s="74" t="s">
        <v>71</v>
      </c>
      <c r="E184" s="74" t="s">
        <v>72</v>
      </c>
      <c r="F184" s="74" t="s">
        <v>73</v>
      </c>
      <c r="G184" s="74" t="s">
        <v>74</v>
      </c>
      <c r="H184" s="74" t="s">
        <v>75</v>
      </c>
      <c r="I184" s="74" t="s">
        <v>76</v>
      </c>
      <c r="J184" s="74" t="s">
        <v>77</v>
      </c>
      <c r="K184" s="74" t="s">
        <v>78</v>
      </c>
      <c r="L184" s="74" t="s">
        <v>79</v>
      </c>
      <c r="M184" s="74" t="s">
        <v>80</v>
      </c>
      <c r="N184" s="74" t="s">
        <v>81</v>
      </c>
      <c r="O184" s="74" t="s">
        <v>82</v>
      </c>
      <c r="P184" s="74" t="s">
        <v>83</v>
      </c>
      <c r="Q184" s="74" t="s">
        <v>84</v>
      </c>
      <c r="R184" s="74" t="s">
        <v>85</v>
      </c>
      <c r="S184" s="74" t="s">
        <v>86</v>
      </c>
      <c r="T184" s="74" t="s">
        <v>87</v>
      </c>
      <c r="U184" s="74" t="s">
        <v>88</v>
      </c>
      <c r="V184" s="74" t="s">
        <v>89</v>
      </c>
      <c r="W184" s="74" t="s">
        <v>90</v>
      </c>
      <c r="X184" s="74" t="s">
        <v>91</v>
      </c>
      <c r="Y184" s="74" t="s">
        <v>92</v>
      </c>
    </row>
    <row r="185" spans="1:26" ht="15.75" x14ac:dyDescent="0.25">
      <c r="A185" s="75">
        <v>1</v>
      </c>
      <c r="B185" s="80">
        <v>2401.88696738</v>
      </c>
      <c r="C185" s="80">
        <v>2227.9062485099998</v>
      </c>
      <c r="D185" s="80">
        <v>2062.1094498900002</v>
      </c>
      <c r="E185" s="80">
        <v>2028.63525551</v>
      </c>
      <c r="F185" s="80">
        <v>1741.6188320399999</v>
      </c>
      <c r="G185" s="80">
        <v>1742.6751171000001</v>
      </c>
      <c r="H185" s="80">
        <v>1722.9218842099999</v>
      </c>
      <c r="I185" s="80">
        <v>1431.8499727799999</v>
      </c>
      <c r="J185" s="80">
        <v>1398.9807136100001</v>
      </c>
      <c r="K185" s="80">
        <v>1524.7812238199999</v>
      </c>
      <c r="L185" s="80">
        <v>1763.3188727300001</v>
      </c>
      <c r="M185" s="80">
        <v>2069.5967677799999</v>
      </c>
      <c r="N185" s="80">
        <v>2158.5203572999999</v>
      </c>
      <c r="O185" s="80">
        <v>1780.62256043</v>
      </c>
      <c r="P185" s="80">
        <v>1777.2256648600001</v>
      </c>
      <c r="Q185" s="80">
        <v>1782.95182196</v>
      </c>
      <c r="R185" s="80">
        <v>1780.2688703399999</v>
      </c>
      <c r="S185" s="80">
        <v>1781.1810278600001</v>
      </c>
      <c r="T185" s="80">
        <v>1781.81301517</v>
      </c>
      <c r="U185" s="80">
        <v>1779.68580716</v>
      </c>
      <c r="V185" s="80">
        <v>1774.0817663400001</v>
      </c>
      <c r="W185" s="80">
        <v>1781.50245898</v>
      </c>
      <c r="X185" s="80">
        <v>1784.1796274999999</v>
      </c>
      <c r="Y185" s="80">
        <v>1767.2106870299999</v>
      </c>
      <c r="Z185" s="81"/>
    </row>
    <row r="186" spans="1:26" ht="15.75" x14ac:dyDescent="0.25">
      <c r="A186" s="75">
        <v>2</v>
      </c>
      <c r="B186" s="80">
        <v>1778.0759681</v>
      </c>
      <c r="C186" s="80">
        <v>1774.13773685</v>
      </c>
      <c r="D186" s="80">
        <v>1754.37229437</v>
      </c>
      <c r="E186" s="80">
        <v>1560.50773349</v>
      </c>
      <c r="F186" s="80">
        <v>1476.72985715</v>
      </c>
      <c r="G186" s="80">
        <v>1372.47280507</v>
      </c>
      <c r="H186" s="80">
        <v>1345.18867925</v>
      </c>
      <c r="I186" s="80">
        <v>1268.8008423199999</v>
      </c>
      <c r="J186" s="80">
        <v>1305.26768621</v>
      </c>
      <c r="K186" s="80">
        <v>1316.79545762</v>
      </c>
      <c r="L186" s="80">
        <v>1319.95248053</v>
      </c>
      <c r="M186" s="80">
        <v>1329.6200272399999</v>
      </c>
      <c r="N186" s="80">
        <v>1621.00097306</v>
      </c>
      <c r="O186" s="80">
        <v>1283.6439738700001</v>
      </c>
      <c r="P186" s="80">
        <v>1256.9021831299999</v>
      </c>
      <c r="Q186" s="80">
        <v>1252.08453601</v>
      </c>
      <c r="R186" s="80">
        <v>1251.5694386600001</v>
      </c>
      <c r="S186" s="80">
        <v>1250.8259151</v>
      </c>
      <c r="T186" s="80">
        <v>1249.07297479</v>
      </c>
      <c r="U186" s="80">
        <v>1248.6340227000001</v>
      </c>
      <c r="V186" s="80">
        <v>1245.1063936</v>
      </c>
      <c r="W186" s="80">
        <v>1249.09357039</v>
      </c>
      <c r="X186" s="80">
        <v>1253.2757558400001</v>
      </c>
      <c r="Y186" s="80">
        <v>1284.8689472599999</v>
      </c>
    </row>
    <row r="187" spans="1:26" ht="15.75" x14ac:dyDescent="0.25">
      <c r="A187" s="75">
        <v>3</v>
      </c>
      <c r="B187" s="80">
        <v>1532.57101238</v>
      </c>
      <c r="C187" s="80">
        <v>1397.16806982</v>
      </c>
      <c r="D187" s="80">
        <v>1330.57676416</v>
      </c>
      <c r="E187" s="80">
        <v>1332.8777822</v>
      </c>
      <c r="F187" s="80">
        <v>1332.7707999300001</v>
      </c>
      <c r="G187" s="80">
        <v>1333.3499049500001</v>
      </c>
      <c r="H187" s="80">
        <v>1254.0110272300001</v>
      </c>
      <c r="I187" s="80">
        <v>928.96775428000001</v>
      </c>
      <c r="J187" s="80">
        <v>924.35430843999995</v>
      </c>
      <c r="K187" s="80">
        <v>925.51366060999999</v>
      </c>
      <c r="L187" s="80">
        <v>951.48741028999996</v>
      </c>
      <c r="M187" s="80">
        <v>928.18214925999996</v>
      </c>
      <c r="N187" s="80">
        <v>1094.6937215999999</v>
      </c>
      <c r="O187" s="80">
        <v>933.57739063999998</v>
      </c>
      <c r="P187" s="80">
        <v>871.46599088999994</v>
      </c>
      <c r="Q187" s="80">
        <v>867.32063574999995</v>
      </c>
      <c r="R187" s="80">
        <v>901.44720493</v>
      </c>
      <c r="S187" s="80">
        <v>869.88553836000006</v>
      </c>
      <c r="T187" s="80">
        <v>861.18054448999999</v>
      </c>
      <c r="U187" s="80">
        <v>856.96054121999998</v>
      </c>
      <c r="V187" s="80">
        <v>853.86775786999999</v>
      </c>
      <c r="W187" s="80">
        <v>868.24710900000002</v>
      </c>
      <c r="X187" s="80">
        <v>883.29483908999998</v>
      </c>
      <c r="Y187" s="80">
        <v>876.02225307000003</v>
      </c>
    </row>
    <row r="188" spans="1:26" ht="15.75" x14ac:dyDescent="0.25">
      <c r="A188" s="75">
        <v>4</v>
      </c>
      <c r="B188" s="80">
        <v>876.03962612999999</v>
      </c>
      <c r="C188" s="80">
        <v>1051.1099056999999</v>
      </c>
      <c r="D188" s="80">
        <v>878.69016583999996</v>
      </c>
      <c r="E188" s="80">
        <v>918.46409137000001</v>
      </c>
      <c r="F188" s="80">
        <v>901.00800282</v>
      </c>
      <c r="G188" s="80">
        <v>903.98908781</v>
      </c>
      <c r="H188" s="80">
        <v>922.77110038000001</v>
      </c>
      <c r="I188" s="80">
        <v>756.80235076999998</v>
      </c>
      <c r="J188" s="80">
        <v>731.97905242000002</v>
      </c>
      <c r="K188" s="80">
        <v>754.87876879999999</v>
      </c>
      <c r="L188" s="80">
        <v>842.52975692999996</v>
      </c>
      <c r="M188" s="80">
        <v>821.46033166999996</v>
      </c>
      <c r="N188" s="80">
        <v>933.48365136999996</v>
      </c>
      <c r="O188" s="80">
        <v>968.31541659000004</v>
      </c>
      <c r="P188" s="80">
        <v>757.93524886</v>
      </c>
      <c r="Q188" s="80">
        <v>760.72329560000003</v>
      </c>
      <c r="R188" s="80">
        <v>749.98115416999997</v>
      </c>
      <c r="S188" s="80">
        <v>761.35395213000004</v>
      </c>
      <c r="T188" s="80">
        <v>758.03545381000004</v>
      </c>
      <c r="U188" s="80">
        <v>760.24033831999998</v>
      </c>
      <c r="V188" s="80">
        <v>779.35773384000004</v>
      </c>
      <c r="W188" s="80">
        <v>877.73341822999998</v>
      </c>
      <c r="X188" s="80">
        <v>940.15724166999996</v>
      </c>
      <c r="Y188" s="80">
        <v>947.05528343000003</v>
      </c>
    </row>
    <row r="189" spans="1:26" ht="15.75" x14ac:dyDescent="0.25">
      <c r="A189" s="75">
        <v>5</v>
      </c>
      <c r="B189" s="80">
        <v>990.27003922999995</v>
      </c>
      <c r="C189" s="80">
        <v>964.91505885000004</v>
      </c>
      <c r="D189" s="80">
        <v>744.58643511000002</v>
      </c>
      <c r="E189" s="80">
        <v>758.64149525000005</v>
      </c>
      <c r="F189" s="80">
        <v>744.1278532</v>
      </c>
      <c r="G189" s="80">
        <v>742.24101166000003</v>
      </c>
      <c r="H189" s="80">
        <v>739.28291225999999</v>
      </c>
      <c r="I189" s="80">
        <v>728.94368994000001</v>
      </c>
      <c r="J189" s="80">
        <v>611.50595253999995</v>
      </c>
      <c r="K189" s="80">
        <v>731.40871200000004</v>
      </c>
      <c r="L189" s="80">
        <v>739.25523005000002</v>
      </c>
      <c r="M189" s="80">
        <v>749.33631319999995</v>
      </c>
      <c r="N189" s="80">
        <v>806.36808780000001</v>
      </c>
      <c r="O189" s="80">
        <v>847.00688107999997</v>
      </c>
      <c r="P189" s="80">
        <v>744.71378301000004</v>
      </c>
      <c r="Q189" s="80">
        <v>704.52147732000003</v>
      </c>
      <c r="R189" s="80">
        <v>706.56609951999997</v>
      </c>
      <c r="S189" s="80">
        <v>729.43284702000005</v>
      </c>
      <c r="T189" s="80">
        <v>742.82409625000003</v>
      </c>
      <c r="U189" s="80">
        <v>759.10905146000005</v>
      </c>
      <c r="V189" s="80">
        <v>728.11675920000005</v>
      </c>
      <c r="W189" s="80">
        <v>733.16550251000001</v>
      </c>
      <c r="X189" s="80">
        <v>867.63866824000002</v>
      </c>
      <c r="Y189" s="80">
        <v>830.65438121</v>
      </c>
    </row>
    <row r="190" spans="1:26" ht="15.75" x14ac:dyDescent="0.25">
      <c r="A190" s="75">
        <v>6</v>
      </c>
      <c r="B190" s="80">
        <v>1021.81603081</v>
      </c>
      <c r="C190" s="80">
        <v>875.16711375</v>
      </c>
      <c r="D190" s="80">
        <v>728.79352377999999</v>
      </c>
      <c r="E190" s="80">
        <v>725.93675729999995</v>
      </c>
      <c r="F190" s="80">
        <v>729.04008610999995</v>
      </c>
      <c r="G190" s="80">
        <v>725.06510634000006</v>
      </c>
      <c r="H190" s="80">
        <v>723.15384329000005</v>
      </c>
      <c r="I190" s="80">
        <v>497.85544104000002</v>
      </c>
      <c r="J190" s="80">
        <v>589.58360226000002</v>
      </c>
      <c r="K190" s="80">
        <v>658.87585007999996</v>
      </c>
      <c r="L190" s="80">
        <v>602.39511998</v>
      </c>
      <c r="M190" s="80">
        <v>584.76655320999998</v>
      </c>
      <c r="N190" s="80">
        <v>669.84710572999995</v>
      </c>
      <c r="O190" s="80">
        <v>783.39732334999997</v>
      </c>
      <c r="P190" s="80">
        <v>777.92889910999997</v>
      </c>
      <c r="Q190" s="80">
        <v>492.04794664999997</v>
      </c>
      <c r="R190" s="80">
        <v>479.31322002000002</v>
      </c>
      <c r="S190" s="80">
        <v>467.27072428000002</v>
      </c>
      <c r="T190" s="80">
        <v>472.07857136000001</v>
      </c>
      <c r="U190" s="80">
        <v>488.88677787</v>
      </c>
      <c r="V190" s="80">
        <v>486.76051820999999</v>
      </c>
      <c r="W190" s="80">
        <v>501.65184025999997</v>
      </c>
      <c r="X190" s="80">
        <v>672.30416184000001</v>
      </c>
      <c r="Y190" s="80">
        <v>798.67705555999999</v>
      </c>
    </row>
    <row r="191" spans="1:26" ht="15.75" x14ac:dyDescent="0.25">
      <c r="A191" s="75">
        <v>7</v>
      </c>
      <c r="B191" s="80">
        <v>1053.4909747300001</v>
      </c>
      <c r="C191" s="80">
        <v>742.2089757</v>
      </c>
      <c r="D191" s="80">
        <v>526.38355942999999</v>
      </c>
      <c r="E191" s="80">
        <v>505.81422852999998</v>
      </c>
      <c r="F191" s="80">
        <v>657.31100675000005</v>
      </c>
      <c r="G191" s="80">
        <v>505.65674904000002</v>
      </c>
      <c r="H191" s="80">
        <v>506.17033450000002</v>
      </c>
      <c r="I191" s="80">
        <v>628.14483986000005</v>
      </c>
      <c r="J191" s="80">
        <v>641.22740203000001</v>
      </c>
      <c r="K191" s="80">
        <v>648.62223677999998</v>
      </c>
      <c r="L191" s="80">
        <v>713.50932077000004</v>
      </c>
      <c r="M191" s="80">
        <v>736.45570039999996</v>
      </c>
      <c r="N191" s="80">
        <v>795.34618527999999</v>
      </c>
      <c r="O191" s="80">
        <v>933.90550139000004</v>
      </c>
      <c r="P191" s="80">
        <v>634.02540623000004</v>
      </c>
      <c r="Q191" s="80">
        <v>663.35578054999996</v>
      </c>
      <c r="R191" s="80">
        <v>677.08158719999994</v>
      </c>
      <c r="S191" s="80">
        <v>707.98182666000002</v>
      </c>
      <c r="T191" s="80">
        <v>725.40882648000002</v>
      </c>
      <c r="U191" s="80">
        <v>705.79936524000004</v>
      </c>
      <c r="V191" s="80">
        <v>685.56316379999998</v>
      </c>
      <c r="W191" s="80">
        <v>677.05474024</v>
      </c>
      <c r="X191" s="80">
        <v>671.46591330000001</v>
      </c>
      <c r="Y191" s="80">
        <v>1140.9004608299999</v>
      </c>
    </row>
    <row r="192" spans="1:26" ht="15.75" x14ac:dyDescent="0.25">
      <c r="A192" s="75">
        <v>8</v>
      </c>
      <c r="B192" s="80">
        <v>683.45436273999997</v>
      </c>
      <c r="C192" s="80">
        <v>1136.0571836500001</v>
      </c>
      <c r="D192" s="80">
        <v>1057.5672341699999</v>
      </c>
      <c r="E192" s="80">
        <v>994.29647795000005</v>
      </c>
      <c r="F192" s="80">
        <v>816.79864075</v>
      </c>
      <c r="G192" s="80">
        <v>711.69698613000003</v>
      </c>
      <c r="H192" s="80">
        <v>616.81645192999997</v>
      </c>
      <c r="I192" s="80">
        <v>435.30419074999998</v>
      </c>
      <c r="J192" s="80">
        <v>439.21627476999998</v>
      </c>
      <c r="K192" s="80">
        <v>434.6195037</v>
      </c>
      <c r="L192" s="80">
        <v>468.38012348000001</v>
      </c>
      <c r="M192" s="80">
        <v>568.51995677000002</v>
      </c>
      <c r="N192" s="80">
        <v>689.81396114999995</v>
      </c>
      <c r="O192" s="80">
        <v>695.08414572000004</v>
      </c>
      <c r="P192" s="80">
        <v>757.50123796000003</v>
      </c>
      <c r="Q192" s="80">
        <v>856.69559713000001</v>
      </c>
      <c r="R192" s="80">
        <v>915.84256583000001</v>
      </c>
      <c r="S192" s="80">
        <v>793.58212992000006</v>
      </c>
      <c r="T192" s="80">
        <v>886.05797670000004</v>
      </c>
      <c r="U192" s="80">
        <v>838.40704344000005</v>
      </c>
      <c r="V192" s="80">
        <v>841.94814780000002</v>
      </c>
      <c r="W192" s="80">
        <v>843.18328305</v>
      </c>
      <c r="X192" s="80">
        <v>748.24181148000002</v>
      </c>
      <c r="Y192" s="80">
        <v>781.08478538999998</v>
      </c>
    </row>
    <row r="193" spans="1:25" ht="15.75" x14ac:dyDescent="0.25">
      <c r="A193" s="75">
        <v>9</v>
      </c>
      <c r="B193" s="80">
        <v>829.39642974000003</v>
      </c>
      <c r="C193" s="80">
        <v>820.27795096</v>
      </c>
      <c r="D193" s="80">
        <v>616.74834284999997</v>
      </c>
      <c r="E193" s="80">
        <v>592.44309544999999</v>
      </c>
      <c r="F193" s="80">
        <v>604.45304968000005</v>
      </c>
      <c r="G193" s="80">
        <v>439.57238161999999</v>
      </c>
      <c r="H193" s="80">
        <v>440.02401121000003</v>
      </c>
      <c r="I193" s="80">
        <v>26.59051659</v>
      </c>
      <c r="J193" s="80">
        <v>24.461362210000001</v>
      </c>
      <c r="K193" s="80">
        <v>0</v>
      </c>
      <c r="L193" s="80">
        <v>5.6044283400000001</v>
      </c>
      <c r="M193" s="80">
        <v>26.43264293</v>
      </c>
      <c r="N193" s="80">
        <v>77.510728950000001</v>
      </c>
      <c r="O193" s="80">
        <v>32.009419100000002</v>
      </c>
      <c r="P193" s="80">
        <v>178.16693193</v>
      </c>
      <c r="Q193" s="80">
        <v>240.16465316</v>
      </c>
      <c r="R193" s="80">
        <v>318.58070558999998</v>
      </c>
      <c r="S193" s="80">
        <v>171.0297458</v>
      </c>
      <c r="T193" s="80">
        <v>170.40317378</v>
      </c>
      <c r="U193" s="80">
        <v>314.07190245999999</v>
      </c>
      <c r="V193" s="80">
        <v>178.41760646</v>
      </c>
      <c r="W193" s="80">
        <v>249.85914885</v>
      </c>
      <c r="X193" s="80">
        <v>243.27115133999999</v>
      </c>
      <c r="Y193" s="80">
        <v>247.15630614</v>
      </c>
    </row>
    <row r="194" spans="1:25" ht="15.75" x14ac:dyDescent="0.25">
      <c r="A194" s="75">
        <v>10</v>
      </c>
      <c r="B194" s="80">
        <v>230.36275304</v>
      </c>
      <c r="C194" s="80">
        <v>312.71428737000002</v>
      </c>
      <c r="D194" s="80">
        <v>99.873563469999993</v>
      </c>
      <c r="E194" s="80">
        <v>7.4556413900000003</v>
      </c>
      <c r="F194" s="80">
        <v>4.9474112899999998</v>
      </c>
      <c r="G194" s="80">
        <v>31.864007399999998</v>
      </c>
      <c r="H194" s="80">
        <v>31.058067810000001</v>
      </c>
      <c r="I194" s="80">
        <v>28.543697850000001</v>
      </c>
      <c r="J194" s="80">
        <v>26.64134821</v>
      </c>
      <c r="K194" s="80">
        <v>26.88451457</v>
      </c>
      <c r="L194" s="80">
        <v>61.892583270000003</v>
      </c>
      <c r="M194" s="80">
        <v>27.929075600000001</v>
      </c>
      <c r="N194" s="80">
        <v>183.98448615999999</v>
      </c>
      <c r="O194" s="80">
        <v>175.22892243000001</v>
      </c>
      <c r="P194" s="80">
        <v>260.9806734</v>
      </c>
      <c r="Q194" s="80">
        <v>200.33678878000001</v>
      </c>
      <c r="R194" s="80">
        <v>200.06647269000001</v>
      </c>
      <c r="S194" s="80">
        <v>196.79338811</v>
      </c>
      <c r="T194" s="80">
        <v>216.46551274000001</v>
      </c>
      <c r="U194" s="80">
        <v>230.75117351</v>
      </c>
      <c r="V194" s="80">
        <v>155.57208897999999</v>
      </c>
      <c r="W194" s="80">
        <v>77.172392950000003</v>
      </c>
      <c r="X194" s="80">
        <v>109.18567032999999</v>
      </c>
      <c r="Y194" s="80">
        <v>142.01385311000001</v>
      </c>
    </row>
    <row r="195" spans="1:25" ht="15.75" x14ac:dyDescent="0.25">
      <c r="A195" s="75">
        <v>11</v>
      </c>
      <c r="B195" s="80">
        <v>119.0882491</v>
      </c>
      <c r="C195" s="80">
        <v>27.493476680000001</v>
      </c>
      <c r="D195" s="80">
        <v>49.677850669999998</v>
      </c>
      <c r="E195" s="80">
        <v>26.481638090000001</v>
      </c>
      <c r="F195" s="80">
        <v>33.901142880000002</v>
      </c>
      <c r="G195" s="80">
        <v>39.590606180000002</v>
      </c>
      <c r="H195" s="80">
        <v>36.743352109999996</v>
      </c>
      <c r="I195" s="80">
        <v>671.23755266000001</v>
      </c>
      <c r="J195" s="80">
        <v>667.46160785999996</v>
      </c>
      <c r="K195" s="80">
        <v>668.33595330000003</v>
      </c>
      <c r="L195" s="80">
        <v>668.88864329</v>
      </c>
      <c r="M195" s="80">
        <v>666.21000187000004</v>
      </c>
      <c r="N195" s="80">
        <v>665.86647751999999</v>
      </c>
      <c r="O195" s="80">
        <v>736.28970260000006</v>
      </c>
      <c r="P195" s="80">
        <v>701.55684189999999</v>
      </c>
      <c r="Q195" s="80">
        <v>653.67793832999996</v>
      </c>
      <c r="R195" s="80">
        <v>654.37756925999997</v>
      </c>
      <c r="S195" s="80">
        <v>652.82071328999996</v>
      </c>
      <c r="T195" s="80">
        <v>658.54575996000005</v>
      </c>
      <c r="U195" s="80">
        <v>647.05378564</v>
      </c>
      <c r="V195" s="80">
        <v>654.34972028000004</v>
      </c>
      <c r="W195" s="80">
        <v>641.62213194000003</v>
      </c>
      <c r="X195" s="80">
        <v>666.88896778000003</v>
      </c>
      <c r="Y195" s="80">
        <v>653.07569789000001</v>
      </c>
    </row>
    <row r="196" spans="1:25" ht="15.75" x14ac:dyDescent="0.25">
      <c r="A196" s="75">
        <v>12</v>
      </c>
      <c r="B196" s="80">
        <v>738.17301676</v>
      </c>
      <c r="C196" s="80">
        <v>670.03970885000001</v>
      </c>
      <c r="D196" s="80">
        <v>669.28195860000005</v>
      </c>
      <c r="E196" s="80">
        <v>658.62896642999999</v>
      </c>
      <c r="F196" s="80">
        <v>676.12632386999996</v>
      </c>
      <c r="G196" s="80">
        <v>677.88500491000002</v>
      </c>
      <c r="H196" s="80">
        <v>635.40021669999999</v>
      </c>
      <c r="I196" s="80">
        <v>593.45045576999996</v>
      </c>
      <c r="J196" s="80">
        <v>566.33767779000004</v>
      </c>
      <c r="K196" s="80">
        <v>577.92315843999995</v>
      </c>
      <c r="L196" s="80">
        <v>564.80824815000005</v>
      </c>
      <c r="M196" s="80">
        <v>590.06312883999999</v>
      </c>
      <c r="N196" s="80">
        <v>590.42387275999999</v>
      </c>
      <c r="O196" s="80">
        <v>607.04311022000002</v>
      </c>
      <c r="P196" s="80">
        <v>612.50207841999998</v>
      </c>
      <c r="Q196" s="80">
        <v>614.01406342999996</v>
      </c>
      <c r="R196" s="80">
        <v>590.44338313000003</v>
      </c>
      <c r="S196" s="80">
        <v>589.53918767000005</v>
      </c>
      <c r="T196" s="80">
        <v>590.03697376000002</v>
      </c>
      <c r="U196" s="80">
        <v>592.24615503999996</v>
      </c>
      <c r="V196" s="80">
        <v>589.58854380000002</v>
      </c>
      <c r="W196" s="80">
        <v>588.47224896</v>
      </c>
      <c r="X196" s="80">
        <v>591.96780103000003</v>
      </c>
      <c r="Y196" s="80">
        <v>596.21643433999998</v>
      </c>
    </row>
    <row r="197" spans="1:25" ht="15.75" x14ac:dyDescent="0.25">
      <c r="A197" s="75">
        <v>13</v>
      </c>
      <c r="B197" s="80">
        <v>594.81018169000004</v>
      </c>
      <c r="C197" s="80">
        <v>596.58651984000005</v>
      </c>
      <c r="D197" s="80">
        <v>593.73368621999998</v>
      </c>
      <c r="E197" s="80">
        <v>594.96344655999997</v>
      </c>
      <c r="F197" s="80">
        <v>596.01766445999999</v>
      </c>
      <c r="G197" s="80">
        <v>601.38299771000004</v>
      </c>
      <c r="H197" s="80">
        <v>596.39782686000001</v>
      </c>
      <c r="I197" s="80">
        <v>553.26817890999996</v>
      </c>
      <c r="J197" s="80">
        <v>548.92715762</v>
      </c>
      <c r="K197" s="80">
        <v>555.51490051999997</v>
      </c>
      <c r="L197" s="80">
        <v>594.58629870000004</v>
      </c>
      <c r="M197" s="80">
        <v>559.46132800999999</v>
      </c>
      <c r="N197" s="80">
        <v>833.57921926999995</v>
      </c>
      <c r="O197" s="80">
        <v>835.38633801000003</v>
      </c>
      <c r="P197" s="80">
        <v>857.61525458000006</v>
      </c>
      <c r="Q197" s="80">
        <v>777.15626806</v>
      </c>
      <c r="R197" s="80">
        <v>801.10581262000005</v>
      </c>
      <c r="S197" s="80">
        <v>842.45617800000002</v>
      </c>
      <c r="T197" s="80">
        <v>850.97222982999995</v>
      </c>
      <c r="U197" s="80">
        <v>907.24622883999996</v>
      </c>
      <c r="V197" s="80">
        <v>899.48164887999997</v>
      </c>
      <c r="W197" s="80">
        <v>909.17694644000005</v>
      </c>
      <c r="X197" s="80">
        <v>833.04255316000001</v>
      </c>
      <c r="Y197" s="80">
        <v>865.31062382000005</v>
      </c>
    </row>
    <row r="198" spans="1:25" ht="15.75" x14ac:dyDescent="0.25">
      <c r="A198" s="75">
        <v>14</v>
      </c>
      <c r="B198" s="80">
        <v>921.26698156999998</v>
      </c>
      <c r="C198" s="80">
        <v>643.28819730999999</v>
      </c>
      <c r="D198" s="80">
        <v>588.28055084000005</v>
      </c>
      <c r="E198" s="80">
        <v>559.22424644</v>
      </c>
      <c r="F198" s="80">
        <v>560.09240765000004</v>
      </c>
      <c r="G198" s="80">
        <v>555.91921993000005</v>
      </c>
      <c r="H198" s="80">
        <v>550.80971107000005</v>
      </c>
      <c r="I198" s="80">
        <v>573.24708634000001</v>
      </c>
      <c r="J198" s="80">
        <v>561.71423789999994</v>
      </c>
      <c r="K198" s="80">
        <v>644.95929156</v>
      </c>
      <c r="L198" s="80">
        <v>674.67744771000002</v>
      </c>
      <c r="M198" s="80">
        <v>728.20896164999999</v>
      </c>
      <c r="N198" s="80">
        <v>917.37630375000003</v>
      </c>
      <c r="O198" s="80">
        <v>968.86331272999996</v>
      </c>
      <c r="P198" s="80">
        <v>1087.11834752</v>
      </c>
      <c r="Q198" s="80">
        <v>1072.97363778</v>
      </c>
      <c r="R198" s="80">
        <v>977.79935036999996</v>
      </c>
      <c r="S198" s="80">
        <v>907.55447125000001</v>
      </c>
      <c r="T198" s="80">
        <v>1095.3497508800001</v>
      </c>
      <c r="U198" s="80">
        <v>1074.74407036</v>
      </c>
      <c r="V198" s="80">
        <v>1022.83807821</v>
      </c>
      <c r="W198" s="80">
        <v>848.97665246999998</v>
      </c>
      <c r="X198" s="80">
        <v>912.08331669999995</v>
      </c>
      <c r="Y198" s="80">
        <v>849.93604685000003</v>
      </c>
    </row>
    <row r="199" spans="1:25" ht="15.75" x14ac:dyDescent="0.25">
      <c r="A199" s="75">
        <v>15</v>
      </c>
      <c r="B199" s="80">
        <v>885.24617118000003</v>
      </c>
      <c r="C199" s="80">
        <v>574.37744228999998</v>
      </c>
      <c r="D199" s="80">
        <v>554.10379293999995</v>
      </c>
      <c r="E199" s="80">
        <v>565.19613651999998</v>
      </c>
      <c r="F199" s="80">
        <v>564.99540320000006</v>
      </c>
      <c r="G199" s="80">
        <v>563.17368749000002</v>
      </c>
      <c r="H199" s="80">
        <v>555.64277456000002</v>
      </c>
      <c r="I199" s="80">
        <v>717.19048182999995</v>
      </c>
      <c r="J199" s="80">
        <v>731.97744757999999</v>
      </c>
      <c r="K199" s="80">
        <v>726.25148407999995</v>
      </c>
      <c r="L199" s="80">
        <v>739.78510243999995</v>
      </c>
      <c r="M199" s="80">
        <v>746.15847258999997</v>
      </c>
      <c r="N199" s="80">
        <v>746.78685057999996</v>
      </c>
      <c r="O199" s="80">
        <v>747.95716858000003</v>
      </c>
      <c r="P199" s="80">
        <v>767.14726041999995</v>
      </c>
      <c r="Q199" s="80">
        <v>747.75733951999996</v>
      </c>
      <c r="R199" s="80">
        <v>749.54340127</v>
      </c>
      <c r="S199" s="80">
        <v>748.94322689000001</v>
      </c>
      <c r="T199" s="80">
        <v>747.96503827000004</v>
      </c>
      <c r="U199" s="80">
        <v>746.57332402999998</v>
      </c>
      <c r="V199" s="80">
        <v>745.93675009000003</v>
      </c>
      <c r="W199" s="80">
        <v>745.70678422000003</v>
      </c>
      <c r="X199" s="80">
        <v>1161.65451119</v>
      </c>
      <c r="Y199" s="80">
        <v>1140.37615308</v>
      </c>
    </row>
    <row r="200" spans="1:25" ht="15.75" x14ac:dyDescent="0.25">
      <c r="A200" s="75">
        <v>16</v>
      </c>
      <c r="B200" s="80">
        <v>749.08396817000005</v>
      </c>
      <c r="C200" s="80">
        <v>748.94329191999998</v>
      </c>
      <c r="D200" s="80">
        <v>746.40418509999995</v>
      </c>
      <c r="E200" s="80">
        <v>746.19262953999998</v>
      </c>
      <c r="F200" s="80">
        <v>745.72003505999999</v>
      </c>
      <c r="G200" s="80">
        <v>744.50713714999995</v>
      </c>
      <c r="H200" s="80">
        <v>744.51855547000002</v>
      </c>
      <c r="I200" s="80">
        <v>945.49727784000004</v>
      </c>
      <c r="J200" s="80">
        <v>953.79297104</v>
      </c>
      <c r="K200" s="80">
        <v>956.10504701000002</v>
      </c>
      <c r="L200" s="80">
        <v>965.86483978000001</v>
      </c>
      <c r="M200" s="80">
        <v>965.92516566999996</v>
      </c>
      <c r="N200" s="80">
        <v>965.37993635999999</v>
      </c>
      <c r="O200" s="80">
        <v>964.89798585000005</v>
      </c>
      <c r="P200" s="80">
        <v>963.46688208</v>
      </c>
      <c r="Q200" s="80">
        <v>965.30434491999995</v>
      </c>
      <c r="R200" s="80">
        <v>963.64677091999999</v>
      </c>
      <c r="S200" s="80">
        <v>965.58901370000001</v>
      </c>
      <c r="T200" s="80">
        <v>964.76937371999998</v>
      </c>
      <c r="U200" s="80">
        <v>964.12143909999998</v>
      </c>
      <c r="V200" s="80">
        <v>942.2492274</v>
      </c>
      <c r="W200" s="80">
        <v>963.56411890000004</v>
      </c>
      <c r="X200" s="80">
        <v>966.97450049999998</v>
      </c>
      <c r="Y200" s="80">
        <v>946.19846495000002</v>
      </c>
    </row>
    <row r="201" spans="1:25" ht="15.75" x14ac:dyDescent="0.25">
      <c r="A201" s="75">
        <v>17</v>
      </c>
      <c r="B201" s="80">
        <v>970.51628889000006</v>
      </c>
      <c r="C201" s="80">
        <v>970.90734327999996</v>
      </c>
      <c r="D201" s="80">
        <v>977.04399506000004</v>
      </c>
      <c r="E201" s="80">
        <v>970.14481438999996</v>
      </c>
      <c r="F201" s="80">
        <v>969.33156436000002</v>
      </c>
      <c r="G201" s="80">
        <v>909.67441397000005</v>
      </c>
      <c r="H201" s="80">
        <v>957.92928138000002</v>
      </c>
      <c r="I201" s="80">
        <v>930.33341626000004</v>
      </c>
      <c r="J201" s="80">
        <v>937.06091486000003</v>
      </c>
      <c r="K201" s="80">
        <v>946.57839892000004</v>
      </c>
      <c r="L201" s="80">
        <v>958.41911646999995</v>
      </c>
      <c r="M201" s="80">
        <v>1063.0604211499999</v>
      </c>
      <c r="N201" s="80">
        <v>1067.70398482</v>
      </c>
      <c r="O201" s="80">
        <v>1119.0980307299999</v>
      </c>
      <c r="P201" s="80">
        <v>980.26577149000002</v>
      </c>
      <c r="Q201" s="80">
        <v>986.66322375000004</v>
      </c>
      <c r="R201" s="80">
        <v>990.19018671000003</v>
      </c>
      <c r="S201" s="80">
        <v>982.09227737000003</v>
      </c>
      <c r="T201" s="80">
        <v>987.03599953000003</v>
      </c>
      <c r="U201" s="80">
        <v>1252.8544053200001</v>
      </c>
      <c r="V201" s="80">
        <v>1266.80710712</v>
      </c>
      <c r="W201" s="80">
        <v>1303.50599453</v>
      </c>
      <c r="X201" s="80">
        <v>1275.94845573</v>
      </c>
      <c r="Y201" s="80">
        <v>1263.6554134999999</v>
      </c>
    </row>
    <row r="202" spans="1:25" ht="15.75" x14ac:dyDescent="0.25">
      <c r="A202" s="75">
        <v>18</v>
      </c>
      <c r="B202" s="80">
        <v>1274.95566138</v>
      </c>
      <c r="C202" s="80">
        <v>1120.31942076</v>
      </c>
      <c r="D202" s="80">
        <v>1086.5670403500001</v>
      </c>
      <c r="E202" s="80">
        <v>951.69670580000002</v>
      </c>
      <c r="F202" s="80">
        <v>927.19691876000002</v>
      </c>
      <c r="G202" s="80">
        <v>948.52267401999995</v>
      </c>
      <c r="H202" s="80">
        <v>932.96902866999994</v>
      </c>
      <c r="I202" s="80">
        <v>960.86932257000001</v>
      </c>
      <c r="J202" s="80">
        <v>955.68153039000003</v>
      </c>
      <c r="K202" s="80">
        <v>955.83229275999997</v>
      </c>
      <c r="L202" s="80">
        <v>955.36688355000001</v>
      </c>
      <c r="M202" s="80">
        <v>948.82312223999998</v>
      </c>
      <c r="N202" s="80">
        <v>953.47164534000001</v>
      </c>
      <c r="O202" s="80">
        <v>945.42065894999996</v>
      </c>
      <c r="P202" s="80">
        <v>933.57191254999998</v>
      </c>
      <c r="Q202" s="80">
        <v>932.25331845000005</v>
      </c>
      <c r="R202" s="80">
        <v>932.60271245000001</v>
      </c>
      <c r="S202" s="80">
        <v>927.60904476999997</v>
      </c>
      <c r="T202" s="80">
        <v>940.06263283999999</v>
      </c>
      <c r="U202" s="80">
        <v>939.61146508000002</v>
      </c>
      <c r="V202" s="80">
        <v>946.90165085000001</v>
      </c>
      <c r="W202" s="80">
        <v>1103.1712259400001</v>
      </c>
      <c r="X202" s="80">
        <v>1099.63599213</v>
      </c>
      <c r="Y202" s="80">
        <v>1094.5999467199999</v>
      </c>
    </row>
    <row r="203" spans="1:25" ht="15.75" x14ac:dyDescent="0.25">
      <c r="A203" s="75">
        <v>19</v>
      </c>
      <c r="B203" s="80">
        <v>1121.5901846100001</v>
      </c>
      <c r="C203" s="80">
        <v>945.53991092000001</v>
      </c>
      <c r="D203" s="80">
        <v>940.76491534000002</v>
      </c>
      <c r="E203" s="80">
        <v>926.42043174000003</v>
      </c>
      <c r="F203" s="80">
        <v>927.71275371000002</v>
      </c>
      <c r="G203" s="80">
        <v>920.71717593999995</v>
      </c>
      <c r="H203" s="80">
        <v>924.08818315999997</v>
      </c>
      <c r="I203" s="80">
        <v>827.23563469999999</v>
      </c>
      <c r="J203" s="80">
        <v>812.46577612999999</v>
      </c>
      <c r="K203" s="80">
        <v>818.80669691000003</v>
      </c>
      <c r="L203" s="80">
        <v>825.87693776000003</v>
      </c>
      <c r="M203" s="80">
        <v>825.35658320000005</v>
      </c>
      <c r="N203" s="80">
        <v>930.39740205999999</v>
      </c>
      <c r="O203" s="80">
        <v>974.29172058999995</v>
      </c>
      <c r="P203" s="80">
        <v>1011.8508607700001</v>
      </c>
      <c r="Q203" s="80">
        <v>998.19474964999995</v>
      </c>
      <c r="R203" s="80">
        <v>998.34236281999995</v>
      </c>
      <c r="S203" s="80">
        <v>1002.92215307</v>
      </c>
      <c r="T203" s="80">
        <v>990.33986502000005</v>
      </c>
      <c r="U203" s="80">
        <v>983.26653987999998</v>
      </c>
      <c r="V203" s="80">
        <v>1002.11400429</v>
      </c>
      <c r="W203" s="80">
        <v>1004.7295027</v>
      </c>
      <c r="X203" s="80">
        <v>1009.5288531800001</v>
      </c>
      <c r="Y203" s="80">
        <v>1008.16197167</v>
      </c>
    </row>
    <row r="204" spans="1:25" ht="15.75" x14ac:dyDescent="0.25">
      <c r="A204" s="75">
        <v>20</v>
      </c>
      <c r="B204" s="80">
        <v>1016.94776653</v>
      </c>
      <c r="C204" s="80">
        <v>974.45141002000003</v>
      </c>
      <c r="D204" s="80">
        <v>836.83135894999998</v>
      </c>
      <c r="E204" s="80">
        <v>837.48581515000001</v>
      </c>
      <c r="F204" s="80">
        <v>837.13277412000002</v>
      </c>
      <c r="G204" s="80">
        <v>838.69379857000001</v>
      </c>
      <c r="H204" s="80">
        <v>812.47952968000004</v>
      </c>
      <c r="I204" s="80">
        <v>830.41573703999995</v>
      </c>
      <c r="J204" s="80">
        <v>806.84831767000003</v>
      </c>
      <c r="K204" s="80">
        <v>806.83033590000002</v>
      </c>
      <c r="L204" s="80">
        <v>824.09468771000002</v>
      </c>
      <c r="M204" s="80">
        <v>828.79450446999999</v>
      </c>
      <c r="N204" s="80">
        <v>869.25911169000005</v>
      </c>
      <c r="O204" s="80">
        <v>901.27858448999996</v>
      </c>
      <c r="P204" s="80">
        <v>998.74497584000005</v>
      </c>
      <c r="Q204" s="80">
        <v>829.98628856000005</v>
      </c>
      <c r="R204" s="80">
        <v>818.59307174000003</v>
      </c>
      <c r="S204" s="80">
        <v>813.95063012000003</v>
      </c>
      <c r="T204" s="80">
        <v>975.84804495000003</v>
      </c>
      <c r="U204" s="80">
        <v>987.48684504000005</v>
      </c>
      <c r="V204" s="80">
        <v>983.58755200999997</v>
      </c>
      <c r="W204" s="80">
        <v>893.37900208999997</v>
      </c>
      <c r="X204" s="80">
        <v>901.70265396000002</v>
      </c>
      <c r="Y204" s="80">
        <v>997.80948798999998</v>
      </c>
    </row>
    <row r="205" spans="1:25" ht="15.75" x14ac:dyDescent="0.25">
      <c r="A205" s="75">
        <v>21</v>
      </c>
      <c r="B205" s="80">
        <v>1003.74381464</v>
      </c>
      <c r="C205" s="80">
        <v>850.81055175999995</v>
      </c>
      <c r="D205" s="80">
        <v>839.63534933999995</v>
      </c>
      <c r="E205" s="80">
        <v>840.06755846999999</v>
      </c>
      <c r="F205" s="80">
        <v>840.51358271000004</v>
      </c>
      <c r="G205" s="80">
        <v>808.32600163999996</v>
      </c>
      <c r="H205" s="80">
        <v>821.54735534999998</v>
      </c>
      <c r="I205" s="80">
        <v>603.64310668999997</v>
      </c>
      <c r="J205" s="80">
        <v>590.56343147999996</v>
      </c>
      <c r="K205" s="80">
        <v>569.11614893000001</v>
      </c>
      <c r="L205" s="80">
        <v>568.75030073999994</v>
      </c>
      <c r="M205" s="80">
        <v>796.97212399</v>
      </c>
      <c r="N205" s="80">
        <v>823.50491034000004</v>
      </c>
      <c r="O205" s="80">
        <v>996.26998561000005</v>
      </c>
      <c r="P205" s="80">
        <v>1037.9951501800001</v>
      </c>
      <c r="Q205" s="80">
        <v>1067.30499571</v>
      </c>
      <c r="R205" s="80">
        <v>1090.84422989</v>
      </c>
      <c r="S205" s="80">
        <v>1094.2389272099999</v>
      </c>
      <c r="T205" s="80">
        <v>1090.24017972</v>
      </c>
      <c r="U205" s="80">
        <v>1073.1165796299999</v>
      </c>
      <c r="V205" s="80">
        <v>1073.2759341399999</v>
      </c>
      <c r="W205" s="80">
        <v>1082.3345544700001</v>
      </c>
      <c r="X205" s="80">
        <v>1082.0824830399999</v>
      </c>
      <c r="Y205" s="80">
        <v>1081.8270931300001</v>
      </c>
    </row>
    <row r="206" spans="1:25" ht="15.75" x14ac:dyDescent="0.25">
      <c r="A206" s="75">
        <v>22</v>
      </c>
      <c r="B206" s="80">
        <v>1163.2834152800001</v>
      </c>
      <c r="C206" s="80">
        <v>1076.24070751</v>
      </c>
      <c r="D206" s="80">
        <v>1027.62324644</v>
      </c>
      <c r="E206" s="80">
        <v>975.75731318999999</v>
      </c>
      <c r="F206" s="80">
        <v>748.57690792000005</v>
      </c>
      <c r="G206" s="80">
        <v>740.87697849999995</v>
      </c>
      <c r="H206" s="80">
        <v>751.45642652000004</v>
      </c>
      <c r="I206" s="80">
        <v>918.43750460000001</v>
      </c>
      <c r="J206" s="80">
        <v>924.53866317999996</v>
      </c>
      <c r="K206" s="80">
        <v>938.20560347000003</v>
      </c>
      <c r="L206" s="80">
        <v>884.33204936000004</v>
      </c>
      <c r="M206" s="80">
        <v>850.01005540999995</v>
      </c>
      <c r="N206" s="80">
        <v>995.33572650999997</v>
      </c>
      <c r="O206" s="80">
        <v>1041.11188578</v>
      </c>
      <c r="P206" s="80">
        <v>1089.65142823</v>
      </c>
      <c r="Q206" s="80">
        <v>1243.2051635400001</v>
      </c>
      <c r="R206" s="80">
        <v>1268.7777443800001</v>
      </c>
      <c r="S206" s="80">
        <v>1283.3734067800001</v>
      </c>
      <c r="T206" s="80">
        <v>1265.9227174099999</v>
      </c>
      <c r="U206" s="80">
        <v>1261.2001130000001</v>
      </c>
      <c r="V206" s="80">
        <v>1254.6824702599999</v>
      </c>
      <c r="W206" s="80">
        <v>1258.4687900599999</v>
      </c>
      <c r="X206" s="80">
        <v>1272.1438801899999</v>
      </c>
      <c r="Y206" s="80">
        <v>1276.5199398300001</v>
      </c>
    </row>
    <row r="207" spans="1:25" ht="15.75" x14ac:dyDescent="0.25">
      <c r="A207" s="75">
        <v>23</v>
      </c>
      <c r="B207" s="80">
        <v>1284.6297340599999</v>
      </c>
      <c r="C207" s="80">
        <v>1279.7357482100001</v>
      </c>
      <c r="D207" s="80">
        <v>1253.2071174299999</v>
      </c>
      <c r="E207" s="80">
        <v>1094.2980203</v>
      </c>
      <c r="F207" s="80">
        <v>989.17414993</v>
      </c>
      <c r="G207" s="80">
        <v>979.57405982</v>
      </c>
      <c r="H207" s="80">
        <v>952.29355010999996</v>
      </c>
      <c r="I207" s="80">
        <v>809.26670937999995</v>
      </c>
      <c r="J207" s="80">
        <v>825.47849037000003</v>
      </c>
      <c r="K207" s="80">
        <v>846.48848020000003</v>
      </c>
      <c r="L207" s="80">
        <v>847.13165629000002</v>
      </c>
      <c r="M207" s="80">
        <v>844.65973545999998</v>
      </c>
      <c r="N207" s="80">
        <v>909.76446743999998</v>
      </c>
      <c r="O207" s="80">
        <v>1004.2990091299999</v>
      </c>
      <c r="P207" s="80">
        <v>1081.89785029</v>
      </c>
      <c r="Q207" s="80">
        <v>1182.0468221900001</v>
      </c>
      <c r="R207" s="80">
        <v>1261.86279515</v>
      </c>
      <c r="S207" s="80">
        <v>1273.2147702100001</v>
      </c>
      <c r="T207" s="80">
        <v>1292.29678745</v>
      </c>
      <c r="U207" s="80">
        <v>1288.63727234</v>
      </c>
      <c r="V207" s="80">
        <v>1280.34515521</v>
      </c>
      <c r="W207" s="80">
        <v>1318.76264264</v>
      </c>
      <c r="X207" s="80">
        <v>1334.8832622499999</v>
      </c>
      <c r="Y207" s="80">
        <v>1350.9078655799999</v>
      </c>
    </row>
    <row r="208" spans="1:25" ht="15.75" x14ac:dyDescent="0.25">
      <c r="A208" s="75">
        <v>24</v>
      </c>
      <c r="B208" s="80">
        <v>1305.8476136199999</v>
      </c>
      <c r="C208" s="80">
        <v>1273.07728488</v>
      </c>
      <c r="D208" s="80">
        <v>1280.82359073</v>
      </c>
      <c r="E208" s="80">
        <v>1083.3699502500001</v>
      </c>
      <c r="F208" s="80">
        <v>870.80889692000005</v>
      </c>
      <c r="G208" s="80">
        <v>918.54268949000004</v>
      </c>
      <c r="H208" s="80">
        <v>829.24855491000005</v>
      </c>
      <c r="I208" s="80">
        <v>789.61185560000001</v>
      </c>
      <c r="J208" s="80">
        <v>806.97558168</v>
      </c>
      <c r="K208" s="80">
        <v>845.10177740999995</v>
      </c>
      <c r="L208" s="80">
        <v>843.31798245000004</v>
      </c>
      <c r="M208" s="80">
        <v>845.16512007999995</v>
      </c>
      <c r="N208" s="80">
        <v>1022.86269728</v>
      </c>
      <c r="O208" s="80">
        <v>1070.4581836</v>
      </c>
      <c r="P208" s="80">
        <v>1209.0416149</v>
      </c>
      <c r="Q208" s="80">
        <v>1213.1201028999999</v>
      </c>
      <c r="R208" s="80">
        <v>1217.5402507700001</v>
      </c>
      <c r="S208" s="80">
        <v>1262.2261675899999</v>
      </c>
      <c r="T208" s="80">
        <v>1257.20824128</v>
      </c>
      <c r="U208" s="80">
        <v>1187.04185373</v>
      </c>
      <c r="V208" s="80">
        <v>1157.4106731700001</v>
      </c>
      <c r="W208" s="80">
        <v>1155.7739532999999</v>
      </c>
      <c r="X208" s="80">
        <v>1154.0673566400001</v>
      </c>
      <c r="Y208" s="80">
        <v>1182.9952125100001</v>
      </c>
    </row>
    <row r="209" spans="1:26" ht="15.75" x14ac:dyDescent="0.25">
      <c r="A209" s="75">
        <v>25</v>
      </c>
      <c r="B209" s="80">
        <v>1192.5198266499999</v>
      </c>
      <c r="C209" s="80">
        <v>1146.3480211399999</v>
      </c>
      <c r="D209" s="80">
        <v>1123.1074301799999</v>
      </c>
      <c r="E209" s="80">
        <v>990.29752732999998</v>
      </c>
      <c r="F209" s="80">
        <v>875.51422247000005</v>
      </c>
      <c r="G209" s="80">
        <v>872.93366277999996</v>
      </c>
      <c r="H209" s="80">
        <v>830.21036833999995</v>
      </c>
      <c r="I209" s="80">
        <v>837.24918992000005</v>
      </c>
      <c r="J209" s="80">
        <v>858.69552584999997</v>
      </c>
      <c r="K209" s="80">
        <v>863.41708409</v>
      </c>
      <c r="L209" s="80">
        <v>843.29443366999999</v>
      </c>
      <c r="M209" s="80">
        <v>901.64348465</v>
      </c>
      <c r="N209" s="80">
        <v>966.52766571999996</v>
      </c>
      <c r="O209" s="80">
        <v>989.28398976000005</v>
      </c>
      <c r="P209" s="80">
        <v>1083.7707741199999</v>
      </c>
      <c r="Q209" s="80">
        <v>1133.63855341</v>
      </c>
      <c r="R209" s="80">
        <v>1150.57269563</v>
      </c>
      <c r="S209" s="80">
        <v>1138.8837482599999</v>
      </c>
      <c r="T209" s="80">
        <v>1138.65223558</v>
      </c>
      <c r="U209" s="80">
        <v>1134.2593056999999</v>
      </c>
      <c r="V209" s="80">
        <v>1133.3603436799999</v>
      </c>
      <c r="W209" s="80">
        <v>1165.5812038199999</v>
      </c>
      <c r="X209" s="80">
        <v>1140.5288057</v>
      </c>
      <c r="Y209" s="80">
        <v>1054.2338761399999</v>
      </c>
    </row>
    <row r="210" spans="1:26" ht="15.75" x14ac:dyDescent="0.25">
      <c r="A210" s="75">
        <v>26</v>
      </c>
      <c r="B210" s="80">
        <v>1158.86906952</v>
      </c>
      <c r="C210" s="80">
        <v>1006.59472447</v>
      </c>
      <c r="D210" s="80">
        <v>984.61417488999996</v>
      </c>
      <c r="E210" s="80">
        <v>908.19739665999998</v>
      </c>
      <c r="F210" s="80">
        <v>908.06229097999994</v>
      </c>
      <c r="G210" s="80">
        <v>898.39720731</v>
      </c>
      <c r="H210" s="80">
        <v>906.36088825000002</v>
      </c>
      <c r="I210" s="80">
        <v>791.81101002000003</v>
      </c>
      <c r="J210" s="80">
        <v>786.23746055000004</v>
      </c>
      <c r="K210" s="80">
        <v>776.55962953999995</v>
      </c>
      <c r="L210" s="80">
        <v>802.91976557999999</v>
      </c>
      <c r="M210" s="80">
        <v>827.23131002000002</v>
      </c>
      <c r="N210" s="80">
        <v>1044.69771081</v>
      </c>
      <c r="O210" s="80">
        <v>1095.4103987200001</v>
      </c>
      <c r="P210" s="80">
        <v>1198.18444735</v>
      </c>
      <c r="Q210" s="80">
        <v>1309.8157375400001</v>
      </c>
      <c r="R210" s="80">
        <v>1327.37832768</v>
      </c>
      <c r="S210" s="80">
        <v>1326.9908950500001</v>
      </c>
      <c r="T210" s="80">
        <v>1322.34652476</v>
      </c>
      <c r="U210" s="80">
        <v>1318.3989695600001</v>
      </c>
      <c r="V210" s="80">
        <v>1301.9325289200001</v>
      </c>
      <c r="W210" s="80">
        <v>1298.6794678399999</v>
      </c>
      <c r="X210" s="80">
        <v>1293.1522750700001</v>
      </c>
      <c r="Y210" s="80">
        <v>1266.9704088599999</v>
      </c>
    </row>
    <row r="211" spans="1:26" ht="15.75" x14ac:dyDescent="0.25">
      <c r="A211" s="75">
        <v>27</v>
      </c>
      <c r="B211" s="80">
        <v>1285.6355439199999</v>
      </c>
      <c r="C211" s="80">
        <v>1315.57114591</v>
      </c>
      <c r="D211" s="80">
        <v>1277.7056088899999</v>
      </c>
      <c r="E211" s="80">
        <v>1119.7360737700001</v>
      </c>
      <c r="F211" s="80">
        <v>803.13698536000004</v>
      </c>
      <c r="G211" s="80">
        <v>803.78559766000001</v>
      </c>
      <c r="H211" s="80">
        <v>800.29635757000005</v>
      </c>
      <c r="I211" s="80">
        <v>807.24927817000003</v>
      </c>
      <c r="J211" s="80">
        <v>827.97734843000001</v>
      </c>
      <c r="K211" s="80">
        <v>833.73276852000004</v>
      </c>
      <c r="L211" s="80">
        <v>836.63635175000002</v>
      </c>
      <c r="M211" s="80">
        <v>833.89932616999999</v>
      </c>
      <c r="N211" s="80">
        <v>1033.5926482100001</v>
      </c>
      <c r="O211" s="80">
        <v>1091.24202973</v>
      </c>
      <c r="P211" s="80">
        <v>1186.4435961900001</v>
      </c>
      <c r="Q211" s="80">
        <v>1331.86028949</v>
      </c>
      <c r="R211" s="80">
        <v>1376.4437413600001</v>
      </c>
      <c r="S211" s="80">
        <v>1371.3752349199999</v>
      </c>
      <c r="T211" s="80">
        <v>1368.54675819</v>
      </c>
      <c r="U211" s="80">
        <v>1319.1116119999999</v>
      </c>
      <c r="V211" s="80">
        <v>1309.2507742099999</v>
      </c>
      <c r="W211" s="80">
        <v>1300.3976067599999</v>
      </c>
      <c r="X211" s="80">
        <v>1305.2224426299999</v>
      </c>
      <c r="Y211" s="80">
        <v>1305.9150773700001</v>
      </c>
    </row>
    <row r="212" spans="1:26" ht="15.75" x14ac:dyDescent="0.25">
      <c r="A212" s="75">
        <v>28</v>
      </c>
      <c r="B212" s="80">
        <v>1316.6032529399999</v>
      </c>
      <c r="C212" s="80">
        <v>1308.7343589100001</v>
      </c>
      <c r="D212" s="80">
        <v>1262.9871204000001</v>
      </c>
      <c r="E212" s="80">
        <v>1062.85861615</v>
      </c>
      <c r="F212" s="80">
        <v>841.7953397</v>
      </c>
      <c r="G212" s="80">
        <v>829.96082275000003</v>
      </c>
      <c r="H212" s="80">
        <v>808.98687843000005</v>
      </c>
      <c r="I212" s="80">
        <v>755.45177203000003</v>
      </c>
      <c r="J212" s="80">
        <v>751.59029687999998</v>
      </c>
      <c r="K212" s="80">
        <v>736.84886369000003</v>
      </c>
      <c r="L212" s="80">
        <v>754.50312987999996</v>
      </c>
      <c r="M212" s="80">
        <v>824.97935543999995</v>
      </c>
      <c r="N212" s="80">
        <v>986.51743649000002</v>
      </c>
      <c r="O212" s="80">
        <v>1020.78408744</v>
      </c>
      <c r="P212" s="80">
        <v>1101.27087678</v>
      </c>
      <c r="Q212" s="80">
        <v>1202.9720754499999</v>
      </c>
      <c r="R212" s="80">
        <v>1310.3931606900001</v>
      </c>
      <c r="S212" s="80">
        <v>1326.1464604800001</v>
      </c>
      <c r="T212" s="80">
        <v>1321.66885071</v>
      </c>
      <c r="U212" s="80">
        <v>1296.7722633599999</v>
      </c>
      <c r="V212" s="80">
        <v>1295.5556105400001</v>
      </c>
      <c r="W212" s="80">
        <v>1290.8711393599999</v>
      </c>
      <c r="X212" s="80">
        <v>1285.11762454</v>
      </c>
      <c r="Y212" s="80">
        <v>1313.9051914900001</v>
      </c>
    </row>
    <row r="213" spans="1:26" ht="15.75" x14ac:dyDescent="0.25">
      <c r="A213" s="75">
        <v>29</v>
      </c>
      <c r="B213" s="80">
        <v>1288.24043194</v>
      </c>
      <c r="C213" s="80">
        <v>1278.9083312099999</v>
      </c>
      <c r="D213" s="80">
        <v>1178.6669063500001</v>
      </c>
      <c r="E213" s="80">
        <v>727.26512700000001</v>
      </c>
      <c r="F213" s="80">
        <v>734.74558367999998</v>
      </c>
      <c r="G213" s="80">
        <v>719.42106779000005</v>
      </c>
      <c r="H213" s="80">
        <v>738.99276228999997</v>
      </c>
      <c r="I213" s="80">
        <v>1051.7675058</v>
      </c>
      <c r="J213" s="80">
        <v>1032.5594935300001</v>
      </c>
      <c r="K213" s="80">
        <v>1051.2196194999999</v>
      </c>
      <c r="L213" s="80">
        <v>1057.14529154</v>
      </c>
      <c r="M213" s="80">
        <v>1054.7530671</v>
      </c>
      <c r="N213" s="80">
        <v>1043.8092192700001</v>
      </c>
      <c r="O213" s="80">
        <v>1071.21772173</v>
      </c>
      <c r="P213" s="80">
        <v>1164.5327746099999</v>
      </c>
      <c r="Q213" s="80">
        <v>1293.4428134699999</v>
      </c>
      <c r="R213" s="80">
        <v>1354.47692901</v>
      </c>
      <c r="S213" s="80">
        <v>1363.3725686</v>
      </c>
      <c r="T213" s="80">
        <v>1369.61417678</v>
      </c>
      <c r="U213" s="80">
        <v>1373.8683401400001</v>
      </c>
      <c r="V213" s="80">
        <v>1363.02394888</v>
      </c>
      <c r="W213" s="80">
        <v>1393.5207468200001</v>
      </c>
      <c r="X213" s="80">
        <v>1400.4957264</v>
      </c>
      <c r="Y213" s="80">
        <v>1393.4748810900001</v>
      </c>
    </row>
    <row r="214" spans="1:26" ht="15.75" x14ac:dyDescent="0.25">
      <c r="A214" s="75">
        <v>30</v>
      </c>
      <c r="B214" s="80">
        <v>1369.1366707100001</v>
      </c>
      <c r="C214" s="80">
        <v>1452.0484693999999</v>
      </c>
      <c r="D214" s="80">
        <v>1319.31455484</v>
      </c>
      <c r="E214" s="80">
        <v>1278.2555282599999</v>
      </c>
      <c r="F214" s="80">
        <v>1034.73684211</v>
      </c>
      <c r="G214" s="80">
        <v>1055.31421626</v>
      </c>
      <c r="H214" s="80">
        <v>1027.1535363</v>
      </c>
      <c r="I214" s="80">
        <v>894.79974998</v>
      </c>
      <c r="J214" s="80">
        <v>806.33158221999997</v>
      </c>
      <c r="K214" s="80">
        <v>834.52555057999996</v>
      </c>
      <c r="L214" s="80">
        <v>905.61526647999995</v>
      </c>
      <c r="M214" s="80">
        <v>905.39998103999994</v>
      </c>
      <c r="N214" s="80">
        <v>890.05314682999995</v>
      </c>
      <c r="O214" s="80">
        <v>890.42695685000001</v>
      </c>
      <c r="P214" s="80">
        <v>1031.1385421800001</v>
      </c>
      <c r="Q214" s="80">
        <v>1155.26371438</v>
      </c>
      <c r="R214" s="80">
        <v>1234.1397030400001</v>
      </c>
      <c r="S214" s="80">
        <v>1272.73362511</v>
      </c>
      <c r="T214" s="80">
        <v>1261.93449063</v>
      </c>
      <c r="U214" s="80">
        <v>1289.3288969600001</v>
      </c>
      <c r="V214" s="80">
        <v>1269.67454172</v>
      </c>
      <c r="W214" s="80">
        <v>1351.64715628</v>
      </c>
      <c r="X214" s="80">
        <v>1363.4970521400001</v>
      </c>
      <c r="Y214" s="80">
        <v>1385.41697995</v>
      </c>
    </row>
    <row r="215" spans="1:26" ht="15.75" hidden="1" outlineLevel="1" x14ac:dyDescent="0.25">
      <c r="A215" s="75"/>
      <c r="B215" s="80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</row>
    <row r="216" spans="1:26" ht="15.75" hidden="1" outlineLevel="1" x14ac:dyDescent="0.25">
      <c r="A216" s="82"/>
      <c r="B216" s="83">
        <v>1</v>
      </c>
      <c r="C216" s="83">
        <v>2</v>
      </c>
      <c r="D216" s="83">
        <v>3</v>
      </c>
      <c r="E216" s="83">
        <v>4</v>
      </c>
      <c r="F216" s="83">
        <v>5</v>
      </c>
      <c r="G216" s="83">
        <v>6</v>
      </c>
      <c r="H216" s="83">
        <v>7</v>
      </c>
      <c r="I216" s="83">
        <v>8</v>
      </c>
      <c r="J216" s="83">
        <v>9</v>
      </c>
      <c r="K216" s="83">
        <v>10</v>
      </c>
      <c r="L216" s="83">
        <v>11</v>
      </c>
      <c r="M216" s="83">
        <v>12</v>
      </c>
      <c r="N216" s="83">
        <v>13</v>
      </c>
      <c r="O216" s="83">
        <v>14</v>
      </c>
      <c r="P216" s="83">
        <v>15</v>
      </c>
      <c r="Q216" s="83">
        <v>16</v>
      </c>
      <c r="R216" s="83">
        <v>17</v>
      </c>
      <c r="S216" s="83">
        <v>18</v>
      </c>
      <c r="T216" s="83">
        <v>19</v>
      </c>
      <c r="U216" s="83">
        <v>20</v>
      </c>
      <c r="V216" s="83">
        <v>21</v>
      </c>
      <c r="W216" s="83">
        <v>22</v>
      </c>
      <c r="X216" s="83">
        <v>23</v>
      </c>
      <c r="Y216" s="83">
        <v>24</v>
      </c>
    </row>
    <row r="217" spans="1:26" ht="15.75" collapsed="1" x14ac:dyDescent="0.25">
      <c r="A217" s="5"/>
      <c r="B217" s="82"/>
      <c r="C217" s="82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  <c r="P217" s="82"/>
      <c r="Q217" s="82"/>
      <c r="R217" s="82"/>
      <c r="S217" s="82"/>
      <c r="T217" s="82"/>
      <c r="U217" s="82"/>
      <c r="V217" s="82"/>
      <c r="W217" s="82"/>
      <c r="X217" s="82"/>
      <c r="Y217" s="82"/>
    </row>
    <row r="218" spans="1:26" ht="15.75" customHeight="1" x14ac:dyDescent="0.25">
      <c r="A218" s="45"/>
      <c r="B218" s="84"/>
      <c r="C218" s="84"/>
      <c r="D218" s="84"/>
      <c r="E218" s="84"/>
      <c r="F218" s="84"/>
      <c r="G218" s="84"/>
      <c r="H218" s="84"/>
      <c r="I218" s="84"/>
      <c r="J218" s="85"/>
      <c r="K218" s="46" t="s">
        <v>98</v>
      </c>
      <c r="L218" s="46"/>
      <c r="M218" s="46"/>
      <c r="N218" s="46"/>
      <c r="O218" s="46"/>
      <c r="P218" s="106"/>
      <c r="Q218" s="107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x14ac:dyDescent="0.25">
      <c r="A219" s="47"/>
      <c r="B219" s="90"/>
      <c r="C219" s="90"/>
      <c r="D219" s="90"/>
      <c r="E219" s="90"/>
      <c r="F219" s="90"/>
      <c r="G219" s="90"/>
      <c r="H219" s="90"/>
      <c r="I219" s="90"/>
      <c r="J219" s="91"/>
      <c r="K219" s="18" t="s">
        <v>105</v>
      </c>
      <c r="L219" s="18" t="s">
        <v>6</v>
      </c>
      <c r="M219" s="18" t="s">
        <v>7</v>
      </c>
      <c r="N219" s="18" t="s">
        <v>8</v>
      </c>
      <c r="O219" s="18" t="s">
        <v>9</v>
      </c>
      <c r="P219" s="108"/>
      <c r="Q219" s="109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x14ac:dyDescent="0.25">
      <c r="A220" s="92" t="s">
        <v>107</v>
      </c>
      <c r="B220" s="93"/>
      <c r="C220" s="93"/>
      <c r="D220" s="93"/>
      <c r="E220" s="93"/>
      <c r="F220" s="93"/>
      <c r="G220" s="93"/>
      <c r="H220" s="93"/>
      <c r="I220" s="93"/>
      <c r="J220" s="94"/>
      <c r="K220" s="50">
        <v>0</v>
      </c>
      <c r="L220" s="49">
        <v>183.87</v>
      </c>
      <c r="M220" s="49">
        <v>328.65</v>
      </c>
      <c r="N220" s="49">
        <v>372.02</v>
      </c>
      <c r="O220" s="49">
        <v>842.21</v>
      </c>
      <c r="P220" s="110"/>
      <c r="Q220" s="111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x14ac:dyDescent="0.25">
      <c r="A221" s="92" t="s">
        <v>45</v>
      </c>
      <c r="B221" s="93"/>
      <c r="C221" s="93"/>
      <c r="D221" s="93"/>
      <c r="E221" s="93"/>
      <c r="F221" s="93"/>
      <c r="G221" s="93"/>
      <c r="H221" s="93"/>
      <c r="I221" s="93"/>
      <c r="J221" s="94"/>
      <c r="K221" s="50">
        <f>L221</f>
        <v>4.3019700299999997</v>
      </c>
      <c r="L221" s="49">
        <f>'1_ЦК'!B55</f>
        <v>4.3019700299999997</v>
      </c>
      <c r="M221" s="49">
        <f>'1_ЦК'!C55</f>
        <v>4.3019700299999997</v>
      </c>
      <c r="N221" s="49">
        <f>'1_ЦК'!D55</f>
        <v>4.3019700299999997</v>
      </c>
      <c r="O221" s="49">
        <f>'1_ЦК'!E55</f>
        <v>4.3019700299999997</v>
      </c>
      <c r="P221" s="110"/>
      <c r="Q221" s="111"/>
      <c r="R221" s="5"/>
      <c r="S221" s="5"/>
      <c r="T221" s="5"/>
      <c r="U221" s="5"/>
      <c r="V221" s="5"/>
      <c r="W221" s="5"/>
      <c r="X221" s="5"/>
      <c r="Y221" s="5"/>
      <c r="Z221" s="5"/>
    </row>
    <row r="223" spans="1:26" ht="18.75" customHeight="1" x14ac:dyDescent="0.25">
      <c r="A223" s="72" t="s">
        <v>67</v>
      </c>
      <c r="B223" s="73" t="s">
        <v>108</v>
      </c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</row>
    <row r="224" spans="1:26" ht="15.75" x14ac:dyDescent="0.25">
      <c r="A224" s="72"/>
      <c r="B224" s="74" t="s">
        <v>69</v>
      </c>
      <c r="C224" s="74" t="s">
        <v>70</v>
      </c>
      <c r="D224" s="74" t="s">
        <v>71</v>
      </c>
      <c r="E224" s="74" t="s">
        <v>72</v>
      </c>
      <c r="F224" s="74" t="s">
        <v>73</v>
      </c>
      <c r="G224" s="74" t="s">
        <v>74</v>
      </c>
      <c r="H224" s="74" t="s">
        <v>75</v>
      </c>
      <c r="I224" s="74" t="s">
        <v>76</v>
      </c>
      <c r="J224" s="74" t="s">
        <v>77</v>
      </c>
      <c r="K224" s="74" t="s">
        <v>78</v>
      </c>
      <c r="L224" s="74" t="s">
        <v>79</v>
      </c>
      <c r="M224" s="74" t="s">
        <v>80</v>
      </c>
      <c r="N224" s="74" t="s">
        <v>81</v>
      </c>
      <c r="O224" s="74" t="s">
        <v>82</v>
      </c>
      <c r="P224" s="74" t="s">
        <v>83</v>
      </c>
      <c r="Q224" s="74" t="s">
        <v>84</v>
      </c>
      <c r="R224" s="74" t="s">
        <v>85</v>
      </c>
      <c r="S224" s="74" t="s">
        <v>86</v>
      </c>
      <c r="T224" s="74" t="s">
        <v>87</v>
      </c>
      <c r="U224" s="74" t="s">
        <v>88</v>
      </c>
      <c r="V224" s="74" t="s">
        <v>89</v>
      </c>
      <c r="W224" s="74" t="s">
        <v>90</v>
      </c>
      <c r="X224" s="74" t="s">
        <v>91</v>
      </c>
      <c r="Y224" s="74" t="s">
        <v>92</v>
      </c>
    </row>
    <row r="225" spans="1:25" ht="15.75" x14ac:dyDescent="0.25">
      <c r="A225" s="75">
        <v>1</v>
      </c>
      <c r="B225" s="80">
        <f>'3_ЦК'!B187</f>
        <v>33.32</v>
      </c>
      <c r="C225" s="80">
        <f t="shared" ref="C225:R237" si="25">$B$225</f>
        <v>33.32</v>
      </c>
      <c r="D225" s="80">
        <f t="shared" si="25"/>
        <v>33.32</v>
      </c>
      <c r="E225" s="80">
        <f t="shared" si="25"/>
        <v>33.32</v>
      </c>
      <c r="F225" s="80">
        <f t="shared" si="25"/>
        <v>33.32</v>
      </c>
      <c r="G225" s="80">
        <f t="shared" si="25"/>
        <v>33.32</v>
      </c>
      <c r="H225" s="80">
        <f t="shared" si="25"/>
        <v>33.32</v>
      </c>
      <c r="I225" s="80">
        <f t="shared" si="25"/>
        <v>33.32</v>
      </c>
      <c r="J225" s="80">
        <f t="shared" si="25"/>
        <v>33.32</v>
      </c>
      <c r="K225" s="80">
        <f t="shared" si="25"/>
        <v>33.32</v>
      </c>
      <c r="L225" s="80">
        <f t="shared" si="25"/>
        <v>33.32</v>
      </c>
      <c r="M225" s="80">
        <f t="shared" si="25"/>
        <v>33.32</v>
      </c>
      <c r="N225" s="80">
        <f t="shared" si="25"/>
        <v>33.32</v>
      </c>
      <c r="O225" s="80">
        <f t="shared" si="25"/>
        <v>33.32</v>
      </c>
      <c r="P225" s="80">
        <f t="shared" si="25"/>
        <v>33.32</v>
      </c>
      <c r="Q225" s="80">
        <f t="shared" si="25"/>
        <v>33.32</v>
      </c>
      <c r="R225" s="80">
        <f t="shared" si="25"/>
        <v>33.32</v>
      </c>
      <c r="S225" s="80">
        <f t="shared" ref="R225:Z240" si="26">$B$225</f>
        <v>33.32</v>
      </c>
      <c r="T225" s="80">
        <f t="shared" si="26"/>
        <v>33.32</v>
      </c>
      <c r="U225" s="80">
        <f t="shared" si="26"/>
        <v>33.32</v>
      </c>
      <c r="V225" s="80">
        <f t="shared" si="26"/>
        <v>33.32</v>
      </c>
      <c r="W225" s="80">
        <f t="shared" si="26"/>
        <v>33.32</v>
      </c>
      <c r="X225" s="80">
        <f t="shared" si="26"/>
        <v>33.32</v>
      </c>
      <c r="Y225" s="80">
        <f t="shared" si="26"/>
        <v>33.32</v>
      </c>
    </row>
    <row r="226" spans="1:25" ht="15.75" x14ac:dyDescent="0.25">
      <c r="A226" s="75">
        <v>2</v>
      </c>
      <c r="B226" s="80">
        <f>$B$225</f>
        <v>33.32</v>
      </c>
      <c r="C226" s="80">
        <f t="shared" si="25"/>
        <v>33.32</v>
      </c>
      <c r="D226" s="80">
        <f t="shared" si="25"/>
        <v>33.32</v>
      </c>
      <c r="E226" s="80">
        <f t="shared" si="25"/>
        <v>33.32</v>
      </c>
      <c r="F226" s="80">
        <f t="shared" si="25"/>
        <v>33.32</v>
      </c>
      <c r="G226" s="80">
        <f t="shared" si="25"/>
        <v>33.32</v>
      </c>
      <c r="H226" s="80">
        <f t="shared" si="25"/>
        <v>33.32</v>
      </c>
      <c r="I226" s="80">
        <f t="shared" si="25"/>
        <v>33.32</v>
      </c>
      <c r="J226" s="80">
        <f t="shared" si="25"/>
        <v>33.32</v>
      </c>
      <c r="K226" s="80">
        <f t="shared" si="25"/>
        <v>33.32</v>
      </c>
      <c r="L226" s="80">
        <f t="shared" si="25"/>
        <v>33.32</v>
      </c>
      <c r="M226" s="80">
        <f t="shared" si="25"/>
        <v>33.32</v>
      </c>
      <c r="N226" s="80">
        <f t="shared" si="25"/>
        <v>33.32</v>
      </c>
      <c r="O226" s="80">
        <f t="shared" si="25"/>
        <v>33.32</v>
      </c>
      <c r="P226" s="80">
        <f t="shared" si="25"/>
        <v>33.32</v>
      </c>
      <c r="Q226" s="80">
        <f t="shared" si="25"/>
        <v>33.32</v>
      </c>
      <c r="R226" s="80">
        <f t="shared" si="25"/>
        <v>33.32</v>
      </c>
      <c r="S226" s="80">
        <f t="shared" si="26"/>
        <v>33.32</v>
      </c>
      <c r="T226" s="80">
        <f t="shared" si="26"/>
        <v>33.32</v>
      </c>
      <c r="U226" s="80">
        <f t="shared" si="26"/>
        <v>33.32</v>
      </c>
      <c r="V226" s="80">
        <f t="shared" si="26"/>
        <v>33.32</v>
      </c>
      <c r="W226" s="80">
        <f t="shared" si="26"/>
        <v>33.32</v>
      </c>
      <c r="X226" s="80">
        <f t="shared" si="26"/>
        <v>33.32</v>
      </c>
      <c r="Y226" s="80">
        <f t="shared" si="26"/>
        <v>33.32</v>
      </c>
    </row>
    <row r="227" spans="1:25" ht="15.75" x14ac:dyDescent="0.25">
      <c r="A227" s="75">
        <v>3</v>
      </c>
      <c r="B227" s="80">
        <f>$B$225</f>
        <v>33.32</v>
      </c>
      <c r="C227" s="80">
        <f t="shared" si="25"/>
        <v>33.32</v>
      </c>
      <c r="D227" s="80">
        <f t="shared" si="25"/>
        <v>33.32</v>
      </c>
      <c r="E227" s="80">
        <f t="shared" si="25"/>
        <v>33.32</v>
      </c>
      <c r="F227" s="80">
        <f t="shared" si="25"/>
        <v>33.32</v>
      </c>
      <c r="G227" s="80">
        <f t="shared" si="25"/>
        <v>33.32</v>
      </c>
      <c r="H227" s="80">
        <f t="shared" si="25"/>
        <v>33.32</v>
      </c>
      <c r="I227" s="80">
        <f t="shared" si="25"/>
        <v>33.32</v>
      </c>
      <c r="J227" s="80">
        <f t="shared" si="25"/>
        <v>33.32</v>
      </c>
      <c r="K227" s="80">
        <f t="shared" si="25"/>
        <v>33.32</v>
      </c>
      <c r="L227" s="80">
        <f t="shared" si="25"/>
        <v>33.32</v>
      </c>
      <c r="M227" s="80">
        <f t="shared" si="25"/>
        <v>33.32</v>
      </c>
      <c r="N227" s="80">
        <f t="shared" si="25"/>
        <v>33.32</v>
      </c>
      <c r="O227" s="80">
        <f t="shared" si="25"/>
        <v>33.32</v>
      </c>
      <c r="P227" s="80">
        <f t="shared" si="25"/>
        <v>33.32</v>
      </c>
      <c r="Q227" s="80">
        <f t="shared" si="25"/>
        <v>33.32</v>
      </c>
      <c r="R227" s="80">
        <f t="shared" si="25"/>
        <v>33.32</v>
      </c>
      <c r="S227" s="80">
        <f t="shared" si="26"/>
        <v>33.32</v>
      </c>
      <c r="T227" s="80">
        <f t="shared" si="26"/>
        <v>33.32</v>
      </c>
      <c r="U227" s="80">
        <f t="shared" si="26"/>
        <v>33.32</v>
      </c>
      <c r="V227" s="80">
        <f t="shared" si="26"/>
        <v>33.32</v>
      </c>
      <c r="W227" s="80">
        <f t="shared" si="26"/>
        <v>33.32</v>
      </c>
      <c r="X227" s="80">
        <f t="shared" si="26"/>
        <v>33.32</v>
      </c>
      <c r="Y227" s="80">
        <f t="shared" si="26"/>
        <v>33.32</v>
      </c>
    </row>
    <row r="228" spans="1:25" ht="15.75" x14ac:dyDescent="0.25">
      <c r="A228" s="75">
        <v>4</v>
      </c>
      <c r="B228" s="80">
        <f t="shared" ref="B228:B233" si="27">$B$225</f>
        <v>33.32</v>
      </c>
      <c r="C228" s="80">
        <f t="shared" si="25"/>
        <v>33.32</v>
      </c>
      <c r="D228" s="80">
        <f t="shared" si="25"/>
        <v>33.32</v>
      </c>
      <c r="E228" s="80">
        <f t="shared" si="25"/>
        <v>33.32</v>
      </c>
      <c r="F228" s="80">
        <f t="shared" si="25"/>
        <v>33.32</v>
      </c>
      <c r="G228" s="80">
        <f t="shared" si="25"/>
        <v>33.32</v>
      </c>
      <c r="H228" s="80">
        <f t="shared" si="25"/>
        <v>33.32</v>
      </c>
      <c r="I228" s="80">
        <f t="shared" si="25"/>
        <v>33.32</v>
      </c>
      <c r="J228" s="80">
        <f t="shared" si="25"/>
        <v>33.32</v>
      </c>
      <c r="K228" s="80">
        <f t="shared" si="25"/>
        <v>33.32</v>
      </c>
      <c r="L228" s="80">
        <f t="shared" si="25"/>
        <v>33.32</v>
      </c>
      <c r="M228" s="80">
        <f t="shared" si="25"/>
        <v>33.32</v>
      </c>
      <c r="N228" s="80">
        <f t="shared" si="25"/>
        <v>33.32</v>
      </c>
      <c r="O228" s="80">
        <f t="shared" si="25"/>
        <v>33.32</v>
      </c>
      <c r="P228" s="80">
        <f t="shared" si="25"/>
        <v>33.32</v>
      </c>
      <c r="Q228" s="80">
        <f t="shared" si="25"/>
        <v>33.32</v>
      </c>
      <c r="R228" s="80">
        <f t="shared" si="25"/>
        <v>33.32</v>
      </c>
      <c r="S228" s="80">
        <f t="shared" si="26"/>
        <v>33.32</v>
      </c>
      <c r="T228" s="80">
        <f t="shared" si="26"/>
        <v>33.32</v>
      </c>
      <c r="U228" s="80">
        <f t="shared" si="26"/>
        <v>33.32</v>
      </c>
      <c r="V228" s="80">
        <f t="shared" si="26"/>
        <v>33.32</v>
      </c>
      <c r="W228" s="80">
        <f t="shared" si="26"/>
        <v>33.32</v>
      </c>
      <c r="X228" s="80">
        <f t="shared" si="26"/>
        <v>33.32</v>
      </c>
      <c r="Y228" s="80">
        <f t="shared" si="26"/>
        <v>33.32</v>
      </c>
    </row>
    <row r="229" spans="1:25" ht="15.75" x14ac:dyDescent="0.25">
      <c r="A229" s="75">
        <v>5</v>
      </c>
      <c r="B229" s="80">
        <f t="shared" si="27"/>
        <v>33.32</v>
      </c>
      <c r="C229" s="80">
        <f t="shared" si="25"/>
        <v>33.32</v>
      </c>
      <c r="D229" s="80">
        <f t="shared" si="25"/>
        <v>33.32</v>
      </c>
      <c r="E229" s="80">
        <f t="shared" si="25"/>
        <v>33.32</v>
      </c>
      <c r="F229" s="80">
        <f t="shared" si="25"/>
        <v>33.32</v>
      </c>
      <c r="G229" s="80">
        <f t="shared" si="25"/>
        <v>33.32</v>
      </c>
      <c r="H229" s="80">
        <f t="shared" si="25"/>
        <v>33.32</v>
      </c>
      <c r="I229" s="80">
        <f t="shared" si="25"/>
        <v>33.32</v>
      </c>
      <c r="J229" s="80">
        <f t="shared" si="25"/>
        <v>33.32</v>
      </c>
      <c r="K229" s="80">
        <f t="shared" si="25"/>
        <v>33.32</v>
      </c>
      <c r="L229" s="80">
        <f t="shared" si="25"/>
        <v>33.32</v>
      </c>
      <c r="M229" s="80">
        <f t="shared" si="25"/>
        <v>33.32</v>
      </c>
      <c r="N229" s="80">
        <f t="shared" si="25"/>
        <v>33.32</v>
      </c>
      <c r="O229" s="80">
        <f t="shared" si="25"/>
        <v>33.32</v>
      </c>
      <c r="P229" s="80">
        <f t="shared" si="25"/>
        <v>33.32</v>
      </c>
      <c r="Q229" s="80">
        <f t="shared" si="25"/>
        <v>33.32</v>
      </c>
      <c r="R229" s="80">
        <f t="shared" si="25"/>
        <v>33.32</v>
      </c>
      <c r="S229" s="80">
        <f t="shared" si="26"/>
        <v>33.32</v>
      </c>
      <c r="T229" s="80">
        <f t="shared" si="26"/>
        <v>33.32</v>
      </c>
      <c r="U229" s="80">
        <f t="shared" si="26"/>
        <v>33.32</v>
      </c>
      <c r="V229" s="80">
        <f t="shared" si="26"/>
        <v>33.32</v>
      </c>
      <c r="W229" s="80">
        <f t="shared" si="26"/>
        <v>33.32</v>
      </c>
      <c r="X229" s="80">
        <f t="shared" si="26"/>
        <v>33.32</v>
      </c>
      <c r="Y229" s="80">
        <f t="shared" si="26"/>
        <v>33.32</v>
      </c>
    </row>
    <row r="230" spans="1:25" ht="15.75" x14ac:dyDescent="0.25">
      <c r="A230" s="75">
        <v>6</v>
      </c>
      <c r="B230" s="80">
        <f t="shared" si="27"/>
        <v>33.32</v>
      </c>
      <c r="C230" s="80">
        <f t="shared" si="25"/>
        <v>33.32</v>
      </c>
      <c r="D230" s="80">
        <f t="shared" si="25"/>
        <v>33.32</v>
      </c>
      <c r="E230" s="80">
        <f t="shared" si="25"/>
        <v>33.32</v>
      </c>
      <c r="F230" s="80">
        <f t="shared" si="25"/>
        <v>33.32</v>
      </c>
      <c r="G230" s="80">
        <f t="shared" si="25"/>
        <v>33.32</v>
      </c>
      <c r="H230" s="80">
        <f t="shared" si="25"/>
        <v>33.32</v>
      </c>
      <c r="I230" s="80">
        <f t="shared" si="25"/>
        <v>33.32</v>
      </c>
      <c r="J230" s="80">
        <f t="shared" si="25"/>
        <v>33.32</v>
      </c>
      <c r="K230" s="80">
        <f t="shared" si="25"/>
        <v>33.32</v>
      </c>
      <c r="L230" s="80">
        <f t="shared" si="25"/>
        <v>33.32</v>
      </c>
      <c r="M230" s="80">
        <f t="shared" si="25"/>
        <v>33.32</v>
      </c>
      <c r="N230" s="80">
        <f t="shared" si="25"/>
        <v>33.32</v>
      </c>
      <c r="O230" s="80">
        <f t="shared" si="25"/>
        <v>33.32</v>
      </c>
      <c r="P230" s="80">
        <f t="shared" si="25"/>
        <v>33.32</v>
      </c>
      <c r="Q230" s="80">
        <f t="shared" si="25"/>
        <v>33.32</v>
      </c>
      <c r="R230" s="80">
        <f t="shared" si="25"/>
        <v>33.32</v>
      </c>
      <c r="S230" s="80">
        <f t="shared" si="26"/>
        <v>33.32</v>
      </c>
      <c r="T230" s="80">
        <f t="shared" si="26"/>
        <v>33.32</v>
      </c>
      <c r="U230" s="80">
        <f t="shared" si="26"/>
        <v>33.32</v>
      </c>
      <c r="V230" s="80">
        <f t="shared" si="26"/>
        <v>33.32</v>
      </c>
      <c r="W230" s="80">
        <f t="shared" si="26"/>
        <v>33.32</v>
      </c>
      <c r="X230" s="80">
        <f t="shared" si="26"/>
        <v>33.32</v>
      </c>
      <c r="Y230" s="80">
        <f t="shared" si="26"/>
        <v>33.32</v>
      </c>
    </row>
    <row r="231" spans="1:25" ht="15.75" x14ac:dyDescent="0.25">
      <c r="A231" s="75">
        <v>7</v>
      </c>
      <c r="B231" s="80">
        <f t="shared" si="27"/>
        <v>33.32</v>
      </c>
      <c r="C231" s="80">
        <f t="shared" si="25"/>
        <v>33.32</v>
      </c>
      <c r="D231" s="80">
        <f t="shared" si="25"/>
        <v>33.32</v>
      </c>
      <c r="E231" s="80">
        <f t="shared" si="25"/>
        <v>33.32</v>
      </c>
      <c r="F231" s="80">
        <f t="shared" si="25"/>
        <v>33.32</v>
      </c>
      <c r="G231" s="80">
        <f t="shared" si="25"/>
        <v>33.32</v>
      </c>
      <c r="H231" s="80">
        <f t="shared" si="25"/>
        <v>33.32</v>
      </c>
      <c r="I231" s="80">
        <f t="shared" si="25"/>
        <v>33.32</v>
      </c>
      <c r="J231" s="80">
        <f t="shared" si="25"/>
        <v>33.32</v>
      </c>
      <c r="K231" s="80">
        <f t="shared" si="25"/>
        <v>33.32</v>
      </c>
      <c r="L231" s="80">
        <f t="shared" si="25"/>
        <v>33.32</v>
      </c>
      <c r="M231" s="80">
        <f t="shared" si="25"/>
        <v>33.32</v>
      </c>
      <c r="N231" s="80">
        <f t="shared" si="25"/>
        <v>33.32</v>
      </c>
      <c r="O231" s="80">
        <f t="shared" si="25"/>
        <v>33.32</v>
      </c>
      <c r="P231" s="80">
        <f t="shared" si="25"/>
        <v>33.32</v>
      </c>
      <c r="Q231" s="80">
        <f t="shared" si="25"/>
        <v>33.32</v>
      </c>
      <c r="R231" s="80">
        <f t="shared" si="25"/>
        <v>33.32</v>
      </c>
      <c r="S231" s="80">
        <f t="shared" si="26"/>
        <v>33.32</v>
      </c>
      <c r="T231" s="80">
        <f t="shared" si="26"/>
        <v>33.32</v>
      </c>
      <c r="U231" s="80">
        <f t="shared" si="26"/>
        <v>33.32</v>
      </c>
      <c r="V231" s="80">
        <f t="shared" si="26"/>
        <v>33.32</v>
      </c>
      <c r="W231" s="80">
        <f t="shared" si="26"/>
        <v>33.32</v>
      </c>
      <c r="X231" s="80">
        <f t="shared" si="26"/>
        <v>33.32</v>
      </c>
      <c r="Y231" s="80">
        <f t="shared" si="26"/>
        <v>33.32</v>
      </c>
    </row>
    <row r="232" spans="1:25" ht="15.75" x14ac:dyDescent="0.25">
      <c r="A232" s="75">
        <v>8</v>
      </c>
      <c r="B232" s="80">
        <f t="shared" si="27"/>
        <v>33.32</v>
      </c>
      <c r="C232" s="80">
        <f t="shared" si="25"/>
        <v>33.32</v>
      </c>
      <c r="D232" s="80">
        <f t="shared" si="25"/>
        <v>33.32</v>
      </c>
      <c r="E232" s="80">
        <f t="shared" si="25"/>
        <v>33.32</v>
      </c>
      <c r="F232" s="80">
        <f t="shared" si="25"/>
        <v>33.32</v>
      </c>
      <c r="G232" s="80">
        <f t="shared" si="25"/>
        <v>33.32</v>
      </c>
      <c r="H232" s="80">
        <f t="shared" si="25"/>
        <v>33.32</v>
      </c>
      <c r="I232" s="80">
        <f t="shared" si="25"/>
        <v>33.32</v>
      </c>
      <c r="J232" s="80">
        <f t="shared" si="25"/>
        <v>33.32</v>
      </c>
      <c r="K232" s="80">
        <f t="shared" si="25"/>
        <v>33.32</v>
      </c>
      <c r="L232" s="80">
        <f t="shared" si="25"/>
        <v>33.32</v>
      </c>
      <c r="M232" s="80">
        <f t="shared" si="25"/>
        <v>33.32</v>
      </c>
      <c r="N232" s="80">
        <f t="shared" si="25"/>
        <v>33.32</v>
      </c>
      <c r="O232" s="80">
        <f t="shared" si="25"/>
        <v>33.32</v>
      </c>
      <c r="P232" s="80">
        <f t="shared" si="25"/>
        <v>33.32</v>
      </c>
      <c r="Q232" s="80">
        <f t="shared" si="25"/>
        <v>33.32</v>
      </c>
      <c r="R232" s="80">
        <f t="shared" si="25"/>
        <v>33.32</v>
      </c>
      <c r="S232" s="80">
        <f t="shared" si="26"/>
        <v>33.32</v>
      </c>
      <c r="T232" s="80">
        <f t="shared" si="26"/>
        <v>33.32</v>
      </c>
      <c r="U232" s="80">
        <f t="shared" si="26"/>
        <v>33.32</v>
      </c>
      <c r="V232" s="80">
        <f t="shared" si="26"/>
        <v>33.32</v>
      </c>
      <c r="W232" s="80">
        <f t="shared" si="26"/>
        <v>33.32</v>
      </c>
      <c r="X232" s="80">
        <f t="shared" si="26"/>
        <v>33.32</v>
      </c>
      <c r="Y232" s="80">
        <f t="shared" si="26"/>
        <v>33.32</v>
      </c>
    </row>
    <row r="233" spans="1:25" ht="15.75" x14ac:dyDescent="0.25">
      <c r="A233" s="75">
        <v>9</v>
      </c>
      <c r="B233" s="80">
        <f t="shared" si="27"/>
        <v>33.32</v>
      </c>
      <c r="C233" s="80">
        <f t="shared" si="25"/>
        <v>33.32</v>
      </c>
      <c r="D233" s="80">
        <f t="shared" si="25"/>
        <v>33.32</v>
      </c>
      <c r="E233" s="80">
        <f t="shared" si="25"/>
        <v>33.32</v>
      </c>
      <c r="F233" s="80">
        <f t="shared" si="25"/>
        <v>33.32</v>
      </c>
      <c r="G233" s="80">
        <f t="shared" si="25"/>
        <v>33.32</v>
      </c>
      <c r="H233" s="80">
        <f t="shared" si="25"/>
        <v>33.32</v>
      </c>
      <c r="I233" s="80">
        <f t="shared" si="25"/>
        <v>33.32</v>
      </c>
      <c r="J233" s="80">
        <f t="shared" si="25"/>
        <v>33.32</v>
      </c>
      <c r="K233" s="80">
        <f t="shared" si="25"/>
        <v>33.32</v>
      </c>
      <c r="L233" s="80">
        <f t="shared" si="25"/>
        <v>33.32</v>
      </c>
      <c r="M233" s="80">
        <f t="shared" si="25"/>
        <v>33.32</v>
      </c>
      <c r="N233" s="80">
        <f t="shared" si="25"/>
        <v>33.32</v>
      </c>
      <c r="O233" s="80">
        <f t="shared" si="25"/>
        <v>33.32</v>
      </c>
      <c r="P233" s="80">
        <f t="shared" si="25"/>
        <v>33.32</v>
      </c>
      <c r="Q233" s="80">
        <f t="shared" si="25"/>
        <v>33.32</v>
      </c>
      <c r="R233" s="80">
        <f t="shared" si="25"/>
        <v>33.32</v>
      </c>
      <c r="S233" s="80">
        <f t="shared" si="26"/>
        <v>33.32</v>
      </c>
      <c r="T233" s="80">
        <f t="shared" si="26"/>
        <v>33.32</v>
      </c>
      <c r="U233" s="80">
        <f t="shared" si="26"/>
        <v>33.32</v>
      </c>
      <c r="V233" s="80">
        <f t="shared" si="26"/>
        <v>33.32</v>
      </c>
      <c r="W233" s="80">
        <f t="shared" si="26"/>
        <v>33.32</v>
      </c>
      <c r="X233" s="80">
        <f t="shared" si="26"/>
        <v>33.32</v>
      </c>
      <c r="Y233" s="80">
        <f t="shared" si="26"/>
        <v>33.32</v>
      </c>
    </row>
    <row r="234" spans="1:25" ht="15.75" x14ac:dyDescent="0.25">
      <c r="A234" s="75">
        <v>10</v>
      </c>
      <c r="B234" s="80">
        <f>$B$225</f>
        <v>33.32</v>
      </c>
      <c r="C234" s="80">
        <f t="shared" si="25"/>
        <v>33.32</v>
      </c>
      <c r="D234" s="80">
        <f t="shared" si="25"/>
        <v>33.32</v>
      </c>
      <c r="E234" s="80">
        <f t="shared" si="25"/>
        <v>33.32</v>
      </c>
      <c r="F234" s="80">
        <f t="shared" si="25"/>
        <v>33.32</v>
      </c>
      <c r="G234" s="80">
        <f t="shared" si="25"/>
        <v>33.32</v>
      </c>
      <c r="H234" s="80">
        <f t="shared" si="25"/>
        <v>33.32</v>
      </c>
      <c r="I234" s="80">
        <f t="shared" si="25"/>
        <v>33.32</v>
      </c>
      <c r="J234" s="80">
        <f t="shared" si="25"/>
        <v>33.32</v>
      </c>
      <c r="K234" s="80">
        <f t="shared" si="25"/>
        <v>33.32</v>
      </c>
      <c r="L234" s="80">
        <f t="shared" si="25"/>
        <v>33.32</v>
      </c>
      <c r="M234" s="80">
        <f t="shared" si="25"/>
        <v>33.32</v>
      </c>
      <c r="N234" s="80">
        <f t="shared" si="25"/>
        <v>33.32</v>
      </c>
      <c r="O234" s="80">
        <f t="shared" si="25"/>
        <v>33.32</v>
      </c>
      <c r="P234" s="80">
        <f t="shared" si="25"/>
        <v>33.32</v>
      </c>
      <c r="Q234" s="80">
        <f t="shared" si="25"/>
        <v>33.32</v>
      </c>
      <c r="R234" s="80">
        <f t="shared" si="25"/>
        <v>33.32</v>
      </c>
      <c r="S234" s="80">
        <f t="shared" si="26"/>
        <v>33.32</v>
      </c>
      <c r="T234" s="80">
        <f t="shared" si="26"/>
        <v>33.32</v>
      </c>
      <c r="U234" s="80">
        <f t="shared" si="26"/>
        <v>33.32</v>
      </c>
      <c r="V234" s="80">
        <f t="shared" si="26"/>
        <v>33.32</v>
      </c>
      <c r="W234" s="80">
        <f t="shared" si="26"/>
        <v>33.32</v>
      </c>
      <c r="X234" s="80">
        <f t="shared" si="26"/>
        <v>33.32</v>
      </c>
      <c r="Y234" s="80">
        <f t="shared" si="26"/>
        <v>33.32</v>
      </c>
    </row>
    <row r="235" spans="1:25" ht="15.75" x14ac:dyDescent="0.25">
      <c r="A235" s="75">
        <v>11</v>
      </c>
      <c r="B235" s="80">
        <f>$B$225</f>
        <v>33.32</v>
      </c>
      <c r="C235" s="80">
        <f t="shared" si="25"/>
        <v>33.32</v>
      </c>
      <c r="D235" s="80">
        <f t="shared" si="25"/>
        <v>33.32</v>
      </c>
      <c r="E235" s="80">
        <f t="shared" si="25"/>
        <v>33.32</v>
      </c>
      <c r="F235" s="80">
        <f t="shared" si="25"/>
        <v>33.32</v>
      </c>
      <c r="G235" s="80">
        <f t="shared" si="25"/>
        <v>33.32</v>
      </c>
      <c r="H235" s="80">
        <f t="shared" si="25"/>
        <v>33.32</v>
      </c>
      <c r="I235" s="80">
        <f t="shared" si="25"/>
        <v>33.32</v>
      </c>
      <c r="J235" s="80">
        <f t="shared" si="25"/>
        <v>33.32</v>
      </c>
      <c r="K235" s="80">
        <f t="shared" si="25"/>
        <v>33.32</v>
      </c>
      <c r="L235" s="80">
        <f t="shared" si="25"/>
        <v>33.32</v>
      </c>
      <c r="M235" s="80">
        <f t="shared" si="25"/>
        <v>33.32</v>
      </c>
      <c r="N235" s="80">
        <f t="shared" si="25"/>
        <v>33.32</v>
      </c>
      <c r="O235" s="80">
        <f t="shared" si="25"/>
        <v>33.32</v>
      </c>
      <c r="P235" s="80">
        <f t="shared" si="25"/>
        <v>33.32</v>
      </c>
      <c r="Q235" s="80">
        <f t="shared" si="25"/>
        <v>33.32</v>
      </c>
      <c r="R235" s="80">
        <f t="shared" si="25"/>
        <v>33.32</v>
      </c>
      <c r="S235" s="80">
        <f t="shared" si="26"/>
        <v>33.32</v>
      </c>
      <c r="T235" s="80">
        <f t="shared" si="26"/>
        <v>33.32</v>
      </c>
      <c r="U235" s="80">
        <f t="shared" si="26"/>
        <v>33.32</v>
      </c>
      <c r="V235" s="80">
        <f t="shared" si="26"/>
        <v>33.32</v>
      </c>
      <c r="W235" s="80">
        <f t="shared" si="26"/>
        <v>33.32</v>
      </c>
      <c r="X235" s="80">
        <f t="shared" si="26"/>
        <v>33.32</v>
      </c>
      <c r="Y235" s="80">
        <f t="shared" si="26"/>
        <v>33.32</v>
      </c>
    </row>
    <row r="236" spans="1:25" ht="15.75" x14ac:dyDescent="0.25">
      <c r="A236" s="75">
        <v>12</v>
      </c>
      <c r="B236" s="80">
        <f t="shared" ref="B236:Q251" si="28">$B$225</f>
        <v>33.32</v>
      </c>
      <c r="C236" s="80">
        <f t="shared" si="25"/>
        <v>33.32</v>
      </c>
      <c r="D236" s="80">
        <f t="shared" si="25"/>
        <v>33.32</v>
      </c>
      <c r="E236" s="80">
        <f t="shared" si="25"/>
        <v>33.32</v>
      </c>
      <c r="F236" s="80">
        <f t="shared" si="25"/>
        <v>33.32</v>
      </c>
      <c r="G236" s="80">
        <f t="shared" si="25"/>
        <v>33.32</v>
      </c>
      <c r="H236" s="80">
        <f t="shared" si="25"/>
        <v>33.32</v>
      </c>
      <c r="I236" s="80">
        <f t="shared" si="25"/>
        <v>33.32</v>
      </c>
      <c r="J236" s="80">
        <f t="shared" si="25"/>
        <v>33.32</v>
      </c>
      <c r="K236" s="80">
        <f t="shared" si="25"/>
        <v>33.32</v>
      </c>
      <c r="L236" s="80">
        <f t="shared" si="25"/>
        <v>33.32</v>
      </c>
      <c r="M236" s="80">
        <f t="shared" si="25"/>
        <v>33.32</v>
      </c>
      <c r="N236" s="80">
        <f t="shared" si="25"/>
        <v>33.32</v>
      </c>
      <c r="O236" s="80">
        <f t="shared" si="25"/>
        <v>33.32</v>
      </c>
      <c r="P236" s="80">
        <f t="shared" si="25"/>
        <v>33.32</v>
      </c>
      <c r="Q236" s="80">
        <f t="shared" si="25"/>
        <v>33.32</v>
      </c>
      <c r="R236" s="80">
        <f t="shared" si="25"/>
        <v>33.32</v>
      </c>
      <c r="S236" s="80">
        <f t="shared" si="26"/>
        <v>33.32</v>
      </c>
      <c r="T236" s="80">
        <f t="shared" si="26"/>
        <v>33.32</v>
      </c>
      <c r="U236" s="80">
        <f t="shared" si="26"/>
        <v>33.32</v>
      </c>
      <c r="V236" s="80">
        <f t="shared" si="26"/>
        <v>33.32</v>
      </c>
      <c r="W236" s="80">
        <f t="shared" si="26"/>
        <v>33.32</v>
      </c>
      <c r="X236" s="80">
        <f t="shared" si="26"/>
        <v>33.32</v>
      </c>
      <c r="Y236" s="80">
        <f t="shared" si="26"/>
        <v>33.32</v>
      </c>
    </row>
    <row r="237" spans="1:25" ht="15.75" x14ac:dyDescent="0.25">
      <c r="A237" s="75">
        <v>13</v>
      </c>
      <c r="B237" s="80">
        <f t="shared" si="28"/>
        <v>33.32</v>
      </c>
      <c r="C237" s="80">
        <f t="shared" si="28"/>
        <v>33.32</v>
      </c>
      <c r="D237" s="80">
        <f t="shared" si="28"/>
        <v>33.32</v>
      </c>
      <c r="E237" s="80">
        <f t="shared" si="28"/>
        <v>33.32</v>
      </c>
      <c r="F237" s="80">
        <f t="shared" si="28"/>
        <v>33.32</v>
      </c>
      <c r="G237" s="80">
        <f t="shared" si="28"/>
        <v>33.32</v>
      </c>
      <c r="H237" s="80">
        <f t="shared" si="28"/>
        <v>33.32</v>
      </c>
      <c r="I237" s="80">
        <f t="shared" si="28"/>
        <v>33.32</v>
      </c>
      <c r="J237" s="80">
        <f t="shared" si="28"/>
        <v>33.32</v>
      </c>
      <c r="K237" s="80">
        <f t="shared" si="28"/>
        <v>33.32</v>
      </c>
      <c r="L237" s="80">
        <f t="shared" si="28"/>
        <v>33.32</v>
      </c>
      <c r="M237" s="80">
        <f t="shared" si="28"/>
        <v>33.32</v>
      </c>
      <c r="N237" s="80">
        <f t="shared" si="28"/>
        <v>33.32</v>
      </c>
      <c r="O237" s="80">
        <f t="shared" si="28"/>
        <v>33.32</v>
      </c>
      <c r="P237" s="80">
        <f t="shared" si="28"/>
        <v>33.32</v>
      </c>
      <c r="Q237" s="80">
        <f t="shared" si="28"/>
        <v>33.32</v>
      </c>
      <c r="R237" s="80">
        <f t="shared" si="25"/>
        <v>33.32</v>
      </c>
      <c r="S237" s="80">
        <f t="shared" si="26"/>
        <v>33.32</v>
      </c>
      <c r="T237" s="80">
        <f t="shared" si="26"/>
        <v>33.32</v>
      </c>
      <c r="U237" s="80">
        <f t="shared" si="26"/>
        <v>33.32</v>
      </c>
      <c r="V237" s="80">
        <f t="shared" si="26"/>
        <v>33.32</v>
      </c>
      <c r="W237" s="80">
        <f t="shared" si="26"/>
        <v>33.32</v>
      </c>
      <c r="X237" s="80">
        <f t="shared" si="26"/>
        <v>33.32</v>
      </c>
      <c r="Y237" s="80">
        <f t="shared" si="26"/>
        <v>33.32</v>
      </c>
    </row>
    <row r="238" spans="1:25" ht="15.75" x14ac:dyDescent="0.25">
      <c r="A238" s="75">
        <v>14</v>
      </c>
      <c r="B238" s="80">
        <f t="shared" si="28"/>
        <v>33.32</v>
      </c>
      <c r="C238" s="80">
        <f t="shared" si="28"/>
        <v>33.32</v>
      </c>
      <c r="D238" s="80">
        <f t="shared" si="28"/>
        <v>33.32</v>
      </c>
      <c r="E238" s="80">
        <f t="shared" si="28"/>
        <v>33.32</v>
      </c>
      <c r="F238" s="80">
        <f t="shared" si="28"/>
        <v>33.32</v>
      </c>
      <c r="G238" s="80">
        <f t="shared" si="28"/>
        <v>33.32</v>
      </c>
      <c r="H238" s="80">
        <f t="shared" si="28"/>
        <v>33.32</v>
      </c>
      <c r="I238" s="80">
        <f t="shared" si="28"/>
        <v>33.32</v>
      </c>
      <c r="J238" s="80">
        <f t="shared" si="28"/>
        <v>33.32</v>
      </c>
      <c r="K238" s="80">
        <f t="shared" si="28"/>
        <v>33.32</v>
      </c>
      <c r="L238" s="80">
        <f t="shared" si="28"/>
        <v>33.32</v>
      </c>
      <c r="M238" s="80">
        <f t="shared" si="28"/>
        <v>33.32</v>
      </c>
      <c r="N238" s="80">
        <f t="shared" si="28"/>
        <v>33.32</v>
      </c>
      <c r="O238" s="80">
        <f t="shared" si="28"/>
        <v>33.32</v>
      </c>
      <c r="P238" s="80">
        <f t="shared" si="28"/>
        <v>33.32</v>
      </c>
      <c r="Q238" s="80">
        <f t="shared" si="28"/>
        <v>33.32</v>
      </c>
      <c r="R238" s="80">
        <f t="shared" si="26"/>
        <v>33.32</v>
      </c>
      <c r="S238" s="80">
        <f t="shared" si="26"/>
        <v>33.32</v>
      </c>
      <c r="T238" s="80">
        <f t="shared" si="26"/>
        <v>33.32</v>
      </c>
      <c r="U238" s="80">
        <f t="shared" si="26"/>
        <v>33.32</v>
      </c>
      <c r="V238" s="80">
        <f t="shared" si="26"/>
        <v>33.32</v>
      </c>
      <c r="W238" s="80">
        <f t="shared" si="26"/>
        <v>33.32</v>
      </c>
      <c r="X238" s="80">
        <f t="shared" si="26"/>
        <v>33.32</v>
      </c>
      <c r="Y238" s="80">
        <f t="shared" si="26"/>
        <v>33.32</v>
      </c>
    </row>
    <row r="239" spans="1:25" ht="15.75" x14ac:dyDescent="0.25">
      <c r="A239" s="75">
        <v>15</v>
      </c>
      <c r="B239" s="80">
        <f t="shared" si="28"/>
        <v>33.32</v>
      </c>
      <c r="C239" s="80">
        <f t="shared" si="28"/>
        <v>33.32</v>
      </c>
      <c r="D239" s="80">
        <f t="shared" si="28"/>
        <v>33.32</v>
      </c>
      <c r="E239" s="80">
        <f t="shared" si="28"/>
        <v>33.32</v>
      </c>
      <c r="F239" s="80">
        <f t="shared" si="28"/>
        <v>33.32</v>
      </c>
      <c r="G239" s="80">
        <f t="shared" si="28"/>
        <v>33.32</v>
      </c>
      <c r="H239" s="80">
        <f t="shared" si="28"/>
        <v>33.32</v>
      </c>
      <c r="I239" s="80">
        <f t="shared" si="28"/>
        <v>33.32</v>
      </c>
      <c r="J239" s="80">
        <f t="shared" si="28"/>
        <v>33.32</v>
      </c>
      <c r="K239" s="80">
        <f t="shared" si="28"/>
        <v>33.32</v>
      </c>
      <c r="L239" s="80">
        <f t="shared" si="28"/>
        <v>33.32</v>
      </c>
      <c r="M239" s="80">
        <f t="shared" si="28"/>
        <v>33.32</v>
      </c>
      <c r="N239" s="80">
        <f t="shared" si="28"/>
        <v>33.32</v>
      </c>
      <c r="O239" s="80">
        <f t="shared" si="28"/>
        <v>33.32</v>
      </c>
      <c r="P239" s="80">
        <f t="shared" si="28"/>
        <v>33.32</v>
      </c>
      <c r="Q239" s="80">
        <f t="shared" si="28"/>
        <v>33.32</v>
      </c>
      <c r="R239" s="80">
        <f t="shared" si="26"/>
        <v>33.32</v>
      </c>
      <c r="S239" s="80">
        <f t="shared" si="26"/>
        <v>33.32</v>
      </c>
      <c r="T239" s="80">
        <f t="shared" si="26"/>
        <v>33.32</v>
      </c>
      <c r="U239" s="80">
        <f t="shared" si="26"/>
        <v>33.32</v>
      </c>
      <c r="V239" s="80">
        <f t="shared" si="26"/>
        <v>33.32</v>
      </c>
      <c r="W239" s="80">
        <f t="shared" si="26"/>
        <v>33.32</v>
      </c>
      <c r="X239" s="80">
        <f t="shared" si="26"/>
        <v>33.32</v>
      </c>
      <c r="Y239" s="80">
        <f t="shared" si="26"/>
        <v>33.32</v>
      </c>
    </row>
    <row r="240" spans="1:25" ht="15.75" x14ac:dyDescent="0.25">
      <c r="A240" s="75">
        <v>16</v>
      </c>
      <c r="B240" s="80">
        <f t="shared" si="28"/>
        <v>33.32</v>
      </c>
      <c r="C240" s="80">
        <f t="shared" si="28"/>
        <v>33.32</v>
      </c>
      <c r="D240" s="80">
        <f t="shared" si="28"/>
        <v>33.32</v>
      </c>
      <c r="E240" s="80">
        <f t="shared" si="28"/>
        <v>33.32</v>
      </c>
      <c r="F240" s="80">
        <f t="shared" si="28"/>
        <v>33.32</v>
      </c>
      <c r="G240" s="80">
        <f t="shared" si="28"/>
        <v>33.32</v>
      </c>
      <c r="H240" s="80">
        <f t="shared" si="28"/>
        <v>33.32</v>
      </c>
      <c r="I240" s="80">
        <f t="shared" si="28"/>
        <v>33.32</v>
      </c>
      <c r="J240" s="80">
        <f t="shared" si="28"/>
        <v>33.32</v>
      </c>
      <c r="K240" s="80">
        <f t="shared" si="28"/>
        <v>33.32</v>
      </c>
      <c r="L240" s="80">
        <f t="shared" si="28"/>
        <v>33.32</v>
      </c>
      <c r="M240" s="80">
        <f t="shared" si="28"/>
        <v>33.32</v>
      </c>
      <c r="N240" s="80">
        <f t="shared" si="28"/>
        <v>33.32</v>
      </c>
      <c r="O240" s="80">
        <f t="shared" si="28"/>
        <v>33.32</v>
      </c>
      <c r="P240" s="80">
        <f t="shared" si="28"/>
        <v>33.32</v>
      </c>
      <c r="Q240" s="80">
        <f t="shared" si="28"/>
        <v>33.32</v>
      </c>
      <c r="R240" s="80">
        <f t="shared" si="26"/>
        <v>33.32</v>
      </c>
      <c r="S240" s="80">
        <f t="shared" si="26"/>
        <v>33.32</v>
      </c>
      <c r="T240" s="80">
        <f t="shared" si="26"/>
        <v>33.32</v>
      </c>
      <c r="U240" s="80">
        <f t="shared" si="26"/>
        <v>33.32</v>
      </c>
      <c r="V240" s="80">
        <f t="shared" si="26"/>
        <v>33.32</v>
      </c>
      <c r="W240" s="80">
        <f t="shared" si="26"/>
        <v>33.32</v>
      </c>
      <c r="X240" s="80">
        <f t="shared" si="26"/>
        <v>33.32</v>
      </c>
      <c r="Y240" s="80">
        <f t="shared" si="26"/>
        <v>33.32</v>
      </c>
    </row>
    <row r="241" spans="1:25" ht="15.75" x14ac:dyDescent="0.25">
      <c r="A241" s="75">
        <v>17</v>
      </c>
      <c r="B241" s="80">
        <f t="shared" si="28"/>
        <v>33.32</v>
      </c>
      <c r="C241" s="80">
        <f t="shared" si="28"/>
        <v>33.32</v>
      </c>
      <c r="D241" s="80">
        <f t="shared" si="28"/>
        <v>33.32</v>
      </c>
      <c r="E241" s="80">
        <f t="shared" si="28"/>
        <v>33.32</v>
      </c>
      <c r="F241" s="80">
        <f t="shared" si="28"/>
        <v>33.32</v>
      </c>
      <c r="G241" s="80">
        <f t="shared" si="28"/>
        <v>33.32</v>
      </c>
      <c r="H241" s="80">
        <f t="shared" si="28"/>
        <v>33.32</v>
      </c>
      <c r="I241" s="80">
        <f t="shared" si="28"/>
        <v>33.32</v>
      </c>
      <c r="J241" s="80">
        <f t="shared" si="28"/>
        <v>33.32</v>
      </c>
      <c r="K241" s="80">
        <f t="shared" si="28"/>
        <v>33.32</v>
      </c>
      <c r="L241" s="80">
        <f t="shared" si="28"/>
        <v>33.32</v>
      </c>
      <c r="M241" s="80">
        <f t="shared" si="28"/>
        <v>33.32</v>
      </c>
      <c r="N241" s="80">
        <f t="shared" si="28"/>
        <v>33.32</v>
      </c>
      <c r="O241" s="80">
        <f t="shared" si="28"/>
        <v>33.32</v>
      </c>
      <c r="P241" s="80">
        <f t="shared" si="28"/>
        <v>33.32</v>
      </c>
      <c r="Q241" s="80">
        <f t="shared" si="28"/>
        <v>33.32</v>
      </c>
      <c r="R241" s="80">
        <f t="shared" ref="R241:Y255" si="29">$B$225</f>
        <v>33.32</v>
      </c>
      <c r="S241" s="80">
        <f t="shared" si="29"/>
        <v>33.32</v>
      </c>
      <c r="T241" s="80">
        <f t="shared" si="29"/>
        <v>33.32</v>
      </c>
      <c r="U241" s="80">
        <f t="shared" si="29"/>
        <v>33.32</v>
      </c>
      <c r="V241" s="80">
        <f t="shared" si="29"/>
        <v>33.32</v>
      </c>
      <c r="W241" s="80">
        <f t="shared" si="29"/>
        <v>33.32</v>
      </c>
      <c r="X241" s="80">
        <f t="shared" si="29"/>
        <v>33.32</v>
      </c>
      <c r="Y241" s="80">
        <f t="shared" si="29"/>
        <v>33.32</v>
      </c>
    </row>
    <row r="242" spans="1:25" ht="15.75" x14ac:dyDescent="0.25">
      <c r="A242" s="75">
        <v>18</v>
      </c>
      <c r="B242" s="80">
        <f t="shared" si="28"/>
        <v>33.32</v>
      </c>
      <c r="C242" s="80">
        <f t="shared" si="28"/>
        <v>33.32</v>
      </c>
      <c r="D242" s="80">
        <f t="shared" si="28"/>
        <v>33.32</v>
      </c>
      <c r="E242" s="80">
        <f t="shared" si="28"/>
        <v>33.32</v>
      </c>
      <c r="F242" s="80">
        <f t="shared" si="28"/>
        <v>33.32</v>
      </c>
      <c r="G242" s="80">
        <f t="shared" si="28"/>
        <v>33.32</v>
      </c>
      <c r="H242" s="80">
        <f t="shared" si="28"/>
        <v>33.32</v>
      </c>
      <c r="I242" s="80">
        <f t="shared" si="28"/>
        <v>33.32</v>
      </c>
      <c r="J242" s="80">
        <f t="shared" si="28"/>
        <v>33.32</v>
      </c>
      <c r="K242" s="80">
        <f t="shared" si="28"/>
        <v>33.32</v>
      </c>
      <c r="L242" s="80">
        <f t="shared" si="28"/>
        <v>33.32</v>
      </c>
      <c r="M242" s="80">
        <f t="shared" si="28"/>
        <v>33.32</v>
      </c>
      <c r="N242" s="80">
        <f t="shared" si="28"/>
        <v>33.32</v>
      </c>
      <c r="O242" s="80">
        <f t="shared" si="28"/>
        <v>33.32</v>
      </c>
      <c r="P242" s="80">
        <f t="shared" si="28"/>
        <v>33.32</v>
      </c>
      <c r="Q242" s="80">
        <f t="shared" si="28"/>
        <v>33.32</v>
      </c>
      <c r="R242" s="80">
        <f t="shared" si="29"/>
        <v>33.32</v>
      </c>
      <c r="S242" s="80">
        <f t="shared" si="29"/>
        <v>33.32</v>
      </c>
      <c r="T242" s="80">
        <f t="shared" si="29"/>
        <v>33.32</v>
      </c>
      <c r="U242" s="80">
        <f t="shared" si="29"/>
        <v>33.32</v>
      </c>
      <c r="V242" s="80">
        <f t="shared" si="29"/>
        <v>33.32</v>
      </c>
      <c r="W242" s="80">
        <f t="shared" si="29"/>
        <v>33.32</v>
      </c>
      <c r="X242" s="80">
        <f t="shared" si="29"/>
        <v>33.32</v>
      </c>
      <c r="Y242" s="80">
        <f t="shared" si="29"/>
        <v>33.32</v>
      </c>
    </row>
    <row r="243" spans="1:25" ht="15.75" x14ac:dyDescent="0.25">
      <c r="A243" s="75">
        <v>19</v>
      </c>
      <c r="B243" s="80">
        <f t="shared" si="28"/>
        <v>33.32</v>
      </c>
      <c r="C243" s="80">
        <f t="shared" si="28"/>
        <v>33.32</v>
      </c>
      <c r="D243" s="80">
        <f t="shared" si="28"/>
        <v>33.32</v>
      </c>
      <c r="E243" s="80">
        <f t="shared" si="28"/>
        <v>33.32</v>
      </c>
      <c r="F243" s="80">
        <f t="shared" si="28"/>
        <v>33.32</v>
      </c>
      <c r="G243" s="80">
        <f t="shared" si="28"/>
        <v>33.32</v>
      </c>
      <c r="H243" s="80">
        <f t="shared" si="28"/>
        <v>33.32</v>
      </c>
      <c r="I243" s="80">
        <f t="shared" si="28"/>
        <v>33.32</v>
      </c>
      <c r="J243" s="80">
        <f t="shared" si="28"/>
        <v>33.32</v>
      </c>
      <c r="K243" s="80">
        <f t="shared" si="28"/>
        <v>33.32</v>
      </c>
      <c r="L243" s="80">
        <f t="shared" si="28"/>
        <v>33.32</v>
      </c>
      <c r="M243" s="80">
        <f t="shared" si="28"/>
        <v>33.32</v>
      </c>
      <c r="N243" s="80">
        <f t="shared" si="28"/>
        <v>33.32</v>
      </c>
      <c r="O243" s="80">
        <f t="shared" si="28"/>
        <v>33.32</v>
      </c>
      <c r="P243" s="80">
        <f t="shared" si="28"/>
        <v>33.32</v>
      </c>
      <c r="Q243" s="80">
        <f t="shared" si="28"/>
        <v>33.32</v>
      </c>
      <c r="R243" s="80">
        <f t="shared" si="29"/>
        <v>33.32</v>
      </c>
      <c r="S243" s="80">
        <f t="shared" si="29"/>
        <v>33.32</v>
      </c>
      <c r="T243" s="80">
        <f t="shared" si="29"/>
        <v>33.32</v>
      </c>
      <c r="U243" s="80">
        <f t="shared" si="29"/>
        <v>33.32</v>
      </c>
      <c r="V243" s="80">
        <f t="shared" si="29"/>
        <v>33.32</v>
      </c>
      <c r="W243" s="80">
        <f t="shared" si="29"/>
        <v>33.32</v>
      </c>
      <c r="X243" s="80">
        <f t="shared" si="29"/>
        <v>33.32</v>
      </c>
      <c r="Y243" s="80">
        <f t="shared" si="29"/>
        <v>33.32</v>
      </c>
    </row>
    <row r="244" spans="1:25" ht="15.75" x14ac:dyDescent="0.25">
      <c r="A244" s="75">
        <v>20</v>
      </c>
      <c r="B244" s="80">
        <f t="shared" si="28"/>
        <v>33.32</v>
      </c>
      <c r="C244" s="80">
        <f t="shared" si="28"/>
        <v>33.32</v>
      </c>
      <c r="D244" s="80">
        <f t="shared" si="28"/>
        <v>33.32</v>
      </c>
      <c r="E244" s="80">
        <f t="shared" si="28"/>
        <v>33.32</v>
      </c>
      <c r="F244" s="80">
        <f t="shared" si="28"/>
        <v>33.32</v>
      </c>
      <c r="G244" s="80">
        <f t="shared" si="28"/>
        <v>33.32</v>
      </c>
      <c r="H244" s="80">
        <f t="shared" si="28"/>
        <v>33.32</v>
      </c>
      <c r="I244" s="80">
        <f t="shared" si="28"/>
        <v>33.32</v>
      </c>
      <c r="J244" s="80">
        <f t="shared" si="28"/>
        <v>33.32</v>
      </c>
      <c r="K244" s="80">
        <f t="shared" si="28"/>
        <v>33.32</v>
      </c>
      <c r="L244" s="80">
        <f t="shared" si="28"/>
        <v>33.32</v>
      </c>
      <c r="M244" s="80">
        <f t="shared" si="28"/>
        <v>33.32</v>
      </c>
      <c r="N244" s="80">
        <f t="shared" si="28"/>
        <v>33.32</v>
      </c>
      <c r="O244" s="80">
        <f t="shared" si="28"/>
        <v>33.32</v>
      </c>
      <c r="P244" s="80">
        <f t="shared" si="28"/>
        <v>33.32</v>
      </c>
      <c r="Q244" s="80">
        <f t="shared" si="28"/>
        <v>33.32</v>
      </c>
      <c r="R244" s="80">
        <f t="shared" si="29"/>
        <v>33.32</v>
      </c>
      <c r="S244" s="80">
        <f t="shared" si="29"/>
        <v>33.32</v>
      </c>
      <c r="T244" s="80">
        <f t="shared" si="29"/>
        <v>33.32</v>
      </c>
      <c r="U244" s="80">
        <f t="shared" si="29"/>
        <v>33.32</v>
      </c>
      <c r="V244" s="80">
        <f t="shared" si="29"/>
        <v>33.32</v>
      </c>
      <c r="W244" s="80">
        <f t="shared" si="29"/>
        <v>33.32</v>
      </c>
      <c r="X244" s="80">
        <f t="shared" si="29"/>
        <v>33.32</v>
      </c>
      <c r="Y244" s="80">
        <f t="shared" si="29"/>
        <v>33.32</v>
      </c>
    </row>
    <row r="245" spans="1:25" ht="15.75" x14ac:dyDescent="0.25">
      <c r="A245" s="75">
        <v>21</v>
      </c>
      <c r="B245" s="80">
        <f t="shared" si="28"/>
        <v>33.32</v>
      </c>
      <c r="C245" s="80">
        <f t="shared" si="28"/>
        <v>33.32</v>
      </c>
      <c r="D245" s="80">
        <f t="shared" si="28"/>
        <v>33.32</v>
      </c>
      <c r="E245" s="80">
        <f t="shared" si="28"/>
        <v>33.32</v>
      </c>
      <c r="F245" s="80">
        <f t="shared" si="28"/>
        <v>33.32</v>
      </c>
      <c r="G245" s="80">
        <f t="shared" si="28"/>
        <v>33.32</v>
      </c>
      <c r="H245" s="80">
        <f t="shared" si="28"/>
        <v>33.32</v>
      </c>
      <c r="I245" s="80">
        <f t="shared" si="28"/>
        <v>33.32</v>
      </c>
      <c r="J245" s="80">
        <f t="shared" si="28"/>
        <v>33.32</v>
      </c>
      <c r="K245" s="80">
        <f t="shared" si="28"/>
        <v>33.32</v>
      </c>
      <c r="L245" s="80">
        <f t="shared" si="28"/>
        <v>33.32</v>
      </c>
      <c r="M245" s="80">
        <f t="shared" si="28"/>
        <v>33.32</v>
      </c>
      <c r="N245" s="80">
        <f t="shared" si="28"/>
        <v>33.32</v>
      </c>
      <c r="O245" s="80">
        <f t="shared" si="28"/>
        <v>33.32</v>
      </c>
      <c r="P245" s="80">
        <f t="shared" si="28"/>
        <v>33.32</v>
      </c>
      <c r="Q245" s="80">
        <f t="shared" si="28"/>
        <v>33.32</v>
      </c>
      <c r="R245" s="80">
        <f t="shared" si="29"/>
        <v>33.32</v>
      </c>
      <c r="S245" s="80">
        <f t="shared" si="29"/>
        <v>33.32</v>
      </c>
      <c r="T245" s="80">
        <f t="shared" si="29"/>
        <v>33.32</v>
      </c>
      <c r="U245" s="80">
        <f t="shared" si="29"/>
        <v>33.32</v>
      </c>
      <c r="V245" s="80">
        <f t="shared" si="29"/>
        <v>33.32</v>
      </c>
      <c r="W245" s="80">
        <f t="shared" si="29"/>
        <v>33.32</v>
      </c>
      <c r="X245" s="80">
        <f t="shared" si="29"/>
        <v>33.32</v>
      </c>
      <c r="Y245" s="80">
        <f t="shared" si="29"/>
        <v>33.32</v>
      </c>
    </row>
    <row r="246" spans="1:25" ht="15.75" x14ac:dyDescent="0.25">
      <c r="A246" s="75">
        <v>22</v>
      </c>
      <c r="B246" s="80">
        <f t="shared" si="28"/>
        <v>33.32</v>
      </c>
      <c r="C246" s="80">
        <f t="shared" si="28"/>
        <v>33.32</v>
      </c>
      <c r="D246" s="80">
        <f t="shared" si="28"/>
        <v>33.32</v>
      </c>
      <c r="E246" s="80">
        <f t="shared" si="28"/>
        <v>33.32</v>
      </c>
      <c r="F246" s="80">
        <f t="shared" si="28"/>
        <v>33.32</v>
      </c>
      <c r="G246" s="80">
        <f t="shared" si="28"/>
        <v>33.32</v>
      </c>
      <c r="H246" s="80">
        <f t="shared" si="28"/>
        <v>33.32</v>
      </c>
      <c r="I246" s="80">
        <f t="shared" si="28"/>
        <v>33.32</v>
      </c>
      <c r="J246" s="80">
        <f t="shared" si="28"/>
        <v>33.32</v>
      </c>
      <c r="K246" s="80">
        <f t="shared" si="28"/>
        <v>33.32</v>
      </c>
      <c r="L246" s="80">
        <f t="shared" si="28"/>
        <v>33.32</v>
      </c>
      <c r="M246" s="80">
        <f t="shared" si="28"/>
        <v>33.32</v>
      </c>
      <c r="N246" s="80">
        <f t="shared" si="28"/>
        <v>33.32</v>
      </c>
      <c r="O246" s="80">
        <f t="shared" si="28"/>
        <v>33.32</v>
      </c>
      <c r="P246" s="80">
        <f t="shared" si="28"/>
        <v>33.32</v>
      </c>
      <c r="Q246" s="80">
        <f t="shared" si="28"/>
        <v>33.32</v>
      </c>
      <c r="R246" s="80">
        <f t="shared" si="29"/>
        <v>33.32</v>
      </c>
      <c r="S246" s="80">
        <f t="shared" si="29"/>
        <v>33.32</v>
      </c>
      <c r="T246" s="80">
        <f t="shared" si="29"/>
        <v>33.32</v>
      </c>
      <c r="U246" s="80">
        <f t="shared" si="29"/>
        <v>33.32</v>
      </c>
      <c r="V246" s="80">
        <f t="shared" si="29"/>
        <v>33.32</v>
      </c>
      <c r="W246" s="80">
        <f t="shared" si="29"/>
        <v>33.32</v>
      </c>
      <c r="X246" s="80">
        <f t="shared" si="29"/>
        <v>33.32</v>
      </c>
      <c r="Y246" s="80">
        <f t="shared" si="29"/>
        <v>33.32</v>
      </c>
    </row>
    <row r="247" spans="1:25" ht="15.75" x14ac:dyDescent="0.25">
      <c r="A247" s="75">
        <v>23</v>
      </c>
      <c r="B247" s="80">
        <f t="shared" si="28"/>
        <v>33.32</v>
      </c>
      <c r="C247" s="80">
        <f t="shared" si="28"/>
        <v>33.32</v>
      </c>
      <c r="D247" s="80">
        <f t="shared" si="28"/>
        <v>33.32</v>
      </c>
      <c r="E247" s="80">
        <f t="shared" si="28"/>
        <v>33.32</v>
      </c>
      <c r="F247" s="80">
        <f t="shared" si="28"/>
        <v>33.32</v>
      </c>
      <c r="G247" s="80">
        <f t="shared" si="28"/>
        <v>33.32</v>
      </c>
      <c r="H247" s="80">
        <f t="shared" si="28"/>
        <v>33.32</v>
      </c>
      <c r="I247" s="80">
        <f t="shared" si="28"/>
        <v>33.32</v>
      </c>
      <c r="J247" s="80">
        <f t="shared" si="28"/>
        <v>33.32</v>
      </c>
      <c r="K247" s="80">
        <f t="shared" si="28"/>
        <v>33.32</v>
      </c>
      <c r="L247" s="80">
        <f t="shared" si="28"/>
        <v>33.32</v>
      </c>
      <c r="M247" s="80">
        <f t="shared" si="28"/>
        <v>33.32</v>
      </c>
      <c r="N247" s="80">
        <f t="shared" si="28"/>
        <v>33.32</v>
      </c>
      <c r="O247" s="80">
        <f t="shared" si="28"/>
        <v>33.32</v>
      </c>
      <c r="P247" s="80">
        <f t="shared" si="28"/>
        <v>33.32</v>
      </c>
      <c r="Q247" s="80">
        <f t="shared" si="28"/>
        <v>33.32</v>
      </c>
      <c r="R247" s="80">
        <f t="shared" si="29"/>
        <v>33.32</v>
      </c>
      <c r="S247" s="80">
        <f t="shared" si="29"/>
        <v>33.32</v>
      </c>
      <c r="T247" s="80">
        <f t="shared" si="29"/>
        <v>33.32</v>
      </c>
      <c r="U247" s="80">
        <f t="shared" si="29"/>
        <v>33.32</v>
      </c>
      <c r="V247" s="80">
        <f t="shared" si="29"/>
        <v>33.32</v>
      </c>
      <c r="W247" s="80">
        <f t="shared" si="29"/>
        <v>33.32</v>
      </c>
      <c r="X247" s="80">
        <f t="shared" si="29"/>
        <v>33.32</v>
      </c>
      <c r="Y247" s="80">
        <f t="shared" si="29"/>
        <v>33.32</v>
      </c>
    </row>
    <row r="248" spans="1:25" ht="15.75" x14ac:dyDescent="0.25">
      <c r="A248" s="75">
        <v>24</v>
      </c>
      <c r="B248" s="80">
        <f t="shared" si="28"/>
        <v>33.32</v>
      </c>
      <c r="C248" s="80">
        <f t="shared" si="28"/>
        <v>33.32</v>
      </c>
      <c r="D248" s="80">
        <f t="shared" si="28"/>
        <v>33.32</v>
      </c>
      <c r="E248" s="80">
        <f t="shared" si="28"/>
        <v>33.32</v>
      </c>
      <c r="F248" s="80">
        <f t="shared" si="28"/>
        <v>33.32</v>
      </c>
      <c r="G248" s="80">
        <f t="shared" si="28"/>
        <v>33.32</v>
      </c>
      <c r="H248" s="80">
        <f t="shared" si="28"/>
        <v>33.32</v>
      </c>
      <c r="I248" s="80">
        <f t="shared" si="28"/>
        <v>33.32</v>
      </c>
      <c r="J248" s="80">
        <f t="shared" si="28"/>
        <v>33.32</v>
      </c>
      <c r="K248" s="80">
        <f t="shared" si="28"/>
        <v>33.32</v>
      </c>
      <c r="L248" s="80">
        <f t="shared" si="28"/>
        <v>33.32</v>
      </c>
      <c r="M248" s="80">
        <f t="shared" si="28"/>
        <v>33.32</v>
      </c>
      <c r="N248" s="80">
        <f t="shared" si="28"/>
        <v>33.32</v>
      </c>
      <c r="O248" s="80">
        <f t="shared" si="28"/>
        <v>33.32</v>
      </c>
      <c r="P248" s="80">
        <f t="shared" si="28"/>
        <v>33.32</v>
      </c>
      <c r="Q248" s="80">
        <f t="shared" si="28"/>
        <v>33.32</v>
      </c>
      <c r="R248" s="80">
        <f t="shared" si="29"/>
        <v>33.32</v>
      </c>
      <c r="S248" s="80">
        <f t="shared" si="29"/>
        <v>33.32</v>
      </c>
      <c r="T248" s="80">
        <f t="shared" si="29"/>
        <v>33.32</v>
      </c>
      <c r="U248" s="80">
        <f t="shared" si="29"/>
        <v>33.32</v>
      </c>
      <c r="V248" s="80">
        <f t="shared" si="29"/>
        <v>33.32</v>
      </c>
      <c r="W248" s="80">
        <f t="shared" si="29"/>
        <v>33.32</v>
      </c>
      <c r="X248" s="80">
        <f t="shared" si="29"/>
        <v>33.32</v>
      </c>
      <c r="Y248" s="80">
        <f t="shared" si="29"/>
        <v>33.32</v>
      </c>
    </row>
    <row r="249" spans="1:25" ht="15.75" x14ac:dyDescent="0.25">
      <c r="A249" s="75">
        <v>25</v>
      </c>
      <c r="B249" s="80">
        <f t="shared" si="28"/>
        <v>33.32</v>
      </c>
      <c r="C249" s="80">
        <f t="shared" si="28"/>
        <v>33.32</v>
      </c>
      <c r="D249" s="80">
        <f t="shared" si="28"/>
        <v>33.32</v>
      </c>
      <c r="E249" s="80">
        <f t="shared" si="28"/>
        <v>33.32</v>
      </c>
      <c r="F249" s="80">
        <f t="shared" si="28"/>
        <v>33.32</v>
      </c>
      <c r="G249" s="80">
        <f t="shared" si="28"/>
        <v>33.32</v>
      </c>
      <c r="H249" s="80">
        <f t="shared" si="28"/>
        <v>33.32</v>
      </c>
      <c r="I249" s="80">
        <f t="shared" si="28"/>
        <v>33.32</v>
      </c>
      <c r="J249" s="80">
        <f t="shared" si="28"/>
        <v>33.32</v>
      </c>
      <c r="K249" s="80">
        <f t="shared" si="28"/>
        <v>33.32</v>
      </c>
      <c r="L249" s="80">
        <f t="shared" si="28"/>
        <v>33.32</v>
      </c>
      <c r="M249" s="80">
        <f t="shared" si="28"/>
        <v>33.32</v>
      </c>
      <c r="N249" s="80">
        <f t="shared" si="28"/>
        <v>33.32</v>
      </c>
      <c r="O249" s="80">
        <f t="shared" si="28"/>
        <v>33.32</v>
      </c>
      <c r="P249" s="80">
        <f t="shared" si="28"/>
        <v>33.32</v>
      </c>
      <c r="Q249" s="80">
        <f t="shared" si="28"/>
        <v>33.32</v>
      </c>
      <c r="R249" s="80">
        <f t="shared" si="29"/>
        <v>33.32</v>
      </c>
      <c r="S249" s="80">
        <f t="shared" si="29"/>
        <v>33.32</v>
      </c>
      <c r="T249" s="80">
        <f t="shared" si="29"/>
        <v>33.32</v>
      </c>
      <c r="U249" s="80">
        <f t="shared" si="29"/>
        <v>33.32</v>
      </c>
      <c r="V249" s="80">
        <f t="shared" si="29"/>
        <v>33.32</v>
      </c>
      <c r="W249" s="80">
        <f t="shared" si="29"/>
        <v>33.32</v>
      </c>
      <c r="X249" s="80">
        <f t="shared" si="29"/>
        <v>33.32</v>
      </c>
      <c r="Y249" s="80">
        <f t="shared" si="29"/>
        <v>33.32</v>
      </c>
    </row>
    <row r="250" spans="1:25" ht="15.75" x14ac:dyDescent="0.25">
      <c r="A250" s="75">
        <v>26</v>
      </c>
      <c r="B250" s="80">
        <f t="shared" si="28"/>
        <v>33.32</v>
      </c>
      <c r="C250" s="80">
        <f t="shared" si="28"/>
        <v>33.32</v>
      </c>
      <c r="D250" s="80">
        <f t="shared" si="28"/>
        <v>33.32</v>
      </c>
      <c r="E250" s="80">
        <f t="shared" si="28"/>
        <v>33.32</v>
      </c>
      <c r="F250" s="80">
        <f t="shared" si="28"/>
        <v>33.32</v>
      </c>
      <c r="G250" s="80">
        <f t="shared" si="28"/>
        <v>33.32</v>
      </c>
      <c r="H250" s="80">
        <f t="shared" si="28"/>
        <v>33.32</v>
      </c>
      <c r="I250" s="80">
        <f t="shared" si="28"/>
        <v>33.32</v>
      </c>
      <c r="J250" s="80">
        <f t="shared" si="28"/>
        <v>33.32</v>
      </c>
      <c r="K250" s="80">
        <f t="shared" si="28"/>
        <v>33.32</v>
      </c>
      <c r="L250" s="80">
        <f t="shared" si="28"/>
        <v>33.32</v>
      </c>
      <c r="M250" s="80">
        <f t="shared" si="28"/>
        <v>33.32</v>
      </c>
      <c r="N250" s="80">
        <f t="shared" si="28"/>
        <v>33.32</v>
      </c>
      <c r="O250" s="80">
        <f t="shared" si="28"/>
        <v>33.32</v>
      </c>
      <c r="P250" s="80">
        <f t="shared" si="28"/>
        <v>33.32</v>
      </c>
      <c r="Q250" s="80">
        <f t="shared" si="28"/>
        <v>33.32</v>
      </c>
      <c r="R250" s="80">
        <f t="shared" si="29"/>
        <v>33.32</v>
      </c>
      <c r="S250" s="80">
        <f t="shared" si="29"/>
        <v>33.32</v>
      </c>
      <c r="T250" s="80">
        <f t="shared" si="29"/>
        <v>33.32</v>
      </c>
      <c r="U250" s="80">
        <f t="shared" si="29"/>
        <v>33.32</v>
      </c>
      <c r="V250" s="80">
        <f t="shared" si="29"/>
        <v>33.32</v>
      </c>
      <c r="W250" s="80">
        <f t="shared" si="29"/>
        <v>33.32</v>
      </c>
      <c r="X250" s="80">
        <f t="shared" si="29"/>
        <v>33.32</v>
      </c>
      <c r="Y250" s="80">
        <f t="shared" si="29"/>
        <v>33.32</v>
      </c>
    </row>
    <row r="251" spans="1:25" ht="15.75" x14ac:dyDescent="0.25">
      <c r="A251" s="75">
        <v>27</v>
      </c>
      <c r="B251" s="80">
        <f t="shared" si="28"/>
        <v>33.32</v>
      </c>
      <c r="C251" s="80">
        <f t="shared" si="28"/>
        <v>33.32</v>
      </c>
      <c r="D251" s="80">
        <f t="shared" si="28"/>
        <v>33.32</v>
      </c>
      <c r="E251" s="80">
        <f t="shared" si="28"/>
        <v>33.32</v>
      </c>
      <c r="F251" s="80">
        <f t="shared" si="28"/>
        <v>33.32</v>
      </c>
      <c r="G251" s="80">
        <f t="shared" si="28"/>
        <v>33.32</v>
      </c>
      <c r="H251" s="80">
        <f t="shared" si="28"/>
        <v>33.32</v>
      </c>
      <c r="I251" s="80">
        <f t="shared" si="28"/>
        <v>33.32</v>
      </c>
      <c r="J251" s="80">
        <f t="shared" si="28"/>
        <v>33.32</v>
      </c>
      <c r="K251" s="80">
        <f t="shared" si="28"/>
        <v>33.32</v>
      </c>
      <c r="L251" s="80">
        <f t="shared" si="28"/>
        <v>33.32</v>
      </c>
      <c r="M251" s="80">
        <f t="shared" si="28"/>
        <v>33.32</v>
      </c>
      <c r="N251" s="80">
        <f t="shared" si="28"/>
        <v>33.32</v>
      </c>
      <c r="O251" s="80">
        <f t="shared" si="28"/>
        <v>33.32</v>
      </c>
      <c r="P251" s="80">
        <f t="shared" si="28"/>
        <v>33.32</v>
      </c>
      <c r="Q251" s="80">
        <f t="shared" si="28"/>
        <v>33.32</v>
      </c>
      <c r="R251" s="80">
        <f t="shared" si="29"/>
        <v>33.32</v>
      </c>
      <c r="S251" s="80">
        <f t="shared" si="29"/>
        <v>33.32</v>
      </c>
      <c r="T251" s="80">
        <f t="shared" si="29"/>
        <v>33.32</v>
      </c>
      <c r="U251" s="80">
        <f t="shared" si="29"/>
        <v>33.32</v>
      </c>
      <c r="V251" s="80">
        <f t="shared" si="29"/>
        <v>33.32</v>
      </c>
      <c r="W251" s="80">
        <f t="shared" si="29"/>
        <v>33.32</v>
      </c>
      <c r="X251" s="80">
        <f t="shared" si="29"/>
        <v>33.32</v>
      </c>
      <c r="Y251" s="80">
        <f t="shared" si="29"/>
        <v>33.32</v>
      </c>
    </row>
    <row r="252" spans="1:25" ht="15.75" x14ac:dyDescent="0.25">
      <c r="A252" s="75">
        <v>28</v>
      </c>
      <c r="B252" s="80">
        <f t="shared" ref="B252:Q255" si="30">$B$225</f>
        <v>33.32</v>
      </c>
      <c r="C252" s="80">
        <f t="shared" si="30"/>
        <v>33.32</v>
      </c>
      <c r="D252" s="80">
        <f t="shared" si="30"/>
        <v>33.32</v>
      </c>
      <c r="E252" s="80">
        <f t="shared" si="30"/>
        <v>33.32</v>
      </c>
      <c r="F252" s="80">
        <f t="shared" si="30"/>
        <v>33.32</v>
      </c>
      <c r="G252" s="80">
        <f t="shared" si="30"/>
        <v>33.32</v>
      </c>
      <c r="H252" s="80">
        <f t="shared" si="30"/>
        <v>33.32</v>
      </c>
      <c r="I252" s="80">
        <f t="shared" si="30"/>
        <v>33.32</v>
      </c>
      <c r="J252" s="80">
        <f t="shared" si="30"/>
        <v>33.32</v>
      </c>
      <c r="K252" s="80">
        <f t="shared" si="30"/>
        <v>33.32</v>
      </c>
      <c r="L252" s="80">
        <f t="shared" si="30"/>
        <v>33.32</v>
      </c>
      <c r="M252" s="80">
        <f t="shared" si="30"/>
        <v>33.32</v>
      </c>
      <c r="N252" s="80">
        <f t="shared" si="30"/>
        <v>33.32</v>
      </c>
      <c r="O252" s="80">
        <f t="shared" si="30"/>
        <v>33.32</v>
      </c>
      <c r="P252" s="80">
        <f t="shared" si="30"/>
        <v>33.32</v>
      </c>
      <c r="Q252" s="80">
        <f t="shared" si="30"/>
        <v>33.32</v>
      </c>
      <c r="R252" s="80">
        <f t="shared" si="29"/>
        <v>33.32</v>
      </c>
      <c r="S252" s="80">
        <f t="shared" si="29"/>
        <v>33.32</v>
      </c>
      <c r="T252" s="80">
        <f t="shared" si="29"/>
        <v>33.32</v>
      </c>
      <c r="U252" s="80">
        <f t="shared" si="29"/>
        <v>33.32</v>
      </c>
      <c r="V252" s="80">
        <f t="shared" si="29"/>
        <v>33.32</v>
      </c>
      <c r="W252" s="80">
        <f t="shared" si="29"/>
        <v>33.32</v>
      </c>
      <c r="X252" s="80">
        <f t="shared" si="29"/>
        <v>33.32</v>
      </c>
      <c r="Y252" s="80">
        <f t="shared" si="29"/>
        <v>33.32</v>
      </c>
    </row>
    <row r="253" spans="1:25" ht="15.75" x14ac:dyDescent="0.25">
      <c r="A253" s="75">
        <v>29</v>
      </c>
      <c r="B253" s="80">
        <f t="shared" si="30"/>
        <v>33.32</v>
      </c>
      <c r="C253" s="80">
        <f t="shared" si="30"/>
        <v>33.32</v>
      </c>
      <c r="D253" s="80">
        <f t="shared" si="30"/>
        <v>33.32</v>
      </c>
      <c r="E253" s="80">
        <f t="shared" si="30"/>
        <v>33.32</v>
      </c>
      <c r="F253" s="80">
        <f t="shared" si="30"/>
        <v>33.32</v>
      </c>
      <c r="G253" s="80">
        <f t="shared" si="30"/>
        <v>33.32</v>
      </c>
      <c r="H253" s="80">
        <f t="shared" si="30"/>
        <v>33.32</v>
      </c>
      <c r="I253" s="80">
        <f t="shared" si="30"/>
        <v>33.32</v>
      </c>
      <c r="J253" s="80">
        <f t="shared" si="30"/>
        <v>33.32</v>
      </c>
      <c r="K253" s="80">
        <f t="shared" si="30"/>
        <v>33.32</v>
      </c>
      <c r="L253" s="80">
        <f t="shared" si="30"/>
        <v>33.32</v>
      </c>
      <c r="M253" s="80">
        <f t="shared" si="30"/>
        <v>33.32</v>
      </c>
      <c r="N253" s="80">
        <f t="shared" si="30"/>
        <v>33.32</v>
      </c>
      <c r="O253" s="80">
        <f t="shared" si="30"/>
        <v>33.32</v>
      </c>
      <c r="P253" s="80">
        <f t="shared" si="30"/>
        <v>33.32</v>
      </c>
      <c r="Q253" s="80">
        <f t="shared" si="30"/>
        <v>33.32</v>
      </c>
      <c r="R253" s="80">
        <f t="shared" si="29"/>
        <v>33.32</v>
      </c>
      <c r="S253" s="80">
        <f t="shared" si="29"/>
        <v>33.32</v>
      </c>
      <c r="T253" s="80">
        <f t="shared" si="29"/>
        <v>33.32</v>
      </c>
      <c r="U253" s="80">
        <f t="shared" si="29"/>
        <v>33.32</v>
      </c>
      <c r="V253" s="80">
        <f t="shared" si="29"/>
        <v>33.32</v>
      </c>
      <c r="W253" s="80">
        <f t="shared" si="29"/>
        <v>33.32</v>
      </c>
      <c r="X253" s="80">
        <f t="shared" si="29"/>
        <v>33.32</v>
      </c>
      <c r="Y253" s="80">
        <f t="shared" si="29"/>
        <v>33.32</v>
      </c>
    </row>
    <row r="254" spans="1:25" ht="15.75" x14ac:dyDescent="0.25">
      <c r="A254" s="75">
        <v>30</v>
      </c>
      <c r="B254" s="80">
        <f t="shared" si="30"/>
        <v>33.32</v>
      </c>
      <c r="C254" s="80">
        <f t="shared" si="30"/>
        <v>33.32</v>
      </c>
      <c r="D254" s="80">
        <f t="shared" si="30"/>
        <v>33.32</v>
      </c>
      <c r="E254" s="80">
        <f t="shared" si="30"/>
        <v>33.32</v>
      </c>
      <c r="F254" s="80">
        <f t="shared" si="30"/>
        <v>33.32</v>
      </c>
      <c r="G254" s="80">
        <f t="shared" si="30"/>
        <v>33.32</v>
      </c>
      <c r="H254" s="80">
        <f t="shared" si="30"/>
        <v>33.32</v>
      </c>
      <c r="I254" s="80">
        <f t="shared" si="30"/>
        <v>33.32</v>
      </c>
      <c r="J254" s="80">
        <f t="shared" si="30"/>
        <v>33.32</v>
      </c>
      <c r="K254" s="80">
        <f t="shared" si="30"/>
        <v>33.32</v>
      </c>
      <c r="L254" s="80">
        <f t="shared" si="30"/>
        <v>33.32</v>
      </c>
      <c r="M254" s="80">
        <f t="shared" si="30"/>
        <v>33.32</v>
      </c>
      <c r="N254" s="80">
        <f t="shared" si="30"/>
        <v>33.32</v>
      </c>
      <c r="O254" s="80">
        <f t="shared" si="30"/>
        <v>33.32</v>
      </c>
      <c r="P254" s="80">
        <f t="shared" si="30"/>
        <v>33.32</v>
      </c>
      <c r="Q254" s="80">
        <f t="shared" si="30"/>
        <v>33.32</v>
      </c>
      <c r="R254" s="80">
        <f t="shared" si="29"/>
        <v>33.32</v>
      </c>
      <c r="S254" s="80">
        <f t="shared" si="29"/>
        <v>33.32</v>
      </c>
      <c r="T254" s="80">
        <f t="shared" si="29"/>
        <v>33.32</v>
      </c>
      <c r="U254" s="80">
        <f t="shared" si="29"/>
        <v>33.32</v>
      </c>
      <c r="V254" s="80">
        <f t="shared" si="29"/>
        <v>33.32</v>
      </c>
      <c r="W254" s="80">
        <f t="shared" si="29"/>
        <v>33.32</v>
      </c>
      <c r="X254" s="80">
        <f t="shared" si="29"/>
        <v>33.32</v>
      </c>
      <c r="Y254" s="80">
        <f t="shared" si="29"/>
        <v>33.32</v>
      </c>
    </row>
    <row r="255" spans="1:25" ht="15.75" hidden="1" outlineLevel="1" x14ac:dyDescent="0.25">
      <c r="A255" s="75"/>
      <c r="B255" s="80"/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</row>
    <row r="256" spans="1:25" collapsed="1" x14ac:dyDescent="0.25"/>
    <row r="257" spans="1:25" ht="18.75" hidden="1" outlineLevel="2" x14ac:dyDescent="0.25">
      <c r="A257" s="72" t="s">
        <v>67</v>
      </c>
      <c r="B257" s="73" t="s">
        <v>109</v>
      </c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</row>
    <row r="258" spans="1:25" ht="15.75" hidden="1" outlineLevel="2" x14ac:dyDescent="0.25">
      <c r="A258" s="72"/>
      <c r="B258" s="74" t="s">
        <v>69</v>
      </c>
      <c r="C258" s="74" t="s">
        <v>70</v>
      </c>
      <c r="D258" s="74" t="s">
        <v>71</v>
      </c>
      <c r="E258" s="74" t="s">
        <v>72</v>
      </c>
      <c r="F258" s="74" t="s">
        <v>73</v>
      </c>
      <c r="G258" s="74" t="s">
        <v>74</v>
      </c>
      <c r="H258" s="74" t="s">
        <v>75</v>
      </c>
      <c r="I258" s="74" t="s">
        <v>76</v>
      </c>
      <c r="J258" s="74" t="s">
        <v>77</v>
      </c>
      <c r="K258" s="74" t="s">
        <v>78</v>
      </c>
      <c r="L258" s="74" t="s">
        <v>79</v>
      </c>
      <c r="M258" s="74" t="s">
        <v>80</v>
      </c>
      <c r="N258" s="74" t="s">
        <v>81</v>
      </c>
      <c r="O258" s="74" t="s">
        <v>82</v>
      </c>
      <c r="P258" s="74" t="s">
        <v>83</v>
      </c>
      <c r="Q258" s="74" t="s">
        <v>84</v>
      </c>
      <c r="R258" s="74" t="s">
        <v>85</v>
      </c>
      <c r="S258" s="74" t="s">
        <v>86</v>
      </c>
      <c r="T258" s="74" t="s">
        <v>87</v>
      </c>
      <c r="U258" s="74" t="s">
        <v>88</v>
      </c>
      <c r="V258" s="74" t="s">
        <v>89</v>
      </c>
      <c r="W258" s="74" t="s">
        <v>90</v>
      </c>
      <c r="X258" s="74" t="s">
        <v>91</v>
      </c>
      <c r="Y258" s="74" t="s">
        <v>92</v>
      </c>
    </row>
    <row r="259" spans="1:25" ht="15.75" hidden="1" outlineLevel="2" x14ac:dyDescent="0.25">
      <c r="A259" s="75">
        <v>1</v>
      </c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</row>
    <row r="260" spans="1:25" ht="15.75" hidden="1" outlineLevel="2" x14ac:dyDescent="0.25">
      <c r="A260" s="75">
        <v>2</v>
      </c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</row>
    <row r="261" spans="1:25" ht="15.75" hidden="1" outlineLevel="2" x14ac:dyDescent="0.25">
      <c r="A261" s="75">
        <v>3</v>
      </c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</row>
    <row r="262" spans="1:25" ht="15.75" hidden="1" outlineLevel="2" x14ac:dyDescent="0.25">
      <c r="A262" s="75">
        <v>4</v>
      </c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</row>
    <row r="263" spans="1:25" ht="15.75" hidden="1" outlineLevel="2" x14ac:dyDescent="0.25">
      <c r="A263" s="75">
        <v>5</v>
      </c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</row>
    <row r="264" spans="1:25" ht="15.75" hidden="1" outlineLevel="2" x14ac:dyDescent="0.25">
      <c r="A264" s="75">
        <v>6</v>
      </c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</row>
    <row r="265" spans="1:25" ht="15.75" hidden="1" outlineLevel="2" x14ac:dyDescent="0.25">
      <c r="A265" s="75">
        <v>7</v>
      </c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</row>
    <row r="266" spans="1:25" ht="15.75" hidden="1" outlineLevel="2" x14ac:dyDescent="0.25">
      <c r="A266" s="75">
        <v>8</v>
      </c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</row>
    <row r="267" spans="1:25" ht="15.75" hidden="1" outlineLevel="2" x14ac:dyDescent="0.25">
      <c r="A267" s="75">
        <v>9</v>
      </c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</row>
    <row r="268" spans="1:25" ht="15.75" hidden="1" outlineLevel="2" x14ac:dyDescent="0.25">
      <c r="A268" s="75">
        <v>10</v>
      </c>
      <c r="B268" s="76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</row>
    <row r="269" spans="1:25" ht="15.75" hidden="1" outlineLevel="2" x14ac:dyDescent="0.25">
      <c r="A269" s="75">
        <v>11</v>
      </c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</row>
    <row r="270" spans="1:25" ht="15.75" hidden="1" outlineLevel="2" x14ac:dyDescent="0.25">
      <c r="A270" s="75">
        <v>12</v>
      </c>
      <c r="B270" s="76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</row>
    <row r="271" spans="1:25" ht="15.75" hidden="1" outlineLevel="2" x14ac:dyDescent="0.25">
      <c r="A271" s="75">
        <v>13</v>
      </c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</row>
    <row r="272" spans="1:25" ht="15.75" hidden="1" outlineLevel="2" x14ac:dyDescent="0.25">
      <c r="A272" s="75">
        <v>14</v>
      </c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</row>
    <row r="273" spans="1:25" ht="15.75" hidden="1" outlineLevel="2" x14ac:dyDescent="0.25">
      <c r="A273" s="75">
        <v>15</v>
      </c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</row>
    <row r="274" spans="1:25" ht="15.75" hidden="1" outlineLevel="2" x14ac:dyDescent="0.25">
      <c r="A274" s="75">
        <v>16</v>
      </c>
      <c r="B274" s="76"/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</row>
    <row r="275" spans="1:25" ht="15.75" hidden="1" outlineLevel="2" x14ac:dyDescent="0.25">
      <c r="A275" s="75">
        <v>17</v>
      </c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</row>
    <row r="276" spans="1:25" ht="15.75" hidden="1" outlineLevel="2" x14ac:dyDescent="0.25">
      <c r="A276" s="75">
        <v>18</v>
      </c>
      <c r="B276" s="76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</row>
    <row r="277" spans="1:25" ht="15.75" hidden="1" outlineLevel="2" x14ac:dyDescent="0.25">
      <c r="A277" s="75">
        <v>19</v>
      </c>
      <c r="B277" s="76"/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</row>
    <row r="278" spans="1:25" ht="15.75" hidden="1" outlineLevel="2" x14ac:dyDescent="0.25">
      <c r="A278" s="75">
        <v>20</v>
      </c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</row>
    <row r="279" spans="1:25" ht="15.75" hidden="1" outlineLevel="2" x14ac:dyDescent="0.25">
      <c r="A279" s="75">
        <v>21</v>
      </c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</row>
    <row r="280" spans="1:25" ht="15.75" hidden="1" outlineLevel="2" x14ac:dyDescent="0.25">
      <c r="A280" s="75">
        <v>22</v>
      </c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</row>
    <row r="281" spans="1:25" ht="15.75" hidden="1" outlineLevel="2" x14ac:dyDescent="0.25">
      <c r="A281" s="75">
        <v>23</v>
      </c>
      <c r="B281" s="76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</row>
    <row r="282" spans="1:25" ht="15.75" hidden="1" outlineLevel="2" x14ac:dyDescent="0.25">
      <c r="A282" s="75">
        <v>24</v>
      </c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</row>
    <row r="283" spans="1:25" ht="15.75" hidden="1" outlineLevel="2" x14ac:dyDescent="0.25">
      <c r="A283" s="75">
        <v>25</v>
      </c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</row>
    <row r="284" spans="1:25" ht="15.75" hidden="1" outlineLevel="2" x14ac:dyDescent="0.25">
      <c r="A284" s="75">
        <v>26</v>
      </c>
      <c r="B284" s="76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</row>
    <row r="285" spans="1:25" ht="15.75" hidden="1" outlineLevel="2" x14ac:dyDescent="0.25">
      <c r="A285" s="75">
        <v>27</v>
      </c>
      <c r="B285" s="76"/>
      <c r="C285" s="76"/>
      <c r="D285" s="76"/>
      <c r="E285" s="76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</row>
    <row r="286" spans="1:25" ht="15.75" hidden="1" outlineLevel="2" x14ac:dyDescent="0.25">
      <c r="A286" s="75">
        <v>28</v>
      </c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</row>
    <row r="287" spans="1:25" ht="15.75" hidden="1" outlineLevel="2" x14ac:dyDescent="0.25">
      <c r="A287" s="75">
        <v>29</v>
      </c>
      <c r="B287" s="76"/>
      <c r="C287" s="76"/>
      <c r="D287" s="76"/>
      <c r="E287" s="76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</row>
    <row r="288" spans="1:25" ht="15.75" hidden="1" outlineLevel="2" x14ac:dyDescent="0.25">
      <c r="A288" s="75">
        <v>30</v>
      </c>
      <c r="B288" s="76"/>
      <c r="C288" s="76"/>
      <c r="D288" s="76"/>
      <c r="E288" s="76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</row>
    <row r="289" spans="1:25" ht="15.75" hidden="1" outlineLevel="2" x14ac:dyDescent="0.25">
      <c r="A289" s="75">
        <v>31</v>
      </c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</row>
    <row r="290" spans="1:25" ht="15.75" hidden="1" outlineLevel="2" x14ac:dyDescent="0.25">
      <c r="A290" s="82"/>
      <c r="B290" s="112"/>
      <c r="C290" s="112"/>
      <c r="D290" s="112"/>
      <c r="E290" s="112"/>
      <c r="F290" s="112"/>
      <c r="G290" s="112"/>
      <c r="H290" s="112"/>
      <c r="I290" s="112"/>
      <c r="J290" s="112"/>
      <c r="K290" s="112"/>
      <c r="L290" s="112"/>
      <c r="M290" s="112"/>
      <c r="N290" s="112"/>
      <c r="O290" s="112"/>
      <c r="P290" s="112"/>
      <c r="Q290" s="112"/>
      <c r="R290" s="112"/>
      <c r="S290" s="112"/>
      <c r="T290" s="112"/>
      <c r="U290" s="112"/>
      <c r="V290" s="112"/>
      <c r="W290" s="112"/>
      <c r="X290" s="112"/>
      <c r="Y290" s="112"/>
    </row>
    <row r="291" spans="1:25" ht="18.75" hidden="1" outlineLevel="2" x14ac:dyDescent="0.25">
      <c r="A291" s="72" t="s">
        <v>67</v>
      </c>
      <c r="B291" s="73" t="s">
        <v>110</v>
      </c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</row>
    <row r="292" spans="1:25" ht="15.75" hidden="1" outlineLevel="2" x14ac:dyDescent="0.25">
      <c r="A292" s="72"/>
      <c r="B292" s="74" t="s">
        <v>69</v>
      </c>
      <c r="C292" s="74" t="s">
        <v>70</v>
      </c>
      <c r="D292" s="74" t="s">
        <v>71</v>
      </c>
      <c r="E292" s="74" t="s">
        <v>72</v>
      </c>
      <c r="F292" s="74" t="s">
        <v>73</v>
      </c>
      <c r="G292" s="74" t="s">
        <v>74</v>
      </c>
      <c r="H292" s="74" t="s">
        <v>75</v>
      </c>
      <c r="I292" s="74" t="s">
        <v>76</v>
      </c>
      <c r="J292" s="74" t="s">
        <v>77</v>
      </c>
      <c r="K292" s="74" t="s">
        <v>78</v>
      </c>
      <c r="L292" s="74" t="s">
        <v>79</v>
      </c>
      <c r="M292" s="74" t="s">
        <v>80</v>
      </c>
      <c r="N292" s="74" t="s">
        <v>81</v>
      </c>
      <c r="O292" s="74" t="s">
        <v>82</v>
      </c>
      <c r="P292" s="74" t="s">
        <v>83</v>
      </c>
      <c r="Q292" s="74" t="s">
        <v>84</v>
      </c>
      <c r="R292" s="74" t="s">
        <v>85</v>
      </c>
      <c r="S292" s="74" t="s">
        <v>86</v>
      </c>
      <c r="T292" s="74" t="s">
        <v>87</v>
      </c>
      <c r="U292" s="74" t="s">
        <v>88</v>
      </c>
      <c r="V292" s="74" t="s">
        <v>89</v>
      </c>
      <c r="W292" s="74" t="s">
        <v>90</v>
      </c>
      <c r="X292" s="74" t="s">
        <v>91</v>
      </c>
      <c r="Y292" s="74" t="s">
        <v>92</v>
      </c>
    </row>
    <row r="293" spans="1:25" ht="15.75" hidden="1" outlineLevel="2" x14ac:dyDescent="0.25">
      <c r="A293" s="75">
        <v>1</v>
      </c>
      <c r="B293" s="76"/>
      <c r="C293" s="76"/>
      <c r="D293" s="76"/>
      <c r="E293" s="76"/>
      <c r="F293" s="76"/>
      <c r="G293" s="76"/>
      <c r="H293" s="76"/>
      <c r="I293" s="76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</row>
    <row r="294" spans="1:25" ht="15.75" hidden="1" outlineLevel="2" x14ac:dyDescent="0.25">
      <c r="A294" s="75">
        <v>2</v>
      </c>
      <c r="B294" s="76"/>
      <c r="C294" s="76"/>
      <c r="D294" s="76"/>
      <c r="E294" s="76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</row>
    <row r="295" spans="1:25" ht="15.75" hidden="1" outlineLevel="2" x14ac:dyDescent="0.25">
      <c r="A295" s="75">
        <v>3</v>
      </c>
      <c r="B295" s="76"/>
      <c r="C295" s="76"/>
      <c r="D295" s="76"/>
      <c r="E295" s="76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</row>
    <row r="296" spans="1:25" ht="15.75" hidden="1" outlineLevel="2" x14ac:dyDescent="0.25">
      <c r="A296" s="75">
        <v>4</v>
      </c>
      <c r="B296" s="76"/>
      <c r="C296" s="76"/>
      <c r="D296" s="76"/>
      <c r="E296" s="76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</row>
    <row r="297" spans="1:25" ht="15.75" hidden="1" outlineLevel="2" x14ac:dyDescent="0.25">
      <c r="A297" s="75">
        <v>5</v>
      </c>
      <c r="B297" s="76"/>
      <c r="C297" s="76"/>
      <c r="D297" s="76"/>
      <c r="E297" s="76"/>
      <c r="F297" s="76"/>
      <c r="G297" s="76"/>
      <c r="H297" s="76"/>
      <c r="I297" s="76"/>
      <c r="J297" s="76"/>
      <c r="K297" s="76"/>
      <c r="L297" s="76"/>
      <c r="M297" s="76"/>
      <c r="N297" s="76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</row>
    <row r="298" spans="1:25" ht="15.75" hidden="1" outlineLevel="2" x14ac:dyDescent="0.25">
      <c r="A298" s="75">
        <v>6</v>
      </c>
      <c r="B298" s="76"/>
      <c r="C298" s="76"/>
      <c r="D298" s="76"/>
      <c r="E298" s="76"/>
      <c r="F298" s="76"/>
      <c r="G298" s="76"/>
      <c r="H298" s="76"/>
      <c r="I298" s="76"/>
      <c r="J298" s="76"/>
      <c r="K298" s="76"/>
      <c r="L298" s="76"/>
      <c r="M298" s="76"/>
      <c r="N298" s="76"/>
      <c r="O298" s="76"/>
      <c r="P298" s="76"/>
      <c r="Q298" s="76"/>
      <c r="R298" s="76"/>
      <c r="S298" s="76"/>
      <c r="T298" s="76"/>
      <c r="U298" s="76"/>
      <c r="V298" s="76"/>
      <c r="W298" s="76"/>
      <c r="X298" s="76"/>
      <c r="Y298" s="76"/>
    </row>
    <row r="299" spans="1:25" ht="15.75" hidden="1" outlineLevel="2" x14ac:dyDescent="0.25">
      <c r="A299" s="75">
        <v>7</v>
      </c>
      <c r="B299" s="76"/>
      <c r="C299" s="76"/>
      <c r="D299" s="76"/>
      <c r="E299" s="76"/>
      <c r="F299" s="76"/>
      <c r="G299" s="76"/>
      <c r="H299" s="76"/>
      <c r="I299" s="76"/>
      <c r="J299" s="76"/>
      <c r="K299" s="76"/>
      <c r="L299" s="76"/>
      <c r="M299" s="76"/>
      <c r="N299" s="76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</row>
    <row r="300" spans="1:25" ht="15.75" hidden="1" outlineLevel="2" x14ac:dyDescent="0.25">
      <c r="A300" s="75">
        <v>8</v>
      </c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</row>
    <row r="301" spans="1:25" ht="15.75" hidden="1" outlineLevel="2" x14ac:dyDescent="0.25">
      <c r="A301" s="75">
        <v>9</v>
      </c>
      <c r="B301" s="76"/>
      <c r="C301" s="76"/>
      <c r="D301" s="76"/>
      <c r="E301" s="76"/>
      <c r="F301" s="76"/>
      <c r="G301" s="76"/>
      <c r="H301" s="76"/>
      <c r="I301" s="76"/>
      <c r="J301" s="76"/>
      <c r="K301" s="76"/>
      <c r="L301" s="76"/>
      <c r="M301" s="76"/>
      <c r="N301" s="76"/>
      <c r="O301" s="76"/>
      <c r="P301" s="76"/>
      <c r="Q301" s="76"/>
      <c r="R301" s="76"/>
      <c r="S301" s="76"/>
      <c r="T301" s="76"/>
      <c r="U301" s="76"/>
      <c r="V301" s="76"/>
      <c r="W301" s="76"/>
      <c r="X301" s="76"/>
      <c r="Y301" s="76"/>
    </row>
    <row r="302" spans="1:25" ht="15.75" hidden="1" outlineLevel="2" x14ac:dyDescent="0.25">
      <c r="A302" s="75">
        <v>10</v>
      </c>
      <c r="B302" s="76"/>
      <c r="C302" s="76"/>
      <c r="D302" s="76"/>
      <c r="E302" s="76"/>
      <c r="F302" s="76"/>
      <c r="G302" s="76"/>
      <c r="H302" s="76"/>
      <c r="I302" s="76"/>
      <c r="J302" s="76"/>
      <c r="K302" s="76"/>
      <c r="L302" s="76"/>
      <c r="M302" s="76"/>
      <c r="N302" s="76"/>
      <c r="O302" s="76"/>
      <c r="P302" s="76"/>
      <c r="Q302" s="76"/>
      <c r="R302" s="76"/>
      <c r="S302" s="76"/>
      <c r="T302" s="76"/>
      <c r="U302" s="76"/>
      <c r="V302" s="76"/>
      <c r="W302" s="76"/>
      <c r="X302" s="76"/>
      <c r="Y302" s="76"/>
    </row>
    <row r="303" spans="1:25" ht="15.75" hidden="1" outlineLevel="2" x14ac:dyDescent="0.25">
      <c r="A303" s="75">
        <v>11</v>
      </c>
      <c r="B303" s="76"/>
      <c r="C303" s="76"/>
      <c r="D303" s="76"/>
      <c r="E303" s="76"/>
      <c r="F303" s="76"/>
      <c r="G303" s="76"/>
      <c r="H303" s="76"/>
      <c r="I303" s="76"/>
      <c r="J303" s="76"/>
      <c r="K303" s="76"/>
      <c r="L303" s="76"/>
      <c r="M303" s="76"/>
      <c r="N303" s="76"/>
      <c r="O303" s="76"/>
      <c r="P303" s="76"/>
      <c r="Q303" s="76"/>
      <c r="R303" s="76"/>
      <c r="S303" s="76"/>
      <c r="T303" s="76"/>
      <c r="U303" s="76"/>
      <c r="V303" s="76"/>
      <c r="W303" s="76"/>
      <c r="X303" s="76"/>
      <c r="Y303" s="76"/>
    </row>
    <row r="304" spans="1:25" ht="15.75" hidden="1" outlineLevel="2" x14ac:dyDescent="0.25">
      <c r="A304" s="75">
        <v>12</v>
      </c>
      <c r="B304" s="76"/>
      <c r="C304" s="76"/>
      <c r="D304" s="76"/>
      <c r="E304" s="76"/>
      <c r="F304" s="76"/>
      <c r="G304" s="76"/>
      <c r="H304" s="76"/>
      <c r="I304" s="76"/>
      <c r="J304" s="76"/>
      <c r="K304" s="76"/>
      <c r="L304" s="76"/>
      <c r="M304" s="76"/>
      <c r="N304" s="76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</row>
    <row r="305" spans="1:25" ht="15.75" hidden="1" outlineLevel="2" x14ac:dyDescent="0.25">
      <c r="A305" s="75">
        <v>13</v>
      </c>
      <c r="B305" s="76"/>
      <c r="C305" s="76"/>
      <c r="D305" s="76"/>
      <c r="E305" s="76"/>
      <c r="F305" s="76"/>
      <c r="G305" s="76"/>
      <c r="H305" s="76"/>
      <c r="I305" s="76"/>
      <c r="J305" s="76"/>
      <c r="K305" s="76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6"/>
      <c r="W305" s="76"/>
      <c r="X305" s="76"/>
      <c r="Y305" s="76"/>
    </row>
    <row r="306" spans="1:25" ht="15.75" hidden="1" outlineLevel="2" x14ac:dyDescent="0.25">
      <c r="A306" s="75">
        <v>14</v>
      </c>
      <c r="B306" s="76"/>
      <c r="C306" s="76"/>
      <c r="D306" s="76"/>
      <c r="E306" s="76"/>
      <c r="F306" s="76"/>
      <c r="G306" s="76"/>
      <c r="H306" s="76"/>
      <c r="I306" s="76"/>
      <c r="J306" s="76"/>
      <c r="K306" s="76"/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76"/>
      <c r="W306" s="76"/>
      <c r="X306" s="76"/>
      <c r="Y306" s="76"/>
    </row>
    <row r="307" spans="1:25" ht="15.75" hidden="1" outlineLevel="2" x14ac:dyDescent="0.25">
      <c r="A307" s="75">
        <v>15</v>
      </c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76"/>
      <c r="Q307" s="76"/>
      <c r="R307" s="76"/>
      <c r="S307" s="76"/>
      <c r="T307" s="76"/>
      <c r="U307" s="76"/>
      <c r="V307" s="76"/>
      <c r="W307" s="76"/>
      <c r="X307" s="76"/>
      <c r="Y307" s="76"/>
    </row>
    <row r="308" spans="1:25" ht="15.75" hidden="1" outlineLevel="2" x14ac:dyDescent="0.25">
      <c r="A308" s="75">
        <v>16</v>
      </c>
      <c r="B308" s="76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</row>
    <row r="309" spans="1:25" ht="15.75" hidden="1" outlineLevel="2" x14ac:dyDescent="0.25">
      <c r="A309" s="75">
        <v>17</v>
      </c>
      <c r="B309" s="76"/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M309" s="76"/>
      <c r="N309" s="76"/>
      <c r="O309" s="76"/>
      <c r="P309" s="76"/>
      <c r="Q309" s="76"/>
      <c r="R309" s="76"/>
      <c r="S309" s="76"/>
      <c r="T309" s="76"/>
      <c r="U309" s="76"/>
      <c r="V309" s="76"/>
      <c r="W309" s="76"/>
      <c r="X309" s="76"/>
      <c r="Y309" s="76"/>
    </row>
    <row r="310" spans="1:25" ht="15.75" hidden="1" outlineLevel="2" x14ac:dyDescent="0.25">
      <c r="A310" s="75">
        <v>18</v>
      </c>
      <c r="B310" s="76"/>
      <c r="C310" s="76"/>
      <c r="D310" s="76"/>
      <c r="E310" s="76"/>
      <c r="F310" s="76"/>
      <c r="G310" s="76"/>
      <c r="H310" s="76"/>
      <c r="I310" s="76"/>
      <c r="J310" s="76"/>
      <c r="K310" s="76"/>
      <c r="L310" s="76"/>
      <c r="M310" s="76"/>
      <c r="N310" s="76"/>
      <c r="O310" s="76"/>
      <c r="P310" s="76"/>
      <c r="Q310" s="76"/>
      <c r="R310" s="76"/>
      <c r="S310" s="76"/>
      <c r="T310" s="76"/>
      <c r="U310" s="76"/>
      <c r="V310" s="76"/>
      <c r="W310" s="76"/>
      <c r="X310" s="76"/>
      <c r="Y310" s="76"/>
    </row>
    <row r="311" spans="1:25" ht="15.75" hidden="1" outlineLevel="2" x14ac:dyDescent="0.25">
      <c r="A311" s="75">
        <v>19</v>
      </c>
      <c r="B311" s="76"/>
      <c r="C311" s="76"/>
      <c r="D311" s="76"/>
      <c r="E311" s="76"/>
      <c r="F311" s="76"/>
      <c r="G311" s="76"/>
      <c r="H311" s="76"/>
      <c r="I311" s="76"/>
      <c r="J311" s="76"/>
      <c r="K311" s="76"/>
      <c r="L311" s="76"/>
      <c r="M311" s="76"/>
      <c r="N311" s="76"/>
      <c r="O311" s="76"/>
      <c r="P311" s="76"/>
      <c r="Q311" s="76"/>
      <c r="R311" s="76"/>
      <c r="S311" s="76"/>
      <c r="T311" s="76"/>
      <c r="U311" s="76"/>
      <c r="V311" s="76"/>
      <c r="W311" s="76"/>
      <c r="X311" s="76"/>
      <c r="Y311" s="76"/>
    </row>
    <row r="312" spans="1:25" ht="15.75" hidden="1" outlineLevel="2" x14ac:dyDescent="0.25">
      <c r="A312" s="75">
        <v>20</v>
      </c>
      <c r="B312" s="76"/>
      <c r="C312" s="76"/>
      <c r="D312" s="76"/>
      <c r="E312" s="76"/>
      <c r="F312" s="76"/>
      <c r="G312" s="76"/>
      <c r="H312" s="76"/>
      <c r="I312" s="76"/>
      <c r="J312" s="76"/>
      <c r="K312" s="76"/>
      <c r="L312" s="76"/>
      <c r="M312" s="76"/>
      <c r="N312" s="76"/>
      <c r="O312" s="76"/>
      <c r="P312" s="76"/>
      <c r="Q312" s="76"/>
      <c r="R312" s="76"/>
      <c r="S312" s="76"/>
      <c r="T312" s="76"/>
      <c r="U312" s="76"/>
      <c r="V312" s="76"/>
      <c r="W312" s="76"/>
      <c r="X312" s="76"/>
      <c r="Y312" s="76"/>
    </row>
    <row r="313" spans="1:25" ht="15.75" hidden="1" outlineLevel="2" x14ac:dyDescent="0.25">
      <c r="A313" s="75">
        <v>21</v>
      </c>
      <c r="B313" s="76"/>
      <c r="C313" s="76"/>
      <c r="D313" s="76"/>
      <c r="E313" s="76"/>
      <c r="F313" s="76"/>
      <c r="G313" s="76"/>
      <c r="H313" s="76"/>
      <c r="I313" s="76"/>
      <c r="J313" s="76"/>
      <c r="K313" s="76"/>
      <c r="L313" s="76"/>
      <c r="M313" s="76"/>
      <c r="N313" s="76"/>
      <c r="O313" s="76"/>
      <c r="P313" s="76"/>
      <c r="Q313" s="76"/>
      <c r="R313" s="76"/>
      <c r="S313" s="76"/>
      <c r="T313" s="76"/>
      <c r="U313" s="76"/>
      <c r="V313" s="76"/>
      <c r="W313" s="76"/>
      <c r="X313" s="76"/>
      <c r="Y313" s="76"/>
    </row>
    <row r="314" spans="1:25" ht="15.75" hidden="1" outlineLevel="2" x14ac:dyDescent="0.25">
      <c r="A314" s="75">
        <v>22</v>
      </c>
      <c r="B314" s="76"/>
      <c r="C314" s="76"/>
      <c r="D314" s="76"/>
      <c r="E314" s="76"/>
      <c r="F314" s="76"/>
      <c r="G314" s="76"/>
      <c r="H314" s="76"/>
      <c r="I314" s="76"/>
      <c r="J314" s="76"/>
      <c r="K314" s="76"/>
      <c r="L314" s="76"/>
      <c r="M314" s="76"/>
      <c r="N314" s="76"/>
      <c r="O314" s="76"/>
      <c r="P314" s="76"/>
      <c r="Q314" s="76"/>
      <c r="R314" s="76"/>
      <c r="S314" s="76"/>
      <c r="T314" s="76"/>
      <c r="U314" s="76"/>
      <c r="V314" s="76"/>
      <c r="W314" s="76"/>
      <c r="X314" s="76"/>
      <c r="Y314" s="76"/>
    </row>
    <row r="315" spans="1:25" ht="15.75" hidden="1" outlineLevel="2" x14ac:dyDescent="0.25">
      <c r="A315" s="75">
        <v>23</v>
      </c>
      <c r="B315" s="76"/>
      <c r="C315" s="76"/>
      <c r="D315" s="76"/>
      <c r="E315" s="76"/>
      <c r="F315" s="76"/>
      <c r="G315" s="76"/>
      <c r="H315" s="76"/>
      <c r="I315" s="76"/>
      <c r="J315" s="76"/>
      <c r="K315" s="76"/>
      <c r="L315" s="76"/>
      <c r="M315" s="76"/>
      <c r="N315" s="76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</row>
    <row r="316" spans="1:25" ht="15.75" hidden="1" outlineLevel="2" x14ac:dyDescent="0.25">
      <c r="A316" s="75">
        <v>24</v>
      </c>
      <c r="B316" s="76"/>
      <c r="C316" s="76"/>
      <c r="D316" s="76"/>
      <c r="E316" s="76"/>
      <c r="F316" s="76"/>
      <c r="G316" s="76"/>
      <c r="H316" s="76"/>
      <c r="I316" s="76"/>
      <c r="J316" s="76"/>
      <c r="K316" s="76"/>
      <c r="L316" s="76"/>
      <c r="M316" s="76"/>
      <c r="N316" s="76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</row>
    <row r="317" spans="1:25" ht="15.75" hidden="1" outlineLevel="2" x14ac:dyDescent="0.25">
      <c r="A317" s="75">
        <v>25</v>
      </c>
      <c r="B317" s="76"/>
      <c r="C317" s="76"/>
      <c r="D317" s="76"/>
      <c r="E317" s="76"/>
      <c r="F317" s="76"/>
      <c r="G317" s="76"/>
      <c r="H317" s="76"/>
      <c r="I317" s="76"/>
      <c r="J317" s="76"/>
      <c r="K317" s="76"/>
      <c r="L317" s="76"/>
      <c r="M317" s="76"/>
      <c r="N317" s="76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</row>
    <row r="318" spans="1:25" ht="15.75" hidden="1" outlineLevel="2" x14ac:dyDescent="0.25">
      <c r="A318" s="75">
        <v>26</v>
      </c>
      <c r="B318" s="76"/>
      <c r="C318" s="76"/>
      <c r="D318" s="76"/>
      <c r="E318" s="76"/>
      <c r="F318" s="76"/>
      <c r="G318" s="76"/>
      <c r="H318" s="76"/>
      <c r="I318" s="76"/>
      <c r="J318" s="76"/>
      <c r="K318" s="76"/>
      <c r="L318" s="76"/>
      <c r="M318" s="76"/>
      <c r="N318" s="76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</row>
    <row r="319" spans="1:25" ht="15.75" hidden="1" outlineLevel="2" x14ac:dyDescent="0.25">
      <c r="A319" s="75">
        <v>27</v>
      </c>
      <c r="B319" s="76"/>
      <c r="C319" s="76"/>
      <c r="D319" s="76"/>
      <c r="E319" s="76"/>
      <c r="F319" s="76"/>
      <c r="G319" s="76"/>
      <c r="H319" s="76"/>
      <c r="I319" s="76"/>
      <c r="J319" s="76"/>
      <c r="K319" s="76"/>
      <c r="L319" s="76"/>
      <c r="M319" s="76"/>
      <c r="N319" s="76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</row>
    <row r="320" spans="1:25" ht="15.75" hidden="1" outlineLevel="2" x14ac:dyDescent="0.25">
      <c r="A320" s="75">
        <v>28</v>
      </c>
      <c r="B320" s="76"/>
      <c r="C320" s="76"/>
      <c r="D320" s="76"/>
      <c r="E320" s="76"/>
      <c r="F320" s="76"/>
      <c r="G320" s="76"/>
      <c r="H320" s="76"/>
      <c r="I320" s="76"/>
      <c r="J320" s="76"/>
      <c r="K320" s="76"/>
      <c r="L320" s="76"/>
      <c r="M320" s="76"/>
      <c r="N320" s="76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</row>
    <row r="321" spans="1:25" ht="15.75" hidden="1" outlineLevel="2" x14ac:dyDescent="0.25">
      <c r="A321" s="75">
        <v>29</v>
      </c>
      <c r="B321" s="76"/>
      <c r="C321" s="76"/>
      <c r="D321" s="76"/>
      <c r="E321" s="76"/>
      <c r="F321" s="76"/>
      <c r="G321" s="76"/>
      <c r="H321" s="76"/>
      <c r="I321" s="76"/>
      <c r="J321" s="76"/>
      <c r="K321" s="76"/>
      <c r="L321" s="76"/>
      <c r="M321" s="76"/>
      <c r="N321" s="76"/>
      <c r="O321" s="76"/>
      <c r="P321" s="76"/>
      <c r="Q321" s="76"/>
      <c r="R321" s="76"/>
      <c r="S321" s="76"/>
      <c r="T321" s="76"/>
      <c r="U321" s="76"/>
      <c r="V321" s="76"/>
      <c r="W321" s="76"/>
      <c r="X321" s="76"/>
      <c r="Y321" s="76"/>
    </row>
    <row r="322" spans="1:25" ht="15.75" hidden="1" outlineLevel="2" x14ac:dyDescent="0.25">
      <c r="A322" s="75">
        <v>30</v>
      </c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6"/>
      <c r="Q322" s="76"/>
      <c r="R322" s="76"/>
      <c r="S322" s="76"/>
      <c r="T322" s="76"/>
      <c r="U322" s="76"/>
      <c r="V322" s="76"/>
      <c r="W322" s="76"/>
      <c r="X322" s="76"/>
      <c r="Y322" s="76"/>
    </row>
    <row r="323" spans="1:25" ht="15.75" hidden="1" outlineLevel="2" x14ac:dyDescent="0.25">
      <c r="A323" s="75">
        <v>31</v>
      </c>
      <c r="B323" s="76"/>
      <c r="C323" s="76"/>
      <c r="D323" s="76"/>
      <c r="E323" s="76"/>
      <c r="F323" s="76"/>
      <c r="G323" s="76"/>
      <c r="H323" s="76"/>
      <c r="I323" s="76"/>
      <c r="J323" s="76"/>
      <c r="K323" s="76"/>
      <c r="L323" s="76"/>
      <c r="M323" s="76"/>
      <c r="N323" s="76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</row>
    <row r="324" spans="1:25" ht="15.75" collapsed="1" x14ac:dyDescent="0.25">
      <c r="A324" s="82"/>
      <c r="B324" s="112"/>
      <c r="C324" s="112"/>
      <c r="D324" s="112"/>
      <c r="E324" s="112"/>
      <c r="F324" s="112"/>
      <c r="G324" s="112"/>
      <c r="H324" s="112"/>
      <c r="I324" s="112"/>
      <c r="J324" s="112"/>
      <c r="K324" s="112"/>
      <c r="L324" s="112"/>
      <c r="M324" s="112"/>
      <c r="N324" s="112"/>
      <c r="O324" s="112"/>
      <c r="P324" s="112"/>
      <c r="Q324" s="112"/>
      <c r="R324" s="112"/>
      <c r="S324" s="112"/>
      <c r="T324" s="112"/>
      <c r="U324" s="112"/>
      <c r="V324" s="112"/>
      <c r="W324" s="112"/>
      <c r="X324" s="112"/>
      <c r="Y324" s="112"/>
    </row>
    <row r="325" spans="1:25" s="5" customFormat="1" ht="15.75" x14ac:dyDescent="0.25">
      <c r="A325" s="96" t="s">
        <v>111</v>
      </c>
      <c r="B325" s="96"/>
      <c r="C325" s="96"/>
      <c r="D325" s="96"/>
      <c r="E325" s="96"/>
      <c r="F325" s="96"/>
      <c r="G325" s="96"/>
      <c r="H325" s="96"/>
      <c r="I325" s="96"/>
      <c r="J325" s="96"/>
      <c r="K325" s="96"/>
      <c r="L325" s="96"/>
      <c r="M325" s="96"/>
      <c r="N325" s="97">
        <v>0</v>
      </c>
      <c r="O325" s="97"/>
    </row>
    <row r="328" spans="1:25" ht="15.75" customHeight="1" x14ac:dyDescent="0.25"/>
    <row r="337" ht="17.45" customHeight="1" x14ac:dyDescent="0.25"/>
    <row r="338" ht="17.45" customHeight="1" x14ac:dyDescent="0.25"/>
    <row r="339" ht="17.45" customHeight="1" x14ac:dyDescent="0.25"/>
    <row r="340" ht="17.45" customHeight="1" x14ac:dyDescent="0.25"/>
    <row r="341" ht="17.45" customHeight="1" x14ac:dyDescent="0.25"/>
    <row r="342" ht="17.45" customHeight="1" x14ac:dyDescent="0.25"/>
    <row r="343" ht="17.45" customHeight="1" x14ac:dyDescent="0.25"/>
    <row r="362" ht="15.75" customHeight="1" x14ac:dyDescent="0.25"/>
    <row r="396" ht="15.75" customHeight="1" x14ac:dyDescent="0.25"/>
    <row r="430" ht="15.75" customHeight="1" x14ac:dyDescent="0.25"/>
    <row r="464" ht="15" customHeight="1" x14ac:dyDescent="0.25"/>
    <row r="498" ht="15.75" customHeight="1" x14ac:dyDescent="0.25"/>
    <row r="532" ht="52.5" customHeight="1" x14ac:dyDescent="0.25"/>
    <row r="533" ht="52.5" customHeight="1" x14ac:dyDescent="0.25"/>
    <row r="534" ht="52.5" customHeight="1" x14ac:dyDescent="0.25"/>
    <row r="540" ht="36" customHeight="1" x14ac:dyDescent="0.25"/>
    <row r="543" ht="15.75" customHeight="1" x14ac:dyDescent="0.25"/>
    <row r="577" ht="15.75" customHeight="1" x14ac:dyDescent="0.25"/>
    <row r="611" ht="15.75" customHeight="1" x14ac:dyDescent="0.25"/>
    <row r="645" ht="15.75" customHeight="1" x14ac:dyDescent="0.25"/>
    <row r="679" ht="15.75" customHeight="1" x14ac:dyDescent="0.25"/>
    <row r="713" ht="15.75" customHeight="1" x14ac:dyDescent="0.25"/>
    <row r="747" ht="47.25" customHeight="1" x14ac:dyDescent="0.25"/>
    <row r="748" ht="47.25" customHeight="1" x14ac:dyDescent="0.25"/>
    <row r="749" ht="51" customHeight="1" x14ac:dyDescent="0.25"/>
    <row r="750" ht="19.5" customHeight="1" x14ac:dyDescent="0.25"/>
    <row r="751" ht="20.25" customHeight="1" x14ac:dyDescent="0.25"/>
    <row r="752" ht="15.75" customHeight="1" x14ac:dyDescent="0.25"/>
    <row r="754" ht="15.75" customHeight="1" x14ac:dyDescent="0.25"/>
  </sheetData>
  <mergeCells count="44">
    <mergeCell ref="A325:M325"/>
    <mergeCell ref="N325:O325"/>
    <mergeCell ref="A223:A224"/>
    <mergeCell ref="B223:Y223"/>
    <mergeCell ref="A257:A258"/>
    <mergeCell ref="B257:Y257"/>
    <mergeCell ref="A291:A292"/>
    <mergeCell ref="B291:Y291"/>
    <mergeCell ref="A183:A184"/>
    <mergeCell ref="B183:Y183"/>
    <mergeCell ref="A218:J219"/>
    <mergeCell ref="K218:O218"/>
    <mergeCell ref="A220:J220"/>
    <mergeCell ref="A221:J221"/>
    <mergeCell ref="Q179:R179"/>
    <mergeCell ref="S179:T179"/>
    <mergeCell ref="A180:J180"/>
    <mergeCell ref="K180:L180"/>
    <mergeCell ref="M180:N180"/>
    <mergeCell ref="O180:P180"/>
    <mergeCell ref="Q180:R180"/>
    <mergeCell ref="S180:T180"/>
    <mergeCell ref="A141:A142"/>
    <mergeCell ref="B141:Y141"/>
    <mergeCell ref="A175:M175"/>
    <mergeCell ref="N175:O175"/>
    <mergeCell ref="A177:Y177"/>
    <mergeCell ref="A178:J179"/>
    <mergeCell ref="K178:T178"/>
    <mergeCell ref="K179:L179"/>
    <mergeCell ref="M179:N179"/>
    <mergeCell ref="O179:P17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18" header="0.19685039370078741" footer="0.16"/>
  <pageSetup paperSize="9" scale="42" fitToHeight="3" orientation="landscape" blackAndWhite="1" r:id="rId1"/>
  <headerFooter alignWithMargins="0"/>
  <rowBreaks count="3" manualBreakCount="3">
    <brk id="71" max="24" man="1"/>
    <brk id="139" max="24" man="1"/>
    <brk id="222" max="2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69E95-FB48-4119-9578-461EC571D120}">
  <dimension ref="A1:Z715"/>
  <sheetViews>
    <sheetView view="pageBreakPreview" zoomScale="70" zoomScaleNormal="70" zoomScaleSheetLayoutView="70" workbookViewId="0">
      <pane xSplit="1" ySplit="4" topLeftCell="B5" activePane="bottomRight" state="frozen"/>
      <selection activeCell="H22" sqref="H22"/>
      <selection pane="topRight" activeCell="H22" sqref="H22"/>
      <selection pane="bottomLeft" activeCell="H22" sqref="H22"/>
      <selection pane="bottomRight" activeCell="A359" sqref="A359:XFD359"/>
    </sheetView>
  </sheetViews>
  <sheetFormatPr defaultColWidth="7" defaultRowHeight="15.75" outlineLevelRow="1" x14ac:dyDescent="0.25"/>
  <cols>
    <col min="1" max="1" width="5.7109375" style="5" customWidth="1"/>
    <col min="2" max="25" width="13.7109375" style="5" customWidth="1"/>
    <col min="26" max="256" width="7" style="5"/>
    <col min="257" max="257" width="5.7109375" style="5" customWidth="1"/>
    <col min="258" max="281" width="13.7109375" style="5" customWidth="1"/>
    <col min="282" max="512" width="7" style="5"/>
    <col min="513" max="513" width="5.7109375" style="5" customWidth="1"/>
    <col min="514" max="537" width="13.7109375" style="5" customWidth="1"/>
    <col min="538" max="768" width="7" style="5"/>
    <col min="769" max="769" width="5.7109375" style="5" customWidth="1"/>
    <col min="770" max="793" width="13.7109375" style="5" customWidth="1"/>
    <col min="794" max="1024" width="7" style="5"/>
    <col min="1025" max="1025" width="5.7109375" style="5" customWidth="1"/>
    <col min="1026" max="1049" width="13.7109375" style="5" customWidth="1"/>
    <col min="1050" max="1280" width="7" style="5"/>
    <col min="1281" max="1281" width="5.7109375" style="5" customWidth="1"/>
    <col min="1282" max="1305" width="13.7109375" style="5" customWidth="1"/>
    <col min="1306" max="1536" width="7" style="5"/>
    <col min="1537" max="1537" width="5.7109375" style="5" customWidth="1"/>
    <col min="1538" max="1561" width="13.7109375" style="5" customWidth="1"/>
    <col min="1562" max="1792" width="7" style="5"/>
    <col min="1793" max="1793" width="5.7109375" style="5" customWidth="1"/>
    <col min="1794" max="1817" width="13.7109375" style="5" customWidth="1"/>
    <col min="1818" max="2048" width="7" style="5"/>
    <col min="2049" max="2049" width="5.7109375" style="5" customWidth="1"/>
    <col min="2050" max="2073" width="13.7109375" style="5" customWidth="1"/>
    <col min="2074" max="2304" width="7" style="5"/>
    <col min="2305" max="2305" width="5.7109375" style="5" customWidth="1"/>
    <col min="2306" max="2329" width="13.7109375" style="5" customWidth="1"/>
    <col min="2330" max="2560" width="7" style="5"/>
    <col min="2561" max="2561" width="5.7109375" style="5" customWidth="1"/>
    <col min="2562" max="2585" width="13.7109375" style="5" customWidth="1"/>
    <col min="2586" max="2816" width="7" style="5"/>
    <col min="2817" max="2817" width="5.7109375" style="5" customWidth="1"/>
    <col min="2818" max="2841" width="13.7109375" style="5" customWidth="1"/>
    <col min="2842" max="3072" width="7" style="5"/>
    <col min="3073" max="3073" width="5.7109375" style="5" customWidth="1"/>
    <col min="3074" max="3097" width="13.7109375" style="5" customWidth="1"/>
    <col min="3098" max="3328" width="7" style="5"/>
    <col min="3329" max="3329" width="5.7109375" style="5" customWidth="1"/>
    <col min="3330" max="3353" width="13.7109375" style="5" customWidth="1"/>
    <col min="3354" max="3584" width="7" style="5"/>
    <col min="3585" max="3585" width="5.7109375" style="5" customWidth="1"/>
    <col min="3586" max="3609" width="13.7109375" style="5" customWidth="1"/>
    <col min="3610" max="3840" width="7" style="5"/>
    <col min="3841" max="3841" width="5.7109375" style="5" customWidth="1"/>
    <col min="3842" max="3865" width="13.7109375" style="5" customWidth="1"/>
    <col min="3866" max="4096" width="7" style="5"/>
    <col min="4097" max="4097" width="5.7109375" style="5" customWidth="1"/>
    <col min="4098" max="4121" width="13.7109375" style="5" customWidth="1"/>
    <col min="4122" max="4352" width="7" style="5"/>
    <col min="4353" max="4353" width="5.7109375" style="5" customWidth="1"/>
    <col min="4354" max="4377" width="13.7109375" style="5" customWidth="1"/>
    <col min="4378" max="4608" width="7" style="5"/>
    <col min="4609" max="4609" width="5.7109375" style="5" customWidth="1"/>
    <col min="4610" max="4633" width="13.7109375" style="5" customWidth="1"/>
    <col min="4634" max="4864" width="7" style="5"/>
    <col min="4865" max="4865" width="5.7109375" style="5" customWidth="1"/>
    <col min="4866" max="4889" width="13.7109375" style="5" customWidth="1"/>
    <col min="4890" max="5120" width="7" style="5"/>
    <col min="5121" max="5121" width="5.7109375" style="5" customWidth="1"/>
    <col min="5122" max="5145" width="13.7109375" style="5" customWidth="1"/>
    <col min="5146" max="5376" width="7" style="5"/>
    <col min="5377" max="5377" width="5.7109375" style="5" customWidth="1"/>
    <col min="5378" max="5401" width="13.7109375" style="5" customWidth="1"/>
    <col min="5402" max="5632" width="7" style="5"/>
    <col min="5633" max="5633" width="5.7109375" style="5" customWidth="1"/>
    <col min="5634" max="5657" width="13.7109375" style="5" customWidth="1"/>
    <col min="5658" max="5888" width="7" style="5"/>
    <col min="5889" max="5889" width="5.7109375" style="5" customWidth="1"/>
    <col min="5890" max="5913" width="13.7109375" style="5" customWidth="1"/>
    <col min="5914" max="6144" width="7" style="5"/>
    <col min="6145" max="6145" width="5.7109375" style="5" customWidth="1"/>
    <col min="6146" max="6169" width="13.7109375" style="5" customWidth="1"/>
    <col min="6170" max="6400" width="7" style="5"/>
    <col min="6401" max="6401" width="5.7109375" style="5" customWidth="1"/>
    <col min="6402" max="6425" width="13.7109375" style="5" customWidth="1"/>
    <col min="6426" max="6656" width="7" style="5"/>
    <col min="6657" max="6657" width="5.7109375" style="5" customWidth="1"/>
    <col min="6658" max="6681" width="13.7109375" style="5" customWidth="1"/>
    <col min="6682" max="6912" width="7" style="5"/>
    <col min="6913" max="6913" width="5.7109375" style="5" customWidth="1"/>
    <col min="6914" max="6937" width="13.7109375" style="5" customWidth="1"/>
    <col min="6938" max="7168" width="7" style="5"/>
    <col min="7169" max="7169" width="5.7109375" style="5" customWidth="1"/>
    <col min="7170" max="7193" width="13.7109375" style="5" customWidth="1"/>
    <col min="7194" max="7424" width="7" style="5"/>
    <col min="7425" max="7425" width="5.7109375" style="5" customWidth="1"/>
    <col min="7426" max="7449" width="13.7109375" style="5" customWidth="1"/>
    <col min="7450" max="7680" width="7" style="5"/>
    <col min="7681" max="7681" width="5.7109375" style="5" customWidth="1"/>
    <col min="7682" max="7705" width="13.7109375" style="5" customWidth="1"/>
    <col min="7706" max="7936" width="7" style="5"/>
    <col min="7937" max="7937" width="5.7109375" style="5" customWidth="1"/>
    <col min="7938" max="7961" width="13.7109375" style="5" customWidth="1"/>
    <col min="7962" max="8192" width="7" style="5"/>
    <col min="8193" max="8193" width="5.7109375" style="5" customWidth="1"/>
    <col min="8194" max="8217" width="13.7109375" style="5" customWidth="1"/>
    <col min="8218" max="8448" width="7" style="5"/>
    <col min="8449" max="8449" width="5.7109375" style="5" customWidth="1"/>
    <col min="8450" max="8473" width="13.7109375" style="5" customWidth="1"/>
    <col min="8474" max="8704" width="7" style="5"/>
    <col min="8705" max="8705" width="5.7109375" style="5" customWidth="1"/>
    <col min="8706" max="8729" width="13.7109375" style="5" customWidth="1"/>
    <col min="8730" max="8960" width="7" style="5"/>
    <col min="8961" max="8961" width="5.7109375" style="5" customWidth="1"/>
    <col min="8962" max="8985" width="13.7109375" style="5" customWidth="1"/>
    <col min="8986" max="9216" width="7" style="5"/>
    <col min="9217" max="9217" width="5.7109375" style="5" customWidth="1"/>
    <col min="9218" max="9241" width="13.7109375" style="5" customWidth="1"/>
    <col min="9242" max="9472" width="7" style="5"/>
    <col min="9473" max="9473" width="5.7109375" style="5" customWidth="1"/>
    <col min="9474" max="9497" width="13.7109375" style="5" customWidth="1"/>
    <col min="9498" max="9728" width="7" style="5"/>
    <col min="9729" max="9729" width="5.7109375" style="5" customWidth="1"/>
    <col min="9730" max="9753" width="13.7109375" style="5" customWidth="1"/>
    <col min="9754" max="9984" width="7" style="5"/>
    <col min="9985" max="9985" width="5.7109375" style="5" customWidth="1"/>
    <col min="9986" max="10009" width="13.7109375" style="5" customWidth="1"/>
    <col min="10010" max="10240" width="7" style="5"/>
    <col min="10241" max="10241" width="5.7109375" style="5" customWidth="1"/>
    <col min="10242" max="10265" width="13.7109375" style="5" customWidth="1"/>
    <col min="10266" max="10496" width="7" style="5"/>
    <col min="10497" max="10497" width="5.7109375" style="5" customWidth="1"/>
    <col min="10498" max="10521" width="13.7109375" style="5" customWidth="1"/>
    <col min="10522" max="10752" width="7" style="5"/>
    <col min="10753" max="10753" width="5.7109375" style="5" customWidth="1"/>
    <col min="10754" max="10777" width="13.7109375" style="5" customWidth="1"/>
    <col min="10778" max="11008" width="7" style="5"/>
    <col min="11009" max="11009" width="5.7109375" style="5" customWidth="1"/>
    <col min="11010" max="11033" width="13.7109375" style="5" customWidth="1"/>
    <col min="11034" max="11264" width="7" style="5"/>
    <col min="11265" max="11265" width="5.7109375" style="5" customWidth="1"/>
    <col min="11266" max="11289" width="13.7109375" style="5" customWidth="1"/>
    <col min="11290" max="11520" width="7" style="5"/>
    <col min="11521" max="11521" width="5.7109375" style="5" customWidth="1"/>
    <col min="11522" max="11545" width="13.7109375" style="5" customWidth="1"/>
    <col min="11546" max="11776" width="7" style="5"/>
    <col min="11777" max="11777" width="5.7109375" style="5" customWidth="1"/>
    <col min="11778" max="11801" width="13.7109375" style="5" customWidth="1"/>
    <col min="11802" max="12032" width="7" style="5"/>
    <col min="12033" max="12033" width="5.7109375" style="5" customWidth="1"/>
    <col min="12034" max="12057" width="13.7109375" style="5" customWidth="1"/>
    <col min="12058" max="12288" width="7" style="5"/>
    <col min="12289" max="12289" width="5.7109375" style="5" customWidth="1"/>
    <col min="12290" max="12313" width="13.7109375" style="5" customWidth="1"/>
    <col min="12314" max="12544" width="7" style="5"/>
    <col min="12545" max="12545" width="5.7109375" style="5" customWidth="1"/>
    <col min="12546" max="12569" width="13.7109375" style="5" customWidth="1"/>
    <col min="12570" max="12800" width="7" style="5"/>
    <col min="12801" max="12801" width="5.7109375" style="5" customWidth="1"/>
    <col min="12802" max="12825" width="13.7109375" style="5" customWidth="1"/>
    <col min="12826" max="13056" width="7" style="5"/>
    <col min="13057" max="13057" width="5.7109375" style="5" customWidth="1"/>
    <col min="13058" max="13081" width="13.7109375" style="5" customWidth="1"/>
    <col min="13082" max="13312" width="7" style="5"/>
    <col min="13313" max="13313" width="5.7109375" style="5" customWidth="1"/>
    <col min="13314" max="13337" width="13.7109375" style="5" customWidth="1"/>
    <col min="13338" max="13568" width="7" style="5"/>
    <col min="13569" max="13569" width="5.7109375" style="5" customWidth="1"/>
    <col min="13570" max="13593" width="13.7109375" style="5" customWidth="1"/>
    <col min="13594" max="13824" width="7" style="5"/>
    <col min="13825" max="13825" width="5.7109375" style="5" customWidth="1"/>
    <col min="13826" max="13849" width="13.7109375" style="5" customWidth="1"/>
    <col min="13850" max="14080" width="7" style="5"/>
    <col min="14081" max="14081" width="5.7109375" style="5" customWidth="1"/>
    <col min="14082" max="14105" width="13.7109375" style="5" customWidth="1"/>
    <col min="14106" max="14336" width="7" style="5"/>
    <col min="14337" max="14337" width="5.7109375" style="5" customWidth="1"/>
    <col min="14338" max="14361" width="13.7109375" style="5" customWidth="1"/>
    <col min="14362" max="14592" width="7" style="5"/>
    <col min="14593" max="14593" width="5.7109375" style="5" customWidth="1"/>
    <col min="14594" max="14617" width="13.7109375" style="5" customWidth="1"/>
    <col min="14618" max="14848" width="7" style="5"/>
    <col min="14849" max="14849" width="5.7109375" style="5" customWidth="1"/>
    <col min="14850" max="14873" width="13.7109375" style="5" customWidth="1"/>
    <col min="14874" max="15104" width="7" style="5"/>
    <col min="15105" max="15105" width="5.7109375" style="5" customWidth="1"/>
    <col min="15106" max="15129" width="13.7109375" style="5" customWidth="1"/>
    <col min="15130" max="15360" width="7" style="5"/>
    <col min="15361" max="15361" width="5.7109375" style="5" customWidth="1"/>
    <col min="15362" max="15385" width="13.7109375" style="5" customWidth="1"/>
    <col min="15386" max="15616" width="7" style="5"/>
    <col min="15617" max="15617" width="5.7109375" style="5" customWidth="1"/>
    <col min="15618" max="15641" width="13.7109375" style="5" customWidth="1"/>
    <col min="15642" max="15872" width="7" style="5"/>
    <col min="15873" max="15873" width="5.7109375" style="5" customWidth="1"/>
    <col min="15874" max="15897" width="13.7109375" style="5" customWidth="1"/>
    <col min="15898" max="16128" width="7" style="5"/>
    <col min="16129" max="16129" width="5.7109375" style="5" customWidth="1"/>
    <col min="16130" max="16153" width="13.7109375" style="5" customWidth="1"/>
    <col min="16154" max="16384" width="7" style="5"/>
  </cols>
  <sheetData>
    <row r="1" spans="1:25" ht="18.75" x14ac:dyDescent="0.25">
      <c r="A1" s="8" t="s">
        <v>112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x14ac:dyDescent="0.25">
      <c r="A2" s="69" t="s">
        <v>113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x14ac:dyDescent="0.25">
      <c r="A3" s="59"/>
      <c r="O3" s="113"/>
      <c r="P3" s="114"/>
      <c r="Q3" s="114"/>
    </row>
    <row r="4" spans="1:25" x14ac:dyDescent="0.25">
      <c r="A4" s="13" t="s">
        <v>66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8.75" x14ac:dyDescent="0.25">
      <c r="A5" s="72" t="s">
        <v>67</v>
      </c>
      <c r="B5" s="73" t="s">
        <v>68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x14ac:dyDescent="0.25">
      <c r="A6" s="72"/>
      <c r="B6" s="74" t="s">
        <v>69</v>
      </c>
      <c r="C6" s="74" t="s">
        <v>70</v>
      </c>
      <c r="D6" s="74" t="s">
        <v>71</v>
      </c>
      <c r="E6" s="74" t="s">
        <v>72</v>
      </c>
      <c r="F6" s="74" t="s">
        <v>73</v>
      </c>
      <c r="G6" s="74" t="s">
        <v>74</v>
      </c>
      <c r="H6" s="74" t="s">
        <v>75</v>
      </c>
      <c r="I6" s="74" t="s">
        <v>76</v>
      </c>
      <c r="J6" s="74" t="s">
        <v>77</v>
      </c>
      <c r="K6" s="74" t="s">
        <v>78</v>
      </c>
      <c r="L6" s="74" t="s">
        <v>79</v>
      </c>
      <c r="M6" s="74" t="s">
        <v>80</v>
      </c>
      <c r="N6" s="74" t="s">
        <v>81</v>
      </c>
      <c r="O6" s="74" t="s">
        <v>82</v>
      </c>
      <c r="P6" s="74" t="s">
        <v>83</v>
      </c>
      <c r="Q6" s="74" t="s">
        <v>84</v>
      </c>
      <c r="R6" s="74" t="s">
        <v>85</v>
      </c>
      <c r="S6" s="74" t="s">
        <v>86</v>
      </c>
      <c r="T6" s="74" t="s">
        <v>87</v>
      </c>
      <c r="U6" s="74" t="s">
        <v>88</v>
      </c>
      <c r="V6" s="74" t="s">
        <v>89</v>
      </c>
      <c r="W6" s="74" t="s">
        <v>90</v>
      </c>
      <c r="X6" s="74" t="s">
        <v>91</v>
      </c>
      <c r="Y6" s="74" t="s">
        <v>92</v>
      </c>
    </row>
    <row r="7" spans="1:25" x14ac:dyDescent="0.25">
      <c r="A7" s="75">
        <v>1</v>
      </c>
      <c r="B7" s="80">
        <f>ROUND(B218+$K$324+$K$325+B329,2)</f>
        <v>5501.26</v>
      </c>
      <c r="C7" s="80">
        <f t="shared" ref="B7:Z17" si="0">ROUND(C218+$K$324+$K$325+C329,2)</f>
        <v>5346.41</v>
      </c>
      <c r="D7" s="80">
        <f t="shared" si="0"/>
        <v>5178.97</v>
      </c>
      <c r="E7" s="80">
        <f t="shared" si="0"/>
        <v>5133.18</v>
      </c>
      <c r="F7" s="80">
        <f t="shared" si="0"/>
        <v>4847.45</v>
      </c>
      <c r="G7" s="80">
        <f t="shared" si="0"/>
        <v>4833.57</v>
      </c>
      <c r="H7" s="80">
        <f t="shared" si="0"/>
        <v>4816.32</v>
      </c>
      <c r="I7" s="80">
        <f t="shared" si="0"/>
        <v>4533.4799999999996</v>
      </c>
      <c r="J7" s="80">
        <f t="shared" si="0"/>
        <v>4506.28</v>
      </c>
      <c r="K7" s="80">
        <f t="shared" si="0"/>
        <v>4629.13</v>
      </c>
      <c r="L7" s="80">
        <f t="shared" si="0"/>
        <v>4867.5600000000004</v>
      </c>
      <c r="M7" s="80">
        <f t="shared" si="0"/>
        <v>5173.07</v>
      </c>
      <c r="N7" s="80">
        <f t="shared" si="0"/>
        <v>5262.13</v>
      </c>
      <c r="O7" s="80">
        <f t="shared" si="0"/>
        <v>4884.13</v>
      </c>
      <c r="P7" s="80">
        <f t="shared" si="0"/>
        <v>4882.5600000000004</v>
      </c>
      <c r="Q7" s="80">
        <f t="shared" si="0"/>
        <v>4887.24</v>
      </c>
      <c r="R7" s="80">
        <f t="shared" si="0"/>
        <v>4885.41</v>
      </c>
      <c r="S7" s="80">
        <f t="shared" si="0"/>
        <v>4884.9799999999996</v>
      </c>
      <c r="T7" s="80">
        <f t="shared" si="0"/>
        <v>4887.3500000000004</v>
      </c>
      <c r="U7" s="80">
        <f t="shared" si="0"/>
        <v>4885.68</v>
      </c>
      <c r="V7" s="80">
        <f t="shared" si="0"/>
        <v>4878.84</v>
      </c>
      <c r="W7" s="80">
        <f t="shared" si="0"/>
        <v>4886.72</v>
      </c>
      <c r="X7" s="80">
        <f t="shared" si="0"/>
        <v>4889.8500000000004</v>
      </c>
      <c r="Y7" s="80">
        <f t="shared" si="0"/>
        <v>4891.91</v>
      </c>
    </row>
    <row r="8" spans="1:25" x14ac:dyDescent="0.25">
      <c r="A8" s="75">
        <v>2</v>
      </c>
      <c r="B8" s="80">
        <f t="shared" si="0"/>
        <v>4889.8900000000003</v>
      </c>
      <c r="C8" s="80">
        <f t="shared" si="0"/>
        <v>4889.4399999999996</v>
      </c>
      <c r="D8" s="80">
        <f t="shared" si="0"/>
        <v>4880.1000000000004</v>
      </c>
      <c r="E8" s="80">
        <f t="shared" si="0"/>
        <v>4676.72</v>
      </c>
      <c r="F8" s="80">
        <f t="shared" si="0"/>
        <v>4580.22</v>
      </c>
      <c r="G8" s="80">
        <f t="shared" si="0"/>
        <v>4485.7299999999996</v>
      </c>
      <c r="H8" s="80">
        <f t="shared" si="0"/>
        <v>4470.92</v>
      </c>
      <c r="I8" s="80">
        <f t="shared" si="0"/>
        <v>4381.25</v>
      </c>
      <c r="J8" s="80">
        <f t="shared" si="0"/>
        <v>4426.07</v>
      </c>
      <c r="K8" s="80">
        <f t="shared" si="0"/>
        <v>4429</v>
      </c>
      <c r="L8" s="80">
        <f t="shared" si="0"/>
        <v>4423.8599999999997</v>
      </c>
      <c r="M8" s="80">
        <f t="shared" si="0"/>
        <v>4433.3</v>
      </c>
      <c r="N8" s="80">
        <f t="shared" si="0"/>
        <v>4725.3</v>
      </c>
      <c r="O8" s="80">
        <f t="shared" si="0"/>
        <v>4387.07</v>
      </c>
      <c r="P8" s="80">
        <f t="shared" si="0"/>
        <v>4359.7299999999996</v>
      </c>
      <c r="Q8" s="80">
        <f t="shared" si="0"/>
        <v>4355.45</v>
      </c>
      <c r="R8" s="80">
        <f t="shared" si="0"/>
        <v>4355.25</v>
      </c>
      <c r="S8" s="80">
        <f t="shared" si="0"/>
        <v>4354.34</v>
      </c>
      <c r="T8" s="80">
        <f t="shared" si="0"/>
        <v>4354.32</v>
      </c>
      <c r="U8" s="80">
        <f t="shared" si="0"/>
        <v>4354.8100000000004</v>
      </c>
      <c r="V8" s="80">
        <f t="shared" si="0"/>
        <v>4351.41</v>
      </c>
      <c r="W8" s="80">
        <f t="shared" si="0"/>
        <v>4354.33</v>
      </c>
      <c r="X8" s="80">
        <f t="shared" si="0"/>
        <v>4357.13</v>
      </c>
      <c r="Y8" s="80">
        <f t="shared" si="0"/>
        <v>4401.99</v>
      </c>
    </row>
    <row r="9" spans="1:25" x14ac:dyDescent="0.25">
      <c r="A9" s="75">
        <v>3</v>
      </c>
      <c r="B9" s="80">
        <f t="shared" si="0"/>
        <v>4638.1899999999996</v>
      </c>
      <c r="C9" s="80">
        <f t="shared" si="0"/>
        <v>4496.07</v>
      </c>
      <c r="D9" s="77">
        <f t="shared" si="0"/>
        <v>4429.53</v>
      </c>
      <c r="E9" s="80">
        <f t="shared" si="0"/>
        <v>4432.59</v>
      </c>
      <c r="F9" s="80">
        <f t="shared" si="0"/>
        <v>4432.43</v>
      </c>
      <c r="G9" s="80">
        <f t="shared" si="0"/>
        <v>4432.7700000000004</v>
      </c>
      <c r="H9" s="80">
        <f t="shared" si="0"/>
        <v>4355.28</v>
      </c>
      <c r="I9" s="80">
        <f t="shared" si="0"/>
        <v>4030.56</v>
      </c>
      <c r="J9" s="80">
        <f t="shared" si="0"/>
        <v>4028.77</v>
      </c>
      <c r="K9" s="80">
        <f t="shared" si="0"/>
        <v>4031</v>
      </c>
      <c r="L9" s="80">
        <f t="shared" si="0"/>
        <v>4055.12</v>
      </c>
      <c r="M9" s="80">
        <f t="shared" si="0"/>
        <v>4031.63</v>
      </c>
      <c r="N9" s="80">
        <f t="shared" si="0"/>
        <v>4200.1400000000003</v>
      </c>
      <c r="O9" s="80">
        <f t="shared" si="0"/>
        <v>4038.52</v>
      </c>
      <c r="P9" s="80">
        <f t="shared" si="0"/>
        <v>3975.5</v>
      </c>
      <c r="Q9" s="80">
        <f t="shared" si="0"/>
        <v>3977.05</v>
      </c>
      <c r="R9" s="80">
        <f t="shared" si="0"/>
        <v>4003.7</v>
      </c>
      <c r="S9" s="80">
        <f t="shared" si="0"/>
        <v>3976.79</v>
      </c>
      <c r="T9" s="80">
        <f t="shared" si="0"/>
        <v>3976.24</v>
      </c>
      <c r="U9" s="80">
        <f t="shared" si="0"/>
        <v>3976.87</v>
      </c>
      <c r="V9" s="80">
        <f t="shared" si="0"/>
        <v>3974.07</v>
      </c>
      <c r="W9" s="80">
        <f t="shared" si="0"/>
        <v>3976.39</v>
      </c>
      <c r="X9" s="80">
        <f t="shared" si="0"/>
        <v>3987.45</v>
      </c>
      <c r="Y9" s="80">
        <f t="shared" si="0"/>
        <v>3979.16</v>
      </c>
    </row>
    <row r="10" spans="1:25" x14ac:dyDescent="0.25">
      <c r="A10" s="75">
        <v>4</v>
      </c>
      <c r="B10" s="80">
        <f t="shared" si="0"/>
        <v>3978.11</v>
      </c>
      <c r="C10" s="80">
        <f t="shared" si="0"/>
        <v>4151.96</v>
      </c>
      <c r="D10" s="80">
        <f t="shared" si="0"/>
        <v>3994.63</v>
      </c>
      <c r="E10" s="80">
        <f t="shared" si="0"/>
        <v>4022.24</v>
      </c>
      <c r="F10" s="80">
        <f t="shared" si="0"/>
        <v>4025.51</v>
      </c>
      <c r="G10" s="80">
        <f t="shared" si="0"/>
        <v>4004.23</v>
      </c>
      <c r="H10" s="80">
        <f t="shared" si="0"/>
        <v>4025.17</v>
      </c>
      <c r="I10" s="80">
        <f t="shared" si="0"/>
        <v>3859.13</v>
      </c>
      <c r="J10" s="80">
        <f t="shared" si="0"/>
        <v>3845.56</v>
      </c>
      <c r="K10" s="80">
        <f t="shared" si="0"/>
        <v>3858.85</v>
      </c>
      <c r="L10" s="80">
        <f t="shared" si="0"/>
        <v>3943.66</v>
      </c>
      <c r="M10" s="80">
        <f t="shared" si="0"/>
        <v>3935.01</v>
      </c>
      <c r="N10" s="80">
        <f t="shared" si="0"/>
        <v>4046.03</v>
      </c>
      <c r="O10" s="80">
        <f t="shared" si="0"/>
        <v>4089.57</v>
      </c>
      <c r="P10" s="80">
        <f t="shared" si="0"/>
        <v>3859.74</v>
      </c>
      <c r="Q10" s="80">
        <f t="shared" si="0"/>
        <v>3861.44</v>
      </c>
      <c r="R10" s="80">
        <f t="shared" si="0"/>
        <v>3861.79</v>
      </c>
      <c r="S10" s="80">
        <f t="shared" si="0"/>
        <v>3861.81</v>
      </c>
      <c r="T10" s="80">
        <f t="shared" si="0"/>
        <v>3861.37</v>
      </c>
      <c r="U10" s="80">
        <f t="shared" si="0"/>
        <v>3861.54</v>
      </c>
      <c r="V10" s="80">
        <f t="shared" si="0"/>
        <v>3888.56</v>
      </c>
      <c r="W10" s="80">
        <f t="shared" si="0"/>
        <v>3986.36</v>
      </c>
      <c r="X10" s="80">
        <f t="shared" si="0"/>
        <v>4041.39</v>
      </c>
      <c r="Y10" s="80">
        <f t="shared" si="0"/>
        <v>4045.6</v>
      </c>
    </row>
    <row r="11" spans="1:25" x14ac:dyDescent="0.25">
      <c r="A11" s="75">
        <v>5</v>
      </c>
      <c r="B11" s="80">
        <f t="shared" si="0"/>
        <v>4099.3900000000003</v>
      </c>
      <c r="C11" s="80">
        <f t="shared" si="0"/>
        <v>4065.64</v>
      </c>
      <c r="D11" s="80">
        <f t="shared" si="0"/>
        <v>3860.59</v>
      </c>
      <c r="E11" s="80">
        <f t="shared" si="0"/>
        <v>3861.93</v>
      </c>
      <c r="F11" s="80">
        <f t="shared" si="0"/>
        <v>3861.27</v>
      </c>
      <c r="G11" s="80">
        <f t="shared" si="0"/>
        <v>3837.82</v>
      </c>
      <c r="H11" s="80">
        <f t="shared" si="0"/>
        <v>3850.77</v>
      </c>
      <c r="I11" s="80">
        <f t="shared" si="0"/>
        <v>3824.76</v>
      </c>
      <c r="J11" s="80">
        <f t="shared" si="0"/>
        <v>3711.35</v>
      </c>
      <c r="K11" s="80">
        <f t="shared" si="0"/>
        <v>3830.99</v>
      </c>
      <c r="L11" s="80">
        <f t="shared" si="0"/>
        <v>3838.1</v>
      </c>
      <c r="M11" s="80">
        <f t="shared" si="0"/>
        <v>3848.45</v>
      </c>
      <c r="N11" s="80">
        <f t="shared" si="0"/>
        <v>3908.15</v>
      </c>
      <c r="O11" s="80">
        <f t="shared" si="0"/>
        <v>3950.77</v>
      </c>
      <c r="P11" s="80">
        <f t="shared" si="0"/>
        <v>3844.52</v>
      </c>
      <c r="Q11" s="80">
        <f t="shared" si="0"/>
        <v>3829.22</v>
      </c>
      <c r="R11" s="80">
        <f t="shared" si="0"/>
        <v>3829.17</v>
      </c>
      <c r="S11" s="80">
        <f t="shared" si="0"/>
        <v>3829.04</v>
      </c>
      <c r="T11" s="80">
        <f t="shared" si="0"/>
        <v>3841.82</v>
      </c>
      <c r="U11" s="80">
        <f t="shared" si="0"/>
        <v>3856.22</v>
      </c>
      <c r="V11" s="80">
        <f t="shared" si="0"/>
        <v>3826.12</v>
      </c>
      <c r="W11" s="80">
        <f t="shared" si="0"/>
        <v>3832.6</v>
      </c>
      <c r="X11" s="80">
        <f t="shared" si="0"/>
        <v>3966.74</v>
      </c>
      <c r="Y11" s="80">
        <f t="shared" si="0"/>
        <v>3929.95</v>
      </c>
    </row>
    <row r="12" spans="1:25" x14ac:dyDescent="0.25">
      <c r="A12" s="75">
        <v>6</v>
      </c>
      <c r="B12" s="80">
        <f t="shared" si="0"/>
        <v>4118.96</v>
      </c>
      <c r="C12" s="80">
        <f t="shared" si="0"/>
        <v>3970.85</v>
      </c>
      <c r="D12" s="80">
        <f t="shared" si="0"/>
        <v>3823.71</v>
      </c>
      <c r="E12" s="80">
        <f t="shared" si="0"/>
        <v>3822.08</v>
      </c>
      <c r="F12" s="80">
        <f t="shared" si="0"/>
        <v>3824.31</v>
      </c>
      <c r="G12" s="80">
        <f t="shared" si="0"/>
        <v>3822.02</v>
      </c>
      <c r="H12" s="80">
        <f t="shared" si="0"/>
        <v>3822.3</v>
      </c>
      <c r="I12" s="80">
        <f t="shared" si="0"/>
        <v>3615.66</v>
      </c>
      <c r="J12" s="80">
        <f t="shared" si="0"/>
        <v>3689.9</v>
      </c>
      <c r="K12" s="80">
        <f t="shared" si="0"/>
        <v>3760.33</v>
      </c>
      <c r="L12" s="80">
        <f t="shared" si="0"/>
        <v>3704.11</v>
      </c>
      <c r="M12" s="80">
        <f t="shared" si="0"/>
        <v>3694.1</v>
      </c>
      <c r="N12" s="80">
        <f t="shared" si="0"/>
        <v>3787.13</v>
      </c>
      <c r="O12" s="80">
        <f t="shared" si="0"/>
        <v>3897.27</v>
      </c>
      <c r="P12" s="80">
        <f t="shared" si="0"/>
        <v>3887.29</v>
      </c>
      <c r="Q12" s="80">
        <f t="shared" si="0"/>
        <v>3602.98</v>
      </c>
      <c r="R12" s="80">
        <f t="shared" si="0"/>
        <v>3597.69</v>
      </c>
      <c r="S12" s="80">
        <f t="shared" si="0"/>
        <v>3586.54</v>
      </c>
      <c r="T12" s="80">
        <f t="shared" si="0"/>
        <v>3587.07</v>
      </c>
      <c r="U12" s="80">
        <f t="shared" si="0"/>
        <v>3588.76</v>
      </c>
      <c r="V12" s="80">
        <f t="shared" si="0"/>
        <v>3588.37</v>
      </c>
      <c r="W12" s="80">
        <f t="shared" si="0"/>
        <v>3602.99</v>
      </c>
      <c r="X12" s="80">
        <f t="shared" si="0"/>
        <v>3771.75</v>
      </c>
      <c r="Y12" s="80">
        <f t="shared" si="0"/>
        <v>3897.94</v>
      </c>
    </row>
    <row r="13" spans="1:25" x14ac:dyDescent="0.25">
      <c r="A13" s="75">
        <v>7</v>
      </c>
      <c r="B13" s="80">
        <f t="shared" si="0"/>
        <v>4155.25</v>
      </c>
      <c r="C13" s="80">
        <f t="shared" si="0"/>
        <v>3846.82</v>
      </c>
      <c r="D13" s="80">
        <f t="shared" si="0"/>
        <v>3624.65</v>
      </c>
      <c r="E13" s="80">
        <f t="shared" si="0"/>
        <v>3625.79</v>
      </c>
      <c r="F13" s="80">
        <f t="shared" si="0"/>
        <v>3773.79</v>
      </c>
      <c r="G13" s="80">
        <f t="shared" si="0"/>
        <v>3616.96</v>
      </c>
      <c r="H13" s="80">
        <f t="shared" si="0"/>
        <v>3616.85</v>
      </c>
      <c r="I13" s="80">
        <f t="shared" si="0"/>
        <v>3737.28</v>
      </c>
      <c r="J13" s="80">
        <f t="shared" si="0"/>
        <v>3740.29</v>
      </c>
      <c r="K13" s="80">
        <f t="shared" si="0"/>
        <v>3765.57</v>
      </c>
      <c r="L13" s="80">
        <f t="shared" si="0"/>
        <v>3834.31</v>
      </c>
      <c r="M13" s="80">
        <f t="shared" si="0"/>
        <v>3839.13</v>
      </c>
      <c r="N13" s="80">
        <f t="shared" si="0"/>
        <v>3898.03</v>
      </c>
      <c r="O13" s="80">
        <f t="shared" si="0"/>
        <v>4037.28</v>
      </c>
      <c r="P13" s="80">
        <f t="shared" si="0"/>
        <v>3738.01</v>
      </c>
      <c r="Q13" s="80">
        <f t="shared" si="0"/>
        <v>3767.88</v>
      </c>
      <c r="R13" s="80">
        <f t="shared" si="0"/>
        <v>3780.86</v>
      </c>
      <c r="S13" s="80">
        <f t="shared" si="0"/>
        <v>3811.38</v>
      </c>
      <c r="T13" s="80">
        <f t="shared" si="0"/>
        <v>3828.55</v>
      </c>
      <c r="U13" s="80">
        <f t="shared" si="0"/>
        <v>3813.42</v>
      </c>
      <c r="V13" s="80">
        <f t="shared" si="0"/>
        <v>3789.19</v>
      </c>
      <c r="W13" s="80">
        <f t="shared" si="0"/>
        <v>3782.01</v>
      </c>
      <c r="X13" s="80">
        <f t="shared" si="0"/>
        <v>3775.65</v>
      </c>
      <c r="Y13" s="80">
        <f t="shared" si="0"/>
        <v>4245.71</v>
      </c>
    </row>
    <row r="14" spans="1:25" x14ac:dyDescent="0.25">
      <c r="A14" s="75">
        <v>8</v>
      </c>
      <c r="B14" s="80">
        <f t="shared" si="0"/>
        <v>3784.85</v>
      </c>
      <c r="C14" s="80">
        <f t="shared" si="0"/>
        <v>4235.8</v>
      </c>
      <c r="D14" s="80">
        <f t="shared" si="0"/>
        <v>4158.1499999999996</v>
      </c>
      <c r="E14" s="80">
        <f t="shared" si="0"/>
        <v>4094.12</v>
      </c>
      <c r="F14" s="80">
        <f t="shared" si="0"/>
        <v>3916.13</v>
      </c>
      <c r="G14" s="80">
        <f t="shared" si="0"/>
        <v>3813.64</v>
      </c>
      <c r="H14" s="80">
        <f t="shared" si="0"/>
        <v>3718.69</v>
      </c>
      <c r="I14" s="80">
        <f t="shared" si="0"/>
        <v>3538.39</v>
      </c>
      <c r="J14" s="80">
        <f t="shared" si="0"/>
        <v>3542.54</v>
      </c>
      <c r="K14" s="80">
        <f t="shared" si="0"/>
        <v>3539.12</v>
      </c>
      <c r="L14" s="80">
        <f t="shared" si="0"/>
        <v>3573.49</v>
      </c>
      <c r="M14" s="80">
        <f t="shared" si="0"/>
        <v>3674.76</v>
      </c>
      <c r="N14" s="80">
        <f t="shared" si="0"/>
        <v>3795.65</v>
      </c>
      <c r="O14" s="80">
        <f t="shared" si="0"/>
        <v>3800.65</v>
      </c>
      <c r="P14" s="80">
        <f t="shared" si="0"/>
        <v>3866.39</v>
      </c>
      <c r="Q14" s="80">
        <f t="shared" si="0"/>
        <v>3960.73</v>
      </c>
      <c r="R14" s="80">
        <f t="shared" si="0"/>
        <v>4019.56</v>
      </c>
      <c r="S14" s="80">
        <f t="shared" si="0"/>
        <v>3898.29</v>
      </c>
      <c r="T14" s="80">
        <f t="shared" si="0"/>
        <v>3989.45</v>
      </c>
      <c r="U14" s="80">
        <f t="shared" si="0"/>
        <v>3958.67</v>
      </c>
      <c r="V14" s="80">
        <f t="shared" si="0"/>
        <v>3957.51</v>
      </c>
      <c r="W14" s="80">
        <f t="shared" si="0"/>
        <v>3948.22</v>
      </c>
      <c r="X14" s="80">
        <f t="shared" si="0"/>
        <v>3866.75</v>
      </c>
      <c r="Y14" s="80">
        <f t="shared" si="0"/>
        <v>3882.48</v>
      </c>
    </row>
    <row r="15" spans="1:25" x14ac:dyDescent="0.25">
      <c r="A15" s="75">
        <v>9</v>
      </c>
      <c r="B15" s="80">
        <f t="shared" si="0"/>
        <v>3931.86</v>
      </c>
      <c r="C15" s="80">
        <f t="shared" si="0"/>
        <v>3921.03</v>
      </c>
      <c r="D15" s="80">
        <f t="shared" si="0"/>
        <v>3714.79</v>
      </c>
      <c r="E15" s="80">
        <f t="shared" si="0"/>
        <v>3691.35</v>
      </c>
      <c r="F15" s="80">
        <f t="shared" si="0"/>
        <v>3703.28</v>
      </c>
      <c r="G15" s="80">
        <f t="shared" si="0"/>
        <v>3538.86</v>
      </c>
      <c r="H15" s="80">
        <f t="shared" si="0"/>
        <v>3538.63</v>
      </c>
      <c r="I15" s="80">
        <f t="shared" si="0"/>
        <v>3125.73</v>
      </c>
      <c r="J15" s="80">
        <f t="shared" si="0"/>
        <v>3125.73</v>
      </c>
      <c r="K15" s="80">
        <f t="shared" si="0"/>
        <v>3125.73</v>
      </c>
      <c r="L15" s="80">
        <f t="shared" si="0"/>
        <v>3125.73</v>
      </c>
      <c r="M15" s="80">
        <f t="shared" si="0"/>
        <v>3125.73</v>
      </c>
      <c r="N15" s="80">
        <f t="shared" si="0"/>
        <v>3180.05</v>
      </c>
      <c r="O15" s="80">
        <f t="shared" si="0"/>
        <v>3144.95</v>
      </c>
      <c r="P15" s="80">
        <f t="shared" si="0"/>
        <v>3299.64</v>
      </c>
      <c r="Q15" s="80">
        <f t="shared" si="0"/>
        <v>3359.39</v>
      </c>
      <c r="R15" s="80">
        <f t="shared" si="0"/>
        <v>3416.38</v>
      </c>
      <c r="S15" s="80">
        <f t="shared" si="0"/>
        <v>3289.96</v>
      </c>
      <c r="T15" s="80">
        <f t="shared" si="0"/>
        <v>3269.22</v>
      </c>
      <c r="U15" s="80">
        <f t="shared" si="0"/>
        <v>3412.48</v>
      </c>
      <c r="V15" s="80">
        <f t="shared" si="0"/>
        <v>3275.29</v>
      </c>
      <c r="W15" s="80">
        <f t="shared" si="0"/>
        <v>3348.21</v>
      </c>
      <c r="X15" s="80">
        <f t="shared" si="0"/>
        <v>3340.88</v>
      </c>
      <c r="Y15" s="80">
        <f t="shared" si="0"/>
        <v>3344.53</v>
      </c>
    </row>
    <row r="16" spans="1:25" x14ac:dyDescent="0.25">
      <c r="A16" s="75">
        <v>10</v>
      </c>
      <c r="B16" s="80">
        <f t="shared" si="0"/>
        <v>3352.77</v>
      </c>
      <c r="C16" s="80">
        <f t="shared" si="0"/>
        <v>3411.17</v>
      </c>
      <c r="D16" s="80">
        <f t="shared" si="0"/>
        <v>3220.48</v>
      </c>
      <c r="E16" s="80">
        <f t="shared" si="0"/>
        <v>3125.73</v>
      </c>
      <c r="F16" s="80">
        <f t="shared" si="0"/>
        <v>3125.73</v>
      </c>
      <c r="G16" s="80">
        <f t="shared" si="0"/>
        <v>3125.73</v>
      </c>
      <c r="H16" s="80">
        <f t="shared" si="0"/>
        <v>3125.73</v>
      </c>
      <c r="I16" s="80">
        <f t="shared" si="0"/>
        <v>3125.73</v>
      </c>
      <c r="J16" s="80">
        <f t="shared" si="0"/>
        <v>3125.73</v>
      </c>
      <c r="K16" s="80">
        <f t="shared" si="0"/>
        <v>3125.73</v>
      </c>
      <c r="L16" s="80">
        <f t="shared" si="0"/>
        <v>3161.27</v>
      </c>
      <c r="M16" s="80">
        <f t="shared" si="0"/>
        <v>3125.73</v>
      </c>
      <c r="N16" s="80">
        <f t="shared" si="0"/>
        <v>3280.94</v>
      </c>
      <c r="O16" s="80">
        <f t="shared" si="0"/>
        <v>3272.94</v>
      </c>
      <c r="P16" s="80">
        <f t="shared" si="0"/>
        <v>3359.38</v>
      </c>
      <c r="Q16" s="80">
        <f t="shared" si="0"/>
        <v>3298.12</v>
      </c>
      <c r="R16" s="80">
        <f t="shared" si="0"/>
        <v>3298.29</v>
      </c>
      <c r="S16" s="80">
        <f t="shared" si="0"/>
        <v>3307.06</v>
      </c>
      <c r="T16" s="80">
        <f t="shared" si="0"/>
        <v>3319.15</v>
      </c>
      <c r="U16" s="80">
        <f t="shared" si="0"/>
        <v>3338.47</v>
      </c>
      <c r="V16" s="80">
        <f t="shared" si="0"/>
        <v>3259.25</v>
      </c>
      <c r="W16" s="80">
        <f t="shared" si="0"/>
        <v>3181</v>
      </c>
      <c r="X16" s="80">
        <f t="shared" si="0"/>
        <v>3213.36</v>
      </c>
      <c r="Y16" s="80">
        <f t="shared" si="0"/>
        <v>3263.4</v>
      </c>
    </row>
    <row r="17" spans="1:25" x14ac:dyDescent="0.25">
      <c r="A17" s="75">
        <v>11</v>
      </c>
      <c r="B17" s="80">
        <f t="shared" si="0"/>
        <v>3219.33</v>
      </c>
      <c r="C17" s="80">
        <f t="shared" si="0"/>
        <v>3125.73</v>
      </c>
      <c r="D17" s="80">
        <f t="shared" si="0"/>
        <v>3146.97</v>
      </c>
      <c r="E17" s="80">
        <f t="shared" si="0"/>
        <v>3125.73</v>
      </c>
      <c r="F17" s="80">
        <f t="shared" si="0"/>
        <v>3125.73</v>
      </c>
      <c r="G17" s="80">
        <f t="shared" si="0"/>
        <v>3125.73</v>
      </c>
      <c r="H17" s="80">
        <f t="shared" si="0"/>
        <v>3125.73</v>
      </c>
      <c r="I17" s="80">
        <f t="shared" si="0"/>
        <v>3764.36</v>
      </c>
      <c r="J17" s="80">
        <f t="shared" si="0"/>
        <v>3762.85</v>
      </c>
      <c r="K17" s="80">
        <f t="shared" si="0"/>
        <v>3763.86</v>
      </c>
      <c r="L17" s="80">
        <f t="shared" si="0"/>
        <v>3765.92</v>
      </c>
      <c r="M17" s="80">
        <f t="shared" si="0"/>
        <v>3765.4</v>
      </c>
      <c r="N17" s="80">
        <f t="shared" si="0"/>
        <v>3764.26</v>
      </c>
      <c r="O17" s="80">
        <f t="shared" si="0"/>
        <v>3841.51</v>
      </c>
      <c r="P17" s="80">
        <f t="shared" si="0"/>
        <v>3800.89</v>
      </c>
      <c r="Q17" s="80">
        <f t="shared" si="0"/>
        <v>3770.56</v>
      </c>
      <c r="R17" s="80">
        <f t="shared" ref="C17:AN28" si="1">ROUND(R228+$K$324+$K$325+R339,2)</f>
        <v>3767.37</v>
      </c>
      <c r="S17" s="80">
        <f t="shared" si="1"/>
        <v>3765.09</v>
      </c>
      <c r="T17" s="80">
        <f t="shared" si="1"/>
        <v>3766.19</v>
      </c>
      <c r="U17" s="80">
        <f t="shared" si="1"/>
        <v>3767.35</v>
      </c>
      <c r="V17" s="80">
        <f t="shared" si="1"/>
        <v>3765.98</v>
      </c>
      <c r="W17" s="80">
        <f t="shared" si="1"/>
        <v>3766.2</v>
      </c>
      <c r="X17" s="80">
        <f t="shared" si="1"/>
        <v>3769.24</v>
      </c>
      <c r="Y17" s="80">
        <f t="shared" si="1"/>
        <v>3769.62</v>
      </c>
    </row>
    <row r="18" spans="1:25" x14ac:dyDescent="0.25">
      <c r="A18" s="75">
        <v>12</v>
      </c>
      <c r="B18" s="80">
        <f t="shared" ref="B18:Q33" si="2">ROUND(B229+$K$324+$K$325+B340,2)</f>
        <v>3839.8</v>
      </c>
      <c r="C18" s="80">
        <f t="shared" si="1"/>
        <v>3768.77</v>
      </c>
      <c r="D18" s="80">
        <f t="shared" si="1"/>
        <v>3767.7</v>
      </c>
      <c r="E18" s="80">
        <f t="shared" si="1"/>
        <v>3769.09</v>
      </c>
      <c r="F18" s="80">
        <f t="shared" si="1"/>
        <v>3768.34</v>
      </c>
      <c r="G18" s="80">
        <f t="shared" si="1"/>
        <v>3768.31</v>
      </c>
      <c r="H18" s="80">
        <f t="shared" si="1"/>
        <v>3728.71</v>
      </c>
      <c r="I18" s="80">
        <f t="shared" si="1"/>
        <v>3682.03</v>
      </c>
      <c r="J18" s="80">
        <f t="shared" si="1"/>
        <v>3656.99</v>
      </c>
      <c r="K18" s="80">
        <f t="shared" si="1"/>
        <v>3672.7</v>
      </c>
      <c r="L18" s="80">
        <f t="shared" si="1"/>
        <v>3659.75</v>
      </c>
      <c r="M18" s="80">
        <f t="shared" si="1"/>
        <v>3685.34</v>
      </c>
      <c r="N18" s="80">
        <f t="shared" si="1"/>
        <v>3685.81</v>
      </c>
      <c r="O18" s="80">
        <f t="shared" si="1"/>
        <v>3701.7</v>
      </c>
      <c r="P18" s="80">
        <f t="shared" si="1"/>
        <v>3706.09</v>
      </c>
      <c r="Q18" s="80">
        <f t="shared" si="1"/>
        <v>3707.47</v>
      </c>
      <c r="R18" s="80">
        <f t="shared" si="1"/>
        <v>3685.31</v>
      </c>
      <c r="S18" s="80">
        <f t="shared" si="1"/>
        <v>3685.49</v>
      </c>
      <c r="T18" s="80">
        <f t="shared" si="1"/>
        <v>3684.96</v>
      </c>
      <c r="U18" s="80">
        <f t="shared" si="1"/>
        <v>3685.02</v>
      </c>
      <c r="V18" s="80">
        <f t="shared" si="1"/>
        <v>3684.32</v>
      </c>
      <c r="W18" s="80">
        <f t="shared" si="1"/>
        <v>3684.02</v>
      </c>
      <c r="X18" s="80">
        <f t="shared" si="1"/>
        <v>3686.15</v>
      </c>
      <c r="Y18" s="80">
        <f t="shared" si="1"/>
        <v>3687</v>
      </c>
    </row>
    <row r="19" spans="1:25" x14ac:dyDescent="0.25">
      <c r="A19" s="75">
        <v>13</v>
      </c>
      <c r="B19" s="80">
        <f t="shared" si="2"/>
        <v>3686.38</v>
      </c>
      <c r="C19" s="80">
        <f t="shared" si="1"/>
        <v>3685.46</v>
      </c>
      <c r="D19" s="80">
        <f t="shared" si="1"/>
        <v>3680.65</v>
      </c>
      <c r="E19" s="80">
        <f t="shared" si="1"/>
        <v>3681.92</v>
      </c>
      <c r="F19" s="80">
        <f t="shared" si="1"/>
        <v>3681.64</v>
      </c>
      <c r="G19" s="80">
        <f t="shared" si="1"/>
        <v>3681.57</v>
      </c>
      <c r="H19" s="80">
        <f t="shared" si="1"/>
        <v>3681.02</v>
      </c>
      <c r="I19" s="80">
        <f t="shared" si="1"/>
        <v>3643.06</v>
      </c>
      <c r="J19" s="80">
        <f t="shared" si="1"/>
        <v>3640.46</v>
      </c>
      <c r="K19" s="80">
        <f t="shared" si="1"/>
        <v>3649.68</v>
      </c>
      <c r="L19" s="80">
        <f t="shared" si="1"/>
        <v>3690.59</v>
      </c>
      <c r="M19" s="80">
        <f t="shared" si="1"/>
        <v>3653.18</v>
      </c>
      <c r="N19" s="80">
        <f t="shared" si="1"/>
        <v>3928.84</v>
      </c>
      <c r="O19" s="80">
        <f t="shared" si="1"/>
        <v>3929.97</v>
      </c>
      <c r="P19" s="80">
        <f t="shared" si="1"/>
        <v>3952.66</v>
      </c>
      <c r="Q19" s="80">
        <f t="shared" si="1"/>
        <v>3869.37</v>
      </c>
      <c r="R19" s="80">
        <f t="shared" si="1"/>
        <v>3893.14</v>
      </c>
      <c r="S19" s="80">
        <f t="shared" si="1"/>
        <v>3937.07</v>
      </c>
      <c r="T19" s="80">
        <f t="shared" si="1"/>
        <v>3948.83</v>
      </c>
      <c r="U19" s="80">
        <f t="shared" si="1"/>
        <v>4002.88</v>
      </c>
      <c r="V19" s="80">
        <f t="shared" si="1"/>
        <v>3996.72</v>
      </c>
      <c r="W19" s="80">
        <f t="shared" si="1"/>
        <v>4006.28</v>
      </c>
      <c r="X19" s="80">
        <f t="shared" si="1"/>
        <v>3929.03</v>
      </c>
      <c r="Y19" s="80">
        <f t="shared" si="1"/>
        <v>3958</v>
      </c>
    </row>
    <row r="20" spans="1:25" x14ac:dyDescent="0.25">
      <c r="A20" s="75">
        <v>14</v>
      </c>
      <c r="B20" s="80">
        <f t="shared" si="2"/>
        <v>4013.33</v>
      </c>
      <c r="C20" s="80">
        <f t="shared" si="1"/>
        <v>3733.32</v>
      </c>
      <c r="D20" s="80">
        <f t="shared" si="1"/>
        <v>3677.76</v>
      </c>
      <c r="E20" s="80">
        <f t="shared" si="1"/>
        <v>3648.59</v>
      </c>
      <c r="F20" s="80">
        <f t="shared" si="1"/>
        <v>3648.66</v>
      </c>
      <c r="G20" s="80">
        <f t="shared" si="1"/>
        <v>3641.76</v>
      </c>
      <c r="H20" s="80">
        <f t="shared" si="1"/>
        <v>3640.2</v>
      </c>
      <c r="I20" s="80">
        <f t="shared" si="1"/>
        <v>3663.89</v>
      </c>
      <c r="J20" s="80">
        <f t="shared" si="1"/>
        <v>3654.37</v>
      </c>
      <c r="K20" s="80">
        <f t="shared" si="1"/>
        <v>3738.8</v>
      </c>
      <c r="L20" s="80">
        <f t="shared" si="1"/>
        <v>3768.59</v>
      </c>
      <c r="M20" s="80">
        <f t="shared" si="1"/>
        <v>3825.1</v>
      </c>
      <c r="N20" s="80">
        <f t="shared" si="1"/>
        <v>4013.75</v>
      </c>
      <c r="O20" s="80">
        <f t="shared" si="1"/>
        <v>4065.38</v>
      </c>
      <c r="P20" s="80">
        <f t="shared" si="1"/>
        <v>4184.22</v>
      </c>
      <c r="Q20" s="80">
        <f t="shared" si="1"/>
        <v>4169.21</v>
      </c>
      <c r="R20" s="80">
        <f t="shared" si="1"/>
        <v>4073.73</v>
      </c>
      <c r="S20" s="80">
        <f t="shared" si="1"/>
        <v>4006.25</v>
      </c>
      <c r="T20" s="80">
        <f t="shared" si="1"/>
        <v>4194.5200000000004</v>
      </c>
      <c r="U20" s="80">
        <f t="shared" si="1"/>
        <v>4173.6099999999997</v>
      </c>
      <c r="V20" s="80">
        <f t="shared" si="1"/>
        <v>4121.43</v>
      </c>
      <c r="W20" s="80">
        <f t="shared" si="1"/>
        <v>3944.74</v>
      </c>
      <c r="X20" s="80">
        <f t="shared" si="1"/>
        <v>4007.93</v>
      </c>
      <c r="Y20" s="80">
        <f t="shared" si="1"/>
        <v>3946.63</v>
      </c>
    </row>
    <row r="21" spans="1:25" x14ac:dyDescent="0.25">
      <c r="A21" s="75">
        <v>15</v>
      </c>
      <c r="B21" s="80">
        <f t="shared" si="2"/>
        <v>3999.65</v>
      </c>
      <c r="C21" s="80">
        <f t="shared" si="1"/>
        <v>3695.9</v>
      </c>
      <c r="D21" s="80">
        <f t="shared" si="1"/>
        <v>3659.65</v>
      </c>
      <c r="E21" s="80">
        <f t="shared" si="1"/>
        <v>3659.83</v>
      </c>
      <c r="F21" s="80">
        <f t="shared" si="1"/>
        <v>3658.85</v>
      </c>
      <c r="G21" s="80">
        <f t="shared" si="1"/>
        <v>3657.46</v>
      </c>
      <c r="H21" s="80">
        <f t="shared" si="1"/>
        <v>3658.95</v>
      </c>
      <c r="I21" s="80">
        <f t="shared" si="1"/>
        <v>3835.45</v>
      </c>
      <c r="J21" s="80">
        <f t="shared" si="1"/>
        <v>3834.12</v>
      </c>
      <c r="K21" s="80">
        <f t="shared" si="1"/>
        <v>3837.76</v>
      </c>
      <c r="L21" s="80">
        <f t="shared" si="1"/>
        <v>3844.94</v>
      </c>
      <c r="M21" s="80">
        <f t="shared" si="1"/>
        <v>3850.86</v>
      </c>
      <c r="N21" s="80">
        <f t="shared" si="1"/>
        <v>3850.88</v>
      </c>
      <c r="O21" s="80">
        <f t="shared" si="1"/>
        <v>3852.44</v>
      </c>
      <c r="P21" s="80">
        <f t="shared" si="1"/>
        <v>3872.17</v>
      </c>
      <c r="Q21" s="80">
        <f t="shared" si="1"/>
        <v>3852.09</v>
      </c>
      <c r="R21" s="80">
        <f t="shared" si="1"/>
        <v>3852.66</v>
      </c>
      <c r="S21" s="80">
        <f t="shared" si="1"/>
        <v>3853.37</v>
      </c>
      <c r="T21" s="80">
        <f t="shared" si="1"/>
        <v>3852.53</v>
      </c>
      <c r="U21" s="80">
        <f t="shared" si="1"/>
        <v>3851.07</v>
      </c>
      <c r="V21" s="80">
        <f t="shared" si="1"/>
        <v>3849.3</v>
      </c>
      <c r="W21" s="80">
        <f t="shared" si="1"/>
        <v>3850.91</v>
      </c>
      <c r="X21" s="80">
        <f t="shared" si="1"/>
        <v>4272.68</v>
      </c>
      <c r="Y21" s="80">
        <f t="shared" si="1"/>
        <v>4243.33</v>
      </c>
    </row>
    <row r="22" spans="1:25" x14ac:dyDescent="0.25">
      <c r="A22" s="75">
        <v>16</v>
      </c>
      <c r="B22" s="80">
        <f t="shared" si="2"/>
        <v>3852.05</v>
      </c>
      <c r="C22" s="80">
        <f t="shared" si="1"/>
        <v>3850.4</v>
      </c>
      <c r="D22" s="80">
        <f t="shared" si="1"/>
        <v>3846.12</v>
      </c>
      <c r="E22" s="80">
        <f t="shared" si="1"/>
        <v>3846.36</v>
      </c>
      <c r="F22" s="80">
        <f t="shared" si="1"/>
        <v>3846.53</v>
      </c>
      <c r="G22" s="80">
        <f t="shared" si="1"/>
        <v>3846.14</v>
      </c>
      <c r="H22" s="80">
        <f t="shared" si="1"/>
        <v>3845.76</v>
      </c>
      <c r="I22" s="80">
        <f t="shared" si="1"/>
        <v>4049.48</v>
      </c>
      <c r="J22" s="80">
        <f t="shared" si="1"/>
        <v>4058.93</v>
      </c>
      <c r="K22" s="80">
        <f t="shared" si="1"/>
        <v>4061.34</v>
      </c>
      <c r="L22" s="80">
        <f t="shared" si="1"/>
        <v>4070.07</v>
      </c>
      <c r="M22" s="80">
        <f t="shared" si="1"/>
        <v>4071.15</v>
      </c>
      <c r="N22" s="80">
        <f t="shared" si="1"/>
        <v>4070.68</v>
      </c>
      <c r="O22" s="80">
        <f t="shared" si="1"/>
        <v>4070.39</v>
      </c>
      <c r="P22" s="80">
        <f t="shared" si="1"/>
        <v>4067.19</v>
      </c>
      <c r="Q22" s="80">
        <f t="shared" si="1"/>
        <v>4068.96</v>
      </c>
      <c r="R22" s="80">
        <f t="shared" si="1"/>
        <v>4069.98</v>
      </c>
      <c r="S22" s="80">
        <f t="shared" si="1"/>
        <v>4070.06</v>
      </c>
      <c r="T22" s="80">
        <f t="shared" si="1"/>
        <v>4069.16</v>
      </c>
      <c r="U22" s="80">
        <f t="shared" si="1"/>
        <v>4070.01</v>
      </c>
      <c r="V22" s="80">
        <f t="shared" si="1"/>
        <v>4066.07</v>
      </c>
      <c r="W22" s="80">
        <f t="shared" si="1"/>
        <v>4067.88</v>
      </c>
      <c r="X22" s="80">
        <f t="shared" si="1"/>
        <v>4070.43</v>
      </c>
      <c r="Y22" s="80">
        <f t="shared" si="1"/>
        <v>4070.96</v>
      </c>
    </row>
    <row r="23" spans="1:25" x14ac:dyDescent="0.25">
      <c r="A23" s="75">
        <v>17</v>
      </c>
      <c r="B23" s="80">
        <f t="shared" si="2"/>
        <v>4070.98</v>
      </c>
      <c r="C23" s="80">
        <f t="shared" si="1"/>
        <v>4069.93</v>
      </c>
      <c r="D23" s="80">
        <f t="shared" si="1"/>
        <v>4075.36</v>
      </c>
      <c r="E23" s="80">
        <f t="shared" si="1"/>
        <v>4067.93</v>
      </c>
      <c r="F23" s="80">
        <f t="shared" si="1"/>
        <v>4067.56</v>
      </c>
      <c r="G23" s="80">
        <f t="shared" si="1"/>
        <v>4012.6</v>
      </c>
      <c r="H23" s="80">
        <f t="shared" si="1"/>
        <v>4052.35</v>
      </c>
      <c r="I23" s="80">
        <f t="shared" si="1"/>
        <v>4050.62</v>
      </c>
      <c r="J23" s="80">
        <f t="shared" si="1"/>
        <v>4048.65</v>
      </c>
      <c r="K23" s="80">
        <f t="shared" si="1"/>
        <v>4052.09</v>
      </c>
      <c r="L23" s="80">
        <f t="shared" si="1"/>
        <v>4058.31</v>
      </c>
      <c r="M23" s="80">
        <f t="shared" si="1"/>
        <v>4172.68</v>
      </c>
      <c r="N23" s="80">
        <f t="shared" si="1"/>
        <v>4193.4399999999996</v>
      </c>
      <c r="O23" s="80">
        <f t="shared" si="1"/>
        <v>4223.3</v>
      </c>
      <c r="P23" s="80">
        <f t="shared" si="1"/>
        <v>4086.23</v>
      </c>
      <c r="Q23" s="80">
        <f t="shared" si="1"/>
        <v>4091.39</v>
      </c>
      <c r="R23" s="80">
        <f t="shared" si="1"/>
        <v>4093.93</v>
      </c>
      <c r="S23" s="80">
        <f t="shared" si="1"/>
        <v>4089.74</v>
      </c>
      <c r="T23" s="80">
        <f t="shared" si="1"/>
        <v>4093.13</v>
      </c>
      <c r="U23" s="80">
        <f t="shared" si="1"/>
        <v>4357.58</v>
      </c>
      <c r="V23" s="80">
        <f t="shared" si="1"/>
        <v>4372.46</v>
      </c>
      <c r="W23" s="80">
        <f t="shared" si="1"/>
        <v>4408.1099999999997</v>
      </c>
      <c r="X23" s="80">
        <f t="shared" si="1"/>
        <v>4386.09</v>
      </c>
      <c r="Y23" s="80">
        <f t="shared" si="1"/>
        <v>4384.25</v>
      </c>
    </row>
    <row r="24" spans="1:25" x14ac:dyDescent="0.25">
      <c r="A24" s="75">
        <v>18</v>
      </c>
      <c r="B24" s="80">
        <f t="shared" si="2"/>
        <v>4379.16</v>
      </c>
      <c r="C24" s="80">
        <f t="shared" si="1"/>
        <v>4223.72</v>
      </c>
      <c r="D24" s="80">
        <f t="shared" si="1"/>
        <v>4189.68</v>
      </c>
      <c r="E24" s="80">
        <f t="shared" si="1"/>
        <v>4055.35</v>
      </c>
      <c r="F24" s="80">
        <f t="shared" si="1"/>
        <v>4030.53</v>
      </c>
      <c r="G24" s="80">
        <f t="shared" si="1"/>
        <v>4051.99</v>
      </c>
      <c r="H24" s="80">
        <f t="shared" si="1"/>
        <v>4038.48</v>
      </c>
      <c r="I24" s="80">
        <f t="shared" si="1"/>
        <v>4066.61</v>
      </c>
      <c r="J24" s="80">
        <f t="shared" si="1"/>
        <v>4063.13</v>
      </c>
      <c r="K24" s="80">
        <f t="shared" si="1"/>
        <v>4063.38</v>
      </c>
      <c r="L24" s="80">
        <f t="shared" si="1"/>
        <v>4062.13</v>
      </c>
      <c r="M24" s="80">
        <f t="shared" si="1"/>
        <v>4056.7</v>
      </c>
      <c r="N24" s="80">
        <f t="shared" si="1"/>
        <v>4059.57</v>
      </c>
      <c r="O24" s="80">
        <f t="shared" si="1"/>
        <v>4049.54</v>
      </c>
      <c r="P24" s="80">
        <f t="shared" si="1"/>
        <v>4038.45</v>
      </c>
      <c r="Q24" s="80">
        <f t="shared" si="1"/>
        <v>4037.38</v>
      </c>
      <c r="R24" s="80">
        <f t="shared" si="1"/>
        <v>4037.68</v>
      </c>
      <c r="S24" s="80">
        <f t="shared" si="1"/>
        <v>4037.61</v>
      </c>
      <c r="T24" s="80">
        <f t="shared" si="1"/>
        <v>4041.16</v>
      </c>
      <c r="U24" s="80">
        <f t="shared" si="1"/>
        <v>4040.5</v>
      </c>
      <c r="V24" s="80">
        <f t="shared" si="1"/>
        <v>4046.53</v>
      </c>
      <c r="W24" s="80">
        <f t="shared" si="1"/>
        <v>4204.26</v>
      </c>
      <c r="X24" s="80">
        <f t="shared" si="1"/>
        <v>4199.05</v>
      </c>
      <c r="Y24" s="80">
        <f t="shared" si="1"/>
        <v>4190.75</v>
      </c>
    </row>
    <row r="25" spans="1:25" x14ac:dyDescent="0.25">
      <c r="A25" s="75">
        <v>19</v>
      </c>
      <c r="B25" s="80">
        <f t="shared" si="2"/>
        <v>4219.58</v>
      </c>
      <c r="C25" s="80">
        <f t="shared" si="1"/>
        <v>4041.93</v>
      </c>
      <c r="D25" s="80">
        <f t="shared" si="1"/>
        <v>4037.87</v>
      </c>
      <c r="E25" s="80">
        <f t="shared" si="1"/>
        <v>4035.69</v>
      </c>
      <c r="F25" s="80">
        <f t="shared" si="1"/>
        <v>4034.82</v>
      </c>
      <c r="G25" s="80">
        <f t="shared" si="1"/>
        <v>4017.68</v>
      </c>
      <c r="H25" s="80">
        <f t="shared" si="1"/>
        <v>4034.12</v>
      </c>
      <c r="I25" s="80">
        <f t="shared" si="1"/>
        <v>3928.39</v>
      </c>
      <c r="J25" s="80">
        <f t="shared" si="1"/>
        <v>3928.14</v>
      </c>
      <c r="K25" s="80">
        <f t="shared" si="1"/>
        <v>3930.81</v>
      </c>
      <c r="L25" s="80">
        <f t="shared" si="1"/>
        <v>3933.08</v>
      </c>
      <c r="M25" s="80">
        <f t="shared" si="1"/>
        <v>3933.34</v>
      </c>
      <c r="N25" s="80">
        <f t="shared" si="1"/>
        <v>4037.07</v>
      </c>
      <c r="O25" s="80">
        <f t="shared" si="1"/>
        <v>4080</v>
      </c>
      <c r="P25" s="80">
        <f t="shared" si="1"/>
        <v>4117.97</v>
      </c>
      <c r="Q25" s="80">
        <f t="shared" si="1"/>
        <v>4105.21</v>
      </c>
      <c r="R25" s="80">
        <f t="shared" si="1"/>
        <v>4104.9399999999996</v>
      </c>
      <c r="S25" s="80">
        <f t="shared" si="1"/>
        <v>4108.75</v>
      </c>
      <c r="T25" s="80">
        <f t="shared" si="1"/>
        <v>4109.53</v>
      </c>
      <c r="U25" s="80">
        <f t="shared" si="1"/>
        <v>4108.08</v>
      </c>
      <c r="V25" s="80">
        <f t="shared" si="1"/>
        <v>4105.42</v>
      </c>
      <c r="W25" s="80">
        <f t="shared" si="1"/>
        <v>4106.75</v>
      </c>
      <c r="X25" s="80">
        <f t="shared" si="1"/>
        <v>4111</v>
      </c>
      <c r="Y25" s="80">
        <f t="shared" si="1"/>
        <v>4107.47</v>
      </c>
    </row>
    <row r="26" spans="1:25" x14ac:dyDescent="0.25">
      <c r="A26" s="75">
        <v>20</v>
      </c>
      <c r="B26" s="80">
        <f t="shared" si="2"/>
        <v>4115.37</v>
      </c>
      <c r="C26" s="80">
        <f t="shared" si="1"/>
        <v>4072.11</v>
      </c>
      <c r="D26" s="80">
        <f t="shared" si="1"/>
        <v>3930.8</v>
      </c>
      <c r="E26" s="80">
        <f t="shared" si="1"/>
        <v>3931.45</v>
      </c>
      <c r="F26" s="80">
        <f t="shared" si="1"/>
        <v>3931.5</v>
      </c>
      <c r="G26" s="80">
        <f t="shared" si="1"/>
        <v>3930.78</v>
      </c>
      <c r="H26" s="80">
        <f t="shared" si="1"/>
        <v>3907.91</v>
      </c>
      <c r="I26" s="80">
        <f t="shared" si="1"/>
        <v>3931.45</v>
      </c>
      <c r="J26" s="80">
        <f t="shared" si="1"/>
        <v>3927.91</v>
      </c>
      <c r="K26" s="80">
        <f t="shared" si="1"/>
        <v>3930.65</v>
      </c>
      <c r="L26" s="80">
        <f t="shared" si="1"/>
        <v>3927.02</v>
      </c>
      <c r="M26" s="80">
        <f t="shared" si="1"/>
        <v>3933.91</v>
      </c>
      <c r="N26" s="80">
        <f t="shared" si="1"/>
        <v>3978.92</v>
      </c>
      <c r="O26" s="80">
        <f t="shared" si="1"/>
        <v>4023.84</v>
      </c>
      <c r="P26" s="80">
        <f t="shared" si="1"/>
        <v>4104.34</v>
      </c>
      <c r="Q26" s="80">
        <f t="shared" si="1"/>
        <v>3934.88</v>
      </c>
      <c r="R26" s="80">
        <f t="shared" si="1"/>
        <v>3935.46</v>
      </c>
      <c r="S26" s="80">
        <f t="shared" si="1"/>
        <v>3935.55</v>
      </c>
      <c r="T26" s="80">
        <f t="shared" si="1"/>
        <v>4094.34</v>
      </c>
      <c r="U26" s="80">
        <f t="shared" si="1"/>
        <v>4094.16</v>
      </c>
      <c r="V26" s="80">
        <f t="shared" si="1"/>
        <v>4089.62</v>
      </c>
      <c r="W26" s="80">
        <f t="shared" si="1"/>
        <v>4005.78</v>
      </c>
      <c r="X26" s="80">
        <f t="shared" si="1"/>
        <v>4014.82</v>
      </c>
      <c r="Y26" s="80">
        <f t="shared" si="1"/>
        <v>4103.21</v>
      </c>
    </row>
    <row r="27" spans="1:25" x14ac:dyDescent="0.25">
      <c r="A27" s="75">
        <v>21</v>
      </c>
      <c r="B27" s="80">
        <f t="shared" si="2"/>
        <v>4103.83</v>
      </c>
      <c r="C27" s="80">
        <f t="shared" si="1"/>
        <v>3949.6</v>
      </c>
      <c r="D27" s="80">
        <f t="shared" si="1"/>
        <v>3937.7</v>
      </c>
      <c r="E27" s="80">
        <f t="shared" si="1"/>
        <v>3938.72</v>
      </c>
      <c r="F27" s="80">
        <f t="shared" si="1"/>
        <v>3938.27</v>
      </c>
      <c r="G27" s="80">
        <f t="shared" si="1"/>
        <v>3907.64</v>
      </c>
      <c r="H27" s="80">
        <f t="shared" si="1"/>
        <v>3921.9</v>
      </c>
      <c r="I27" s="80">
        <f t="shared" si="1"/>
        <v>3702.23</v>
      </c>
      <c r="J27" s="80">
        <f t="shared" si="1"/>
        <v>3693.45</v>
      </c>
      <c r="K27" s="80">
        <f t="shared" si="1"/>
        <v>3672.49</v>
      </c>
      <c r="L27" s="80">
        <f t="shared" si="1"/>
        <v>3671.1</v>
      </c>
      <c r="M27" s="80">
        <f t="shared" si="1"/>
        <v>3921.72</v>
      </c>
      <c r="N27" s="80">
        <f t="shared" si="1"/>
        <v>3937.17</v>
      </c>
      <c r="O27" s="80">
        <f t="shared" si="1"/>
        <v>4108.3999999999996</v>
      </c>
      <c r="P27" s="80">
        <f t="shared" si="1"/>
        <v>4161.6899999999996</v>
      </c>
      <c r="Q27" s="80">
        <f t="shared" si="1"/>
        <v>4183.97</v>
      </c>
      <c r="R27" s="80">
        <f t="shared" si="1"/>
        <v>4200.84</v>
      </c>
      <c r="S27" s="80">
        <f t="shared" si="1"/>
        <v>4195.0200000000004</v>
      </c>
      <c r="T27" s="80">
        <f t="shared" si="1"/>
        <v>4190.91</v>
      </c>
      <c r="U27" s="80">
        <f t="shared" si="1"/>
        <v>4174.3900000000003</v>
      </c>
      <c r="V27" s="80">
        <f t="shared" si="1"/>
        <v>4172.8900000000003</v>
      </c>
      <c r="W27" s="80">
        <f t="shared" si="1"/>
        <v>4183.7</v>
      </c>
      <c r="X27" s="80">
        <f t="shared" si="1"/>
        <v>4182.22</v>
      </c>
      <c r="Y27" s="80">
        <f t="shared" si="1"/>
        <v>4182.18</v>
      </c>
    </row>
    <row r="28" spans="1:25" x14ac:dyDescent="0.25">
      <c r="A28" s="75">
        <v>22</v>
      </c>
      <c r="B28" s="80">
        <f t="shared" si="2"/>
        <v>4259.72</v>
      </c>
      <c r="C28" s="80">
        <f t="shared" si="1"/>
        <v>4173.51</v>
      </c>
      <c r="D28" s="80">
        <f t="shared" si="1"/>
        <v>4145.95</v>
      </c>
      <c r="E28" s="80">
        <f t="shared" si="1"/>
        <v>4080.97</v>
      </c>
      <c r="F28" s="80">
        <f t="shared" si="1"/>
        <v>3861.51</v>
      </c>
      <c r="G28" s="80">
        <f t="shared" si="1"/>
        <v>3861.18</v>
      </c>
      <c r="H28" s="80">
        <f t="shared" si="1"/>
        <v>3861.13</v>
      </c>
      <c r="I28" s="80">
        <f t="shared" si="1"/>
        <v>4042.76</v>
      </c>
      <c r="J28" s="80">
        <f t="shared" si="1"/>
        <v>4038.72</v>
      </c>
      <c r="K28" s="80">
        <f t="shared" si="1"/>
        <v>4051.51</v>
      </c>
      <c r="L28" s="80">
        <f t="shared" si="1"/>
        <v>3996.63</v>
      </c>
      <c r="M28" s="80">
        <f t="shared" si="1"/>
        <v>3966.24</v>
      </c>
      <c r="N28" s="80">
        <f t="shared" si="1"/>
        <v>4103.37</v>
      </c>
      <c r="O28" s="80">
        <f t="shared" si="1"/>
        <v>4146.91</v>
      </c>
      <c r="P28" s="80">
        <f t="shared" si="1"/>
        <v>4195.8999999999996</v>
      </c>
      <c r="Q28" s="80">
        <f t="shared" si="1"/>
        <v>4359.43</v>
      </c>
      <c r="R28" s="80">
        <f t="shared" si="1"/>
        <v>4387.21</v>
      </c>
      <c r="S28" s="80">
        <f t="shared" si="1"/>
        <v>4388.3999999999996</v>
      </c>
      <c r="T28" s="80">
        <f t="shared" ref="C28:AP37" si="3">ROUND(T239+$K$324+$K$325+T350,2)</f>
        <v>4383.41</v>
      </c>
      <c r="U28" s="80">
        <f t="shared" si="3"/>
        <v>4378.82</v>
      </c>
      <c r="V28" s="80">
        <f t="shared" si="3"/>
        <v>4372.66</v>
      </c>
      <c r="W28" s="80">
        <f t="shared" si="3"/>
        <v>4381.05</v>
      </c>
      <c r="X28" s="80">
        <f t="shared" si="3"/>
        <v>4379.76</v>
      </c>
      <c r="Y28" s="80">
        <f t="shared" si="3"/>
        <v>4398.87</v>
      </c>
    </row>
    <row r="29" spans="1:25" x14ac:dyDescent="0.25">
      <c r="A29" s="75">
        <v>23</v>
      </c>
      <c r="B29" s="80">
        <f t="shared" si="2"/>
        <v>4387.79</v>
      </c>
      <c r="C29" s="80">
        <f t="shared" si="3"/>
        <v>4382.63</v>
      </c>
      <c r="D29" s="80">
        <f t="shared" si="3"/>
        <v>4368.38</v>
      </c>
      <c r="E29" s="80">
        <f t="shared" si="3"/>
        <v>4210.82</v>
      </c>
      <c r="F29" s="80">
        <f t="shared" si="3"/>
        <v>4096.76</v>
      </c>
      <c r="G29" s="80">
        <f t="shared" si="3"/>
        <v>4082.24</v>
      </c>
      <c r="H29" s="80">
        <f t="shared" si="3"/>
        <v>4051.4</v>
      </c>
      <c r="I29" s="80">
        <f t="shared" si="3"/>
        <v>3909.33</v>
      </c>
      <c r="J29" s="80">
        <f t="shared" si="3"/>
        <v>3926.5</v>
      </c>
      <c r="K29" s="80">
        <f t="shared" si="3"/>
        <v>3949.71</v>
      </c>
      <c r="L29" s="80">
        <f t="shared" si="3"/>
        <v>3963.81</v>
      </c>
      <c r="M29" s="80">
        <f t="shared" si="3"/>
        <v>3964.63</v>
      </c>
      <c r="N29" s="80">
        <f t="shared" si="3"/>
        <v>4029.13</v>
      </c>
      <c r="O29" s="80">
        <f t="shared" si="3"/>
        <v>4113.55</v>
      </c>
      <c r="P29" s="80">
        <f t="shared" si="3"/>
        <v>4195.8900000000003</v>
      </c>
      <c r="Q29" s="80">
        <f t="shared" si="3"/>
        <v>4302.6000000000004</v>
      </c>
      <c r="R29" s="80">
        <f t="shared" si="3"/>
        <v>4380.88</v>
      </c>
      <c r="S29" s="80">
        <f t="shared" si="3"/>
        <v>4391.26</v>
      </c>
      <c r="T29" s="80">
        <f t="shared" si="3"/>
        <v>4408.57</v>
      </c>
      <c r="U29" s="80">
        <f t="shared" si="3"/>
        <v>4401.07</v>
      </c>
      <c r="V29" s="80">
        <f t="shared" si="3"/>
        <v>4404.07</v>
      </c>
      <c r="W29" s="80">
        <f t="shared" si="3"/>
        <v>4428.8500000000004</v>
      </c>
      <c r="X29" s="80">
        <f t="shared" si="3"/>
        <v>4438.1099999999997</v>
      </c>
      <c r="Y29" s="80">
        <f t="shared" si="3"/>
        <v>4449.6000000000004</v>
      </c>
    </row>
    <row r="30" spans="1:25" x14ac:dyDescent="0.25">
      <c r="A30" s="75">
        <v>24</v>
      </c>
      <c r="B30" s="80">
        <f t="shared" si="2"/>
        <v>4420.41</v>
      </c>
      <c r="C30" s="80">
        <f t="shared" si="3"/>
        <v>4394.79</v>
      </c>
      <c r="D30" s="80">
        <f t="shared" si="3"/>
        <v>4387.4799999999996</v>
      </c>
      <c r="E30" s="80">
        <f t="shared" si="3"/>
        <v>4206.33</v>
      </c>
      <c r="F30" s="80">
        <f t="shared" si="3"/>
        <v>3965.34</v>
      </c>
      <c r="G30" s="80">
        <f t="shared" si="3"/>
        <v>4025.98</v>
      </c>
      <c r="H30" s="80">
        <f t="shared" si="3"/>
        <v>3954.98</v>
      </c>
      <c r="I30" s="80">
        <f t="shared" si="3"/>
        <v>3913.81</v>
      </c>
      <c r="J30" s="80">
        <f t="shared" si="3"/>
        <v>3927.56</v>
      </c>
      <c r="K30" s="80">
        <f t="shared" si="3"/>
        <v>3948.31</v>
      </c>
      <c r="L30" s="80">
        <f t="shared" si="3"/>
        <v>3947.39</v>
      </c>
      <c r="M30" s="80">
        <f t="shared" si="3"/>
        <v>3948.88</v>
      </c>
      <c r="N30" s="80">
        <f t="shared" si="3"/>
        <v>4142.74</v>
      </c>
      <c r="O30" s="80">
        <f t="shared" si="3"/>
        <v>4180.66</v>
      </c>
      <c r="P30" s="80">
        <f t="shared" si="3"/>
        <v>4328.28</v>
      </c>
      <c r="Q30" s="80">
        <f t="shared" si="3"/>
        <v>4316.51</v>
      </c>
      <c r="R30" s="80">
        <f t="shared" si="3"/>
        <v>4322.5200000000004</v>
      </c>
      <c r="S30" s="80">
        <f t="shared" si="3"/>
        <v>4367.1000000000004</v>
      </c>
      <c r="T30" s="80">
        <f t="shared" si="3"/>
        <v>4362.7299999999996</v>
      </c>
      <c r="U30" s="80">
        <f t="shared" si="3"/>
        <v>4293.7</v>
      </c>
      <c r="V30" s="80">
        <f t="shared" si="3"/>
        <v>4262.74</v>
      </c>
      <c r="W30" s="80">
        <f t="shared" si="3"/>
        <v>4261.1099999999997</v>
      </c>
      <c r="X30" s="80">
        <f t="shared" si="3"/>
        <v>4257.17</v>
      </c>
      <c r="Y30" s="80">
        <f t="shared" si="3"/>
        <v>4279.66</v>
      </c>
    </row>
    <row r="31" spans="1:25" x14ac:dyDescent="0.25">
      <c r="A31" s="75">
        <v>25</v>
      </c>
      <c r="B31" s="80">
        <f t="shared" si="2"/>
        <v>4292.74</v>
      </c>
      <c r="C31" s="80">
        <f t="shared" si="3"/>
        <v>4245.32</v>
      </c>
      <c r="D31" s="80">
        <f t="shared" si="3"/>
        <v>4220.21</v>
      </c>
      <c r="E31" s="80">
        <f t="shared" si="3"/>
        <v>4086.57</v>
      </c>
      <c r="F31" s="80">
        <f t="shared" si="3"/>
        <v>3971.03</v>
      </c>
      <c r="G31" s="80">
        <f t="shared" si="3"/>
        <v>3966.54</v>
      </c>
      <c r="H31" s="80">
        <f t="shared" si="3"/>
        <v>3928.22</v>
      </c>
      <c r="I31" s="80">
        <f t="shared" si="3"/>
        <v>3937.66</v>
      </c>
      <c r="J31" s="80">
        <f t="shared" si="3"/>
        <v>3961.21</v>
      </c>
      <c r="K31" s="80">
        <f t="shared" si="3"/>
        <v>3969.97</v>
      </c>
      <c r="L31" s="80">
        <f t="shared" si="3"/>
        <v>3965.67</v>
      </c>
      <c r="M31" s="80">
        <f t="shared" si="3"/>
        <v>4009.06</v>
      </c>
      <c r="N31" s="80">
        <f t="shared" si="3"/>
        <v>4073.97</v>
      </c>
      <c r="O31" s="80">
        <f t="shared" si="3"/>
        <v>4097.46</v>
      </c>
      <c r="P31" s="80">
        <f t="shared" si="3"/>
        <v>4192.09</v>
      </c>
      <c r="Q31" s="80">
        <f t="shared" si="3"/>
        <v>4240.95</v>
      </c>
      <c r="R31" s="80">
        <f t="shared" si="3"/>
        <v>4258</v>
      </c>
      <c r="S31" s="80">
        <f t="shared" si="3"/>
        <v>4245.45</v>
      </c>
      <c r="T31" s="80">
        <f t="shared" si="3"/>
        <v>4244.83</v>
      </c>
      <c r="U31" s="80">
        <f t="shared" si="3"/>
        <v>4241.3500000000004</v>
      </c>
      <c r="V31" s="80">
        <f t="shared" si="3"/>
        <v>4239.68</v>
      </c>
      <c r="W31" s="80">
        <f t="shared" si="3"/>
        <v>4286.1400000000003</v>
      </c>
      <c r="X31" s="80">
        <f t="shared" si="3"/>
        <v>4243.66</v>
      </c>
      <c r="Y31" s="80">
        <f t="shared" si="3"/>
        <v>4153.91</v>
      </c>
    </row>
    <row r="32" spans="1:25" x14ac:dyDescent="0.25">
      <c r="A32" s="75">
        <v>26</v>
      </c>
      <c r="B32" s="80">
        <f t="shared" si="2"/>
        <v>4260.8</v>
      </c>
      <c r="C32" s="80">
        <f t="shared" si="3"/>
        <v>4115.22</v>
      </c>
      <c r="D32" s="80">
        <f t="shared" si="3"/>
        <v>4082.47</v>
      </c>
      <c r="E32" s="80">
        <f t="shared" si="3"/>
        <v>4005.71</v>
      </c>
      <c r="F32" s="80">
        <f t="shared" si="3"/>
        <v>4004.65</v>
      </c>
      <c r="G32" s="80">
        <f t="shared" si="3"/>
        <v>3992.32</v>
      </c>
      <c r="H32" s="80">
        <f t="shared" si="3"/>
        <v>4003.66</v>
      </c>
      <c r="I32" s="80">
        <f t="shared" si="3"/>
        <v>3892.65</v>
      </c>
      <c r="J32" s="80">
        <f t="shared" si="3"/>
        <v>3888.75</v>
      </c>
      <c r="K32" s="80">
        <f t="shared" si="3"/>
        <v>3893.72</v>
      </c>
      <c r="L32" s="80">
        <f t="shared" si="3"/>
        <v>3917.65</v>
      </c>
      <c r="M32" s="80">
        <f t="shared" si="3"/>
        <v>3935.08</v>
      </c>
      <c r="N32" s="80">
        <f t="shared" si="3"/>
        <v>4150.9399999999996</v>
      </c>
      <c r="O32" s="80">
        <f t="shared" si="3"/>
        <v>4201.24</v>
      </c>
      <c r="P32" s="80">
        <f t="shared" si="3"/>
        <v>4305.57</v>
      </c>
      <c r="Q32" s="80">
        <f t="shared" si="3"/>
        <v>4416.5600000000004</v>
      </c>
      <c r="R32" s="80">
        <f t="shared" si="3"/>
        <v>4434.62</v>
      </c>
      <c r="S32" s="80">
        <f t="shared" si="3"/>
        <v>4434.8100000000004</v>
      </c>
      <c r="T32" s="80">
        <f t="shared" si="3"/>
        <v>4430.45</v>
      </c>
      <c r="U32" s="80">
        <f t="shared" si="3"/>
        <v>4425.7299999999996</v>
      </c>
      <c r="V32" s="80">
        <f t="shared" si="3"/>
        <v>4421.71</v>
      </c>
      <c r="W32" s="80">
        <f t="shared" si="3"/>
        <v>4415.6499999999996</v>
      </c>
      <c r="X32" s="80">
        <f t="shared" si="3"/>
        <v>4396.47</v>
      </c>
      <c r="Y32" s="80">
        <f t="shared" si="3"/>
        <v>4367.91</v>
      </c>
    </row>
    <row r="33" spans="1:25" x14ac:dyDescent="0.25">
      <c r="A33" s="75">
        <v>27</v>
      </c>
      <c r="B33" s="80">
        <f t="shared" si="2"/>
        <v>4385.2</v>
      </c>
      <c r="C33" s="80">
        <f t="shared" si="3"/>
        <v>4416.74</v>
      </c>
      <c r="D33" s="80">
        <f t="shared" si="3"/>
        <v>4376.66</v>
      </c>
      <c r="E33" s="80">
        <f t="shared" si="3"/>
        <v>4217.71</v>
      </c>
      <c r="F33" s="80">
        <f t="shared" si="3"/>
        <v>3899.71</v>
      </c>
      <c r="G33" s="80">
        <f t="shared" si="3"/>
        <v>3899.03</v>
      </c>
      <c r="H33" s="80">
        <f t="shared" si="3"/>
        <v>3897.95</v>
      </c>
      <c r="I33" s="80">
        <f t="shared" si="3"/>
        <v>3908.78</v>
      </c>
      <c r="J33" s="80">
        <f t="shared" si="3"/>
        <v>3930.36</v>
      </c>
      <c r="K33" s="80">
        <f t="shared" si="3"/>
        <v>3937.5</v>
      </c>
      <c r="L33" s="80">
        <f t="shared" si="3"/>
        <v>3948.37</v>
      </c>
      <c r="M33" s="80">
        <f t="shared" si="3"/>
        <v>3946.01</v>
      </c>
      <c r="N33" s="80">
        <f t="shared" si="3"/>
        <v>4154.1899999999996</v>
      </c>
      <c r="O33" s="80">
        <f t="shared" si="3"/>
        <v>4205.63</v>
      </c>
      <c r="P33" s="80">
        <f t="shared" si="3"/>
        <v>4309.47</v>
      </c>
      <c r="Q33" s="80">
        <f t="shared" si="3"/>
        <v>4439.34</v>
      </c>
      <c r="R33" s="80">
        <f t="shared" si="3"/>
        <v>4498.55</v>
      </c>
      <c r="S33" s="80">
        <f t="shared" si="3"/>
        <v>4492.5</v>
      </c>
      <c r="T33" s="80">
        <f t="shared" si="3"/>
        <v>4481.78</v>
      </c>
      <c r="U33" s="80">
        <f t="shared" si="3"/>
        <v>4431.4799999999996</v>
      </c>
      <c r="V33" s="80">
        <f t="shared" si="3"/>
        <v>4427.08</v>
      </c>
      <c r="W33" s="80">
        <f t="shared" si="3"/>
        <v>4421.28</v>
      </c>
      <c r="X33" s="80">
        <f t="shared" si="3"/>
        <v>4416.42</v>
      </c>
      <c r="Y33" s="80">
        <f t="shared" si="3"/>
        <v>4408.59</v>
      </c>
    </row>
    <row r="34" spans="1:25" x14ac:dyDescent="0.25">
      <c r="A34" s="75">
        <v>28</v>
      </c>
      <c r="B34" s="80">
        <f t="shared" ref="B34:Q37" si="4">ROUND(B245+$K$324+$K$325+B356,2)</f>
        <v>4417.8100000000004</v>
      </c>
      <c r="C34" s="80">
        <f t="shared" si="3"/>
        <v>4409.92</v>
      </c>
      <c r="D34" s="80">
        <f t="shared" si="3"/>
        <v>4360.25</v>
      </c>
      <c r="E34" s="80">
        <f t="shared" si="3"/>
        <v>4159.68</v>
      </c>
      <c r="F34" s="80">
        <f t="shared" si="3"/>
        <v>3939.3</v>
      </c>
      <c r="G34" s="80">
        <f t="shared" si="3"/>
        <v>3938.45</v>
      </c>
      <c r="H34" s="80">
        <f t="shared" si="3"/>
        <v>3907.25</v>
      </c>
      <c r="I34" s="80">
        <f t="shared" si="3"/>
        <v>3854.7</v>
      </c>
      <c r="J34" s="80">
        <f t="shared" si="3"/>
        <v>3852.51</v>
      </c>
      <c r="K34" s="80">
        <f t="shared" si="3"/>
        <v>3855.56</v>
      </c>
      <c r="L34" s="80">
        <f t="shared" si="3"/>
        <v>3859.42</v>
      </c>
      <c r="M34" s="80">
        <f t="shared" si="3"/>
        <v>3929.87</v>
      </c>
      <c r="N34" s="80">
        <f t="shared" si="3"/>
        <v>4091.46</v>
      </c>
      <c r="O34" s="80">
        <f t="shared" si="3"/>
        <v>4125.46</v>
      </c>
      <c r="P34" s="80">
        <f t="shared" si="3"/>
        <v>4206.17</v>
      </c>
      <c r="Q34" s="80">
        <f t="shared" si="3"/>
        <v>4309.5</v>
      </c>
      <c r="R34" s="80">
        <f t="shared" si="3"/>
        <v>4415.87</v>
      </c>
      <c r="S34" s="80">
        <f t="shared" si="3"/>
        <v>4430.99</v>
      </c>
      <c r="T34" s="80">
        <f t="shared" si="3"/>
        <v>4426.71</v>
      </c>
      <c r="U34" s="80">
        <f t="shared" si="3"/>
        <v>4401.8999999999996</v>
      </c>
      <c r="V34" s="80">
        <f t="shared" si="3"/>
        <v>4400.24</v>
      </c>
      <c r="W34" s="80">
        <f t="shared" si="3"/>
        <v>4396.2</v>
      </c>
      <c r="X34" s="80">
        <f t="shared" si="3"/>
        <v>4408.49</v>
      </c>
      <c r="Y34" s="80">
        <f t="shared" si="3"/>
        <v>4412.96</v>
      </c>
    </row>
    <row r="35" spans="1:25" x14ac:dyDescent="0.25">
      <c r="A35" s="75">
        <v>29</v>
      </c>
      <c r="B35" s="80">
        <f t="shared" si="4"/>
        <v>4409.1000000000004</v>
      </c>
      <c r="C35" s="80">
        <f t="shared" si="3"/>
        <v>4402.0200000000004</v>
      </c>
      <c r="D35" s="80">
        <f t="shared" si="3"/>
        <v>4303.05</v>
      </c>
      <c r="E35" s="80">
        <f t="shared" si="3"/>
        <v>3847.55</v>
      </c>
      <c r="F35" s="80">
        <f t="shared" si="3"/>
        <v>3846.43</v>
      </c>
      <c r="G35" s="80">
        <f t="shared" si="3"/>
        <v>3843.6</v>
      </c>
      <c r="H35" s="80">
        <f t="shared" si="3"/>
        <v>3843.15</v>
      </c>
      <c r="I35" s="80">
        <f t="shared" si="3"/>
        <v>4156.8500000000004</v>
      </c>
      <c r="J35" s="80">
        <f t="shared" si="3"/>
        <v>4153.6400000000003</v>
      </c>
      <c r="K35" s="80">
        <f t="shared" si="3"/>
        <v>4157.09</v>
      </c>
      <c r="L35" s="80">
        <f t="shared" si="3"/>
        <v>4160.4799999999996</v>
      </c>
      <c r="M35" s="80">
        <f t="shared" si="3"/>
        <v>4161.07</v>
      </c>
      <c r="N35" s="80">
        <f t="shared" si="3"/>
        <v>4162.49</v>
      </c>
      <c r="O35" s="80">
        <f t="shared" si="3"/>
        <v>4193.84</v>
      </c>
      <c r="P35" s="80">
        <f t="shared" si="3"/>
        <v>4268.03</v>
      </c>
      <c r="Q35" s="80">
        <f t="shared" si="3"/>
        <v>4415.3500000000004</v>
      </c>
      <c r="R35" s="80">
        <f t="shared" si="3"/>
        <v>4469.82</v>
      </c>
      <c r="S35" s="80">
        <f t="shared" si="3"/>
        <v>4469</v>
      </c>
      <c r="T35" s="80">
        <f t="shared" si="3"/>
        <v>4475.59</v>
      </c>
      <c r="U35" s="80">
        <f t="shared" si="3"/>
        <v>4479.3100000000004</v>
      </c>
      <c r="V35" s="80">
        <f t="shared" si="3"/>
        <v>4468.18</v>
      </c>
      <c r="W35" s="80">
        <f t="shared" si="3"/>
        <v>4498.83</v>
      </c>
      <c r="X35" s="80">
        <f t="shared" si="3"/>
        <v>4502.5600000000004</v>
      </c>
      <c r="Y35" s="80">
        <f t="shared" si="3"/>
        <v>4492.6400000000003</v>
      </c>
    </row>
    <row r="36" spans="1:25" x14ac:dyDescent="0.25">
      <c r="A36" s="75">
        <v>30</v>
      </c>
      <c r="B36" s="80">
        <f t="shared" si="4"/>
        <v>4480.59</v>
      </c>
      <c r="C36" s="80">
        <f t="shared" si="4"/>
        <v>4560.78</v>
      </c>
      <c r="D36" s="80">
        <f t="shared" si="4"/>
        <v>4441.17</v>
      </c>
      <c r="E36" s="80">
        <f t="shared" si="4"/>
        <v>4403.99</v>
      </c>
      <c r="F36" s="80">
        <f t="shared" si="4"/>
        <v>4160.47</v>
      </c>
      <c r="G36" s="80">
        <f t="shared" si="4"/>
        <v>4159.17</v>
      </c>
      <c r="H36" s="80">
        <f t="shared" si="4"/>
        <v>4136.62</v>
      </c>
      <c r="I36" s="80">
        <f t="shared" si="4"/>
        <v>4004.96</v>
      </c>
      <c r="J36" s="80">
        <f t="shared" si="4"/>
        <v>3912.04</v>
      </c>
      <c r="K36" s="80">
        <f t="shared" si="4"/>
        <v>3935.53</v>
      </c>
      <c r="L36" s="80">
        <f t="shared" si="4"/>
        <v>4008.68</v>
      </c>
      <c r="M36" s="80">
        <f t="shared" si="4"/>
        <v>4009.63</v>
      </c>
      <c r="N36" s="80">
        <f t="shared" si="4"/>
        <v>4010.34</v>
      </c>
      <c r="O36" s="80">
        <f t="shared" si="4"/>
        <v>4011.04</v>
      </c>
      <c r="P36" s="80">
        <f t="shared" si="4"/>
        <v>4155.92</v>
      </c>
      <c r="Q36" s="80">
        <f t="shared" si="4"/>
        <v>4273.37</v>
      </c>
      <c r="R36" s="80">
        <f t="shared" si="3"/>
        <v>4352.21</v>
      </c>
      <c r="S36" s="80">
        <f t="shared" si="3"/>
        <v>4377.95</v>
      </c>
      <c r="T36" s="80">
        <f t="shared" si="3"/>
        <v>4378.41</v>
      </c>
      <c r="U36" s="80">
        <f t="shared" si="3"/>
        <v>4391.24</v>
      </c>
      <c r="V36" s="80">
        <f t="shared" si="3"/>
        <v>4384.91</v>
      </c>
      <c r="W36" s="80">
        <f t="shared" si="3"/>
        <v>4475.3</v>
      </c>
      <c r="X36" s="80">
        <f t="shared" si="3"/>
        <v>4474.6099999999997</v>
      </c>
      <c r="Y36" s="80">
        <f t="shared" si="3"/>
        <v>4482.7700000000004</v>
      </c>
    </row>
    <row r="37" spans="1:25" hidden="1" outlineLevel="1" x14ac:dyDescent="0.25">
      <c r="A37" s="75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</row>
    <row r="38" spans="1:25" collapsed="1" x14ac:dyDescent="0.25"/>
    <row r="39" spans="1:25" ht="18.75" x14ac:dyDescent="0.25">
      <c r="A39" s="72" t="s">
        <v>67</v>
      </c>
      <c r="B39" s="73" t="s">
        <v>93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x14ac:dyDescent="0.25">
      <c r="A41" s="75">
        <v>1</v>
      </c>
      <c r="B41" s="76">
        <f t="shared" ref="B41:Y51" si="5">ROUND(B218+$L$324+$L$325+B329,2)</f>
        <v>5881.7</v>
      </c>
      <c r="C41" s="76">
        <f t="shared" si="5"/>
        <v>5726.85</v>
      </c>
      <c r="D41" s="76">
        <f t="shared" si="5"/>
        <v>5559.41</v>
      </c>
      <c r="E41" s="76">
        <f t="shared" si="5"/>
        <v>5513.62</v>
      </c>
      <c r="F41" s="76">
        <f t="shared" si="5"/>
        <v>5227.8900000000003</v>
      </c>
      <c r="G41" s="76">
        <f t="shared" si="5"/>
        <v>5214.01</v>
      </c>
      <c r="H41" s="76">
        <f t="shared" si="5"/>
        <v>5196.76</v>
      </c>
      <c r="I41" s="76">
        <f t="shared" si="5"/>
        <v>4913.92</v>
      </c>
      <c r="J41" s="76">
        <f t="shared" si="5"/>
        <v>4886.72</v>
      </c>
      <c r="K41" s="76">
        <f t="shared" si="5"/>
        <v>5009.57</v>
      </c>
      <c r="L41" s="76">
        <f t="shared" si="5"/>
        <v>5248</v>
      </c>
      <c r="M41" s="76">
        <f t="shared" si="5"/>
        <v>5553.51</v>
      </c>
      <c r="N41" s="76">
        <f t="shared" si="5"/>
        <v>5642.57</v>
      </c>
      <c r="O41" s="76">
        <f t="shared" si="5"/>
        <v>5264.57</v>
      </c>
      <c r="P41" s="76">
        <f t="shared" si="5"/>
        <v>5263</v>
      </c>
      <c r="Q41" s="76">
        <f t="shared" si="5"/>
        <v>5267.68</v>
      </c>
      <c r="R41" s="76">
        <f t="shared" si="5"/>
        <v>5265.85</v>
      </c>
      <c r="S41" s="76">
        <f t="shared" si="5"/>
        <v>5265.42</v>
      </c>
      <c r="T41" s="76">
        <f t="shared" si="5"/>
        <v>5267.79</v>
      </c>
      <c r="U41" s="76">
        <f t="shared" si="5"/>
        <v>5266.12</v>
      </c>
      <c r="V41" s="76">
        <f t="shared" si="5"/>
        <v>5259.28</v>
      </c>
      <c r="W41" s="76">
        <f t="shared" si="5"/>
        <v>5267.16</v>
      </c>
      <c r="X41" s="76">
        <f t="shared" si="5"/>
        <v>5270.29</v>
      </c>
      <c r="Y41" s="76">
        <f t="shared" si="5"/>
        <v>5272.35</v>
      </c>
    </row>
    <row r="42" spans="1:25" x14ac:dyDescent="0.25">
      <c r="A42" s="75">
        <v>2</v>
      </c>
      <c r="B42" s="76">
        <f t="shared" si="5"/>
        <v>5270.33</v>
      </c>
      <c r="C42" s="76">
        <f t="shared" si="5"/>
        <v>5269.88</v>
      </c>
      <c r="D42" s="76">
        <f t="shared" si="5"/>
        <v>5260.54</v>
      </c>
      <c r="E42" s="76">
        <f t="shared" si="5"/>
        <v>5057.16</v>
      </c>
      <c r="F42" s="76">
        <f t="shared" si="5"/>
        <v>4960.66</v>
      </c>
      <c r="G42" s="76">
        <f t="shared" si="5"/>
        <v>4866.17</v>
      </c>
      <c r="H42" s="76">
        <f t="shared" si="5"/>
        <v>4851.3599999999997</v>
      </c>
      <c r="I42" s="76">
        <f t="shared" si="5"/>
        <v>4761.6899999999996</v>
      </c>
      <c r="J42" s="76">
        <f t="shared" si="5"/>
        <v>4806.51</v>
      </c>
      <c r="K42" s="76">
        <f t="shared" si="5"/>
        <v>4809.4399999999996</v>
      </c>
      <c r="L42" s="76">
        <f t="shared" si="5"/>
        <v>4804.3</v>
      </c>
      <c r="M42" s="76">
        <f t="shared" si="5"/>
        <v>4813.74</v>
      </c>
      <c r="N42" s="76">
        <f t="shared" si="5"/>
        <v>5105.74</v>
      </c>
      <c r="O42" s="76">
        <f t="shared" si="5"/>
        <v>4767.51</v>
      </c>
      <c r="P42" s="76">
        <f t="shared" si="5"/>
        <v>4740.17</v>
      </c>
      <c r="Q42" s="76">
        <f t="shared" si="5"/>
        <v>4735.8900000000003</v>
      </c>
      <c r="R42" s="76">
        <f t="shared" si="5"/>
        <v>4735.6899999999996</v>
      </c>
      <c r="S42" s="76">
        <f t="shared" si="5"/>
        <v>4734.78</v>
      </c>
      <c r="T42" s="76">
        <f t="shared" si="5"/>
        <v>4734.76</v>
      </c>
      <c r="U42" s="76">
        <f t="shared" si="5"/>
        <v>4735.25</v>
      </c>
      <c r="V42" s="76">
        <f t="shared" si="5"/>
        <v>4731.8500000000004</v>
      </c>
      <c r="W42" s="76">
        <f t="shared" si="5"/>
        <v>4734.7700000000004</v>
      </c>
      <c r="X42" s="76">
        <f t="shared" si="5"/>
        <v>4737.57</v>
      </c>
      <c r="Y42" s="76">
        <f t="shared" si="5"/>
        <v>4782.43</v>
      </c>
    </row>
    <row r="43" spans="1:25" x14ac:dyDescent="0.25">
      <c r="A43" s="75">
        <v>3</v>
      </c>
      <c r="B43" s="76">
        <f t="shared" si="5"/>
        <v>5018.63</v>
      </c>
      <c r="C43" s="76">
        <f t="shared" si="5"/>
        <v>4876.51</v>
      </c>
      <c r="D43" s="76">
        <f t="shared" si="5"/>
        <v>4809.97</v>
      </c>
      <c r="E43" s="76">
        <f t="shared" si="5"/>
        <v>4813.03</v>
      </c>
      <c r="F43" s="76">
        <f t="shared" si="5"/>
        <v>4812.87</v>
      </c>
      <c r="G43" s="76">
        <f t="shared" si="5"/>
        <v>4813.21</v>
      </c>
      <c r="H43" s="76">
        <f t="shared" si="5"/>
        <v>4735.72</v>
      </c>
      <c r="I43" s="76">
        <f t="shared" si="5"/>
        <v>4411</v>
      </c>
      <c r="J43" s="76">
        <f t="shared" si="5"/>
        <v>4409.21</v>
      </c>
      <c r="K43" s="76">
        <f t="shared" si="5"/>
        <v>4411.4399999999996</v>
      </c>
      <c r="L43" s="76">
        <f t="shared" si="5"/>
        <v>4435.5600000000004</v>
      </c>
      <c r="M43" s="76">
        <f t="shared" si="5"/>
        <v>4412.07</v>
      </c>
      <c r="N43" s="76">
        <f t="shared" si="5"/>
        <v>4580.58</v>
      </c>
      <c r="O43" s="76">
        <f t="shared" si="5"/>
        <v>4418.96</v>
      </c>
      <c r="P43" s="76">
        <f t="shared" si="5"/>
        <v>4355.9399999999996</v>
      </c>
      <c r="Q43" s="76">
        <f t="shared" si="5"/>
        <v>4357.49</v>
      </c>
      <c r="R43" s="76">
        <f t="shared" si="5"/>
        <v>4384.1400000000003</v>
      </c>
      <c r="S43" s="76">
        <f t="shared" si="5"/>
        <v>4357.2299999999996</v>
      </c>
      <c r="T43" s="76">
        <f t="shared" si="5"/>
        <v>4356.68</v>
      </c>
      <c r="U43" s="76">
        <f t="shared" si="5"/>
        <v>4357.3100000000004</v>
      </c>
      <c r="V43" s="76">
        <f t="shared" si="5"/>
        <v>4354.51</v>
      </c>
      <c r="W43" s="76">
        <f t="shared" si="5"/>
        <v>4356.83</v>
      </c>
      <c r="X43" s="76">
        <f t="shared" si="5"/>
        <v>4367.8900000000003</v>
      </c>
      <c r="Y43" s="76">
        <f t="shared" si="5"/>
        <v>4359.6000000000004</v>
      </c>
    </row>
    <row r="44" spans="1:25" x14ac:dyDescent="0.25">
      <c r="A44" s="75">
        <v>4</v>
      </c>
      <c r="B44" s="76">
        <f t="shared" si="5"/>
        <v>4358.55</v>
      </c>
      <c r="C44" s="76">
        <f t="shared" si="5"/>
        <v>4532.3999999999996</v>
      </c>
      <c r="D44" s="76">
        <f t="shared" si="5"/>
        <v>4375.07</v>
      </c>
      <c r="E44" s="76">
        <f t="shared" si="5"/>
        <v>4402.68</v>
      </c>
      <c r="F44" s="76">
        <f t="shared" si="5"/>
        <v>4405.95</v>
      </c>
      <c r="G44" s="76">
        <f t="shared" si="5"/>
        <v>4384.67</v>
      </c>
      <c r="H44" s="76">
        <f t="shared" si="5"/>
        <v>4405.6099999999997</v>
      </c>
      <c r="I44" s="76">
        <f t="shared" si="5"/>
        <v>4239.57</v>
      </c>
      <c r="J44" s="76">
        <f t="shared" si="5"/>
        <v>4226</v>
      </c>
      <c r="K44" s="76">
        <f t="shared" si="5"/>
        <v>4239.29</v>
      </c>
      <c r="L44" s="76">
        <f t="shared" si="5"/>
        <v>4324.1000000000004</v>
      </c>
      <c r="M44" s="76">
        <f t="shared" si="5"/>
        <v>4315.45</v>
      </c>
      <c r="N44" s="76">
        <f t="shared" si="5"/>
        <v>4426.47</v>
      </c>
      <c r="O44" s="76">
        <f t="shared" si="5"/>
        <v>4470.01</v>
      </c>
      <c r="P44" s="76">
        <f t="shared" si="5"/>
        <v>4240.18</v>
      </c>
      <c r="Q44" s="76">
        <f t="shared" si="5"/>
        <v>4241.88</v>
      </c>
      <c r="R44" s="76">
        <f t="shared" si="5"/>
        <v>4242.2299999999996</v>
      </c>
      <c r="S44" s="76">
        <f t="shared" si="5"/>
        <v>4242.25</v>
      </c>
      <c r="T44" s="76">
        <f t="shared" si="5"/>
        <v>4241.8100000000004</v>
      </c>
      <c r="U44" s="76">
        <f t="shared" si="5"/>
        <v>4241.9799999999996</v>
      </c>
      <c r="V44" s="76">
        <f t="shared" si="5"/>
        <v>4269</v>
      </c>
      <c r="W44" s="76">
        <f t="shared" si="5"/>
        <v>4366.8</v>
      </c>
      <c r="X44" s="76">
        <f t="shared" si="5"/>
        <v>4421.83</v>
      </c>
      <c r="Y44" s="76">
        <f t="shared" si="5"/>
        <v>4426.04</v>
      </c>
    </row>
    <row r="45" spans="1:25" x14ac:dyDescent="0.25">
      <c r="A45" s="75">
        <v>5</v>
      </c>
      <c r="B45" s="76">
        <f t="shared" si="5"/>
        <v>4479.83</v>
      </c>
      <c r="C45" s="76">
        <f t="shared" si="5"/>
        <v>4446.08</v>
      </c>
      <c r="D45" s="76">
        <f t="shared" si="5"/>
        <v>4241.03</v>
      </c>
      <c r="E45" s="76">
        <f t="shared" si="5"/>
        <v>4242.37</v>
      </c>
      <c r="F45" s="76">
        <f t="shared" si="5"/>
        <v>4241.71</v>
      </c>
      <c r="G45" s="76">
        <f t="shared" si="5"/>
        <v>4218.26</v>
      </c>
      <c r="H45" s="76">
        <f t="shared" si="5"/>
        <v>4231.21</v>
      </c>
      <c r="I45" s="76">
        <f t="shared" si="5"/>
        <v>4205.2</v>
      </c>
      <c r="J45" s="76">
        <f t="shared" si="5"/>
        <v>4091.79</v>
      </c>
      <c r="K45" s="76">
        <f t="shared" si="5"/>
        <v>4211.43</v>
      </c>
      <c r="L45" s="76">
        <f t="shared" si="5"/>
        <v>4218.54</v>
      </c>
      <c r="M45" s="76">
        <f t="shared" si="5"/>
        <v>4228.8900000000003</v>
      </c>
      <c r="N45" s="76">
        <f t="shared" si="5"/>
        <v>4288.59</v>
      </c>
      <c r="O45" s="76">
        <f t="shared" si="5"/>
        <v>4331.21</v>
      </c>
      <c r="P45" s="76">
        <f t="shared" si="5"/>
        <v>4224.96</v>
      </c>
      <c r="Q45" s="76">
        <f t="shared" si="5"/>
        <v>4209.66</v>
      </c>
      <c r="R45" s="76">
        <f t="shared" si="5"/>
        <v>4209.6099999999997</v>
      </c>
      <c r="S45" s="76">
        <f t="shared" si="5"/>
        <v>4209.4799999999996</v>
      </c>
      <c r="T45" s="76">
        <f t="shared" si="5"/>
        <v>4222.26</v>
      </c>
      <c r="U45" s="76">
        <f t="shared" si="5"/>
        <v>4236.66</v>
      </c>
      <c r="V45" s="76">
        <f t="shared" si="5"/>
        <v>4206.5600000000004</v>
      </c>
      <c r="W45" s="76">
        <f t="shared" si="5"/>
        <v>4213.04</v>
      </c>
      <c r="X45" s="76">
        <f t="shared" si="5"/>
        <v>4347.18</v>
      </c>
      <c r="Y45" s="76">
        <f t="shared" si="5"/>
        <v>4310.3900000000003</v>
      </c>
    </row>
    <row r="46" spans="1:25" x14ac:dyDescent="0.25">
      <c r="A46" s="75">
        <v>6</v>
      </c>
      <c r="B46" s="76">
        <f t="shared" si="5"/>
        <v>4499.3999999999996</v>
      </c>
      <c r="C46" s="76">
        <f t="shared" si="5"/>
        <v>4351.29</v>
      </c>
      <c r="D46" s="76">
        <f t="shared" si="5"/>
        <v>4204.1499999999996</v>
      </c>
      <c r="E46" s="76">
        <f t="shared" si="5"/>
        <v>4202.5200000000004</v>
      </c>
      <c r="F46" s="76">
        <f t="shared" si="5"/>
        <v>4204.75</v>
      </c>
      <c r="G46" s="76">
        <f t="shared" si="5"/>
        <v>4202.46</v>
      </c>
      <c r="H46" s="76">
        <f t="shared" si="5"/>
        <v>4202.74</v>
      </c>
      <c r="I46" s="76">
        <f t="shared" si="5"/>
        <v>3996.1</v>
      </c>
      <c r="J46" s="76">
        <f t="shared" si="5"/>
        <v>4070.34</v>
      </c>
      <c r="K46" s="76">
        <f t="shared" si="5"/>
        <v>4140.7700000000004</v>
      </c>
      <c r="L46" s="76">
        <f t="shared" si="5"/>
        <v>4084.55</v>
      </c>
      <c r="M46" s="76">
        <f t="shared" si="5"/>
        <v>4074.54</v>
      </c>
      <c r="N46" s="76">
        <f t="shared" si="5"/>
        <v>4167.57</v>
      </c>
      <c r="O46" s="76">
        <f t="shared" si="5"/>
        <v>4277.71</v>
      </c>
      <c r="P46" s="76">
        <f t="shared" si="5"/>
        <v>4267.7299999999996</v>
      </c>
      <c r="Q46" s="76">
        <f t="shared" si="5"/>
        <v>3983.42</v>
      </c>
      <c r="R46" s="76">
        <f t="shared" si="5"/>
        <v>3978.13</v>
      </c>
      <c r="S46" s="76">
        <f t="shared" si="5"/>
        <v>3966.98</v>
      </c>
      <c r="T46" s="76">
        <f t="shared" si="5"/>
        <v>3967.51</v>
      </c>
      <c r="U46" s="76">
        <f t="shared" si="5"/>
        <v>3969.2</v>
      </c>
      <c r="V46" s="76">
        <f t="shared" si="5"/>
        <v>3968.81</v>
      </c>
      <c r="W46" s="76">
        <f t="shared" si="5"/>
        <v>3983.43</v>
      </c>
      <c r="X46" s="76">
        <f t="shared" si="5"/>
        <v>4152.1899999999996</v>
      </c>
      <c r="Y46" s="76">
        <f t="shared" si="5"/>
        <v>4278.38</v>
      </c>
    </row>
    <row r="47" spans="1:25" x14ac:dyDescent="0.25">
      <c r="A47" s="75">
        <v>7</v>
      </c>
      <c r="B47" s="76">
        <f t="shared" si="5"/>
        <v>4535.6899999999996</v>
      </c>
      <c r="C47" s="76">
        <f t="shared" si="5"/>
        <v>4227.26</v>
      </c>
      <c r="D47" s="76">
        <f t="shared" si="5"/>
        <v>4005.09</v>
      </c>
      <c r="E47" s="76">
        <f t="shared" si="5"/>
        <v>4006.23</v>
      </c>
      <c r="F47" s="76">
        <f t="shared" si="5"/>
        <v>4154.2299999999996</v>
      </c>
      <c r="G47" s="76">
        <f t="shared" si="5"/>
        <v>3997.4</v>
      </c>
      <c r="H47" s="76">
        <f t="shared" si="5"/>
        <v>3997.29</v>
      </c>
      <c r="I47" s="76">
        <f t="shared" si="5"/>
        <v>4117.72</v>
      </c>
      <c r="J47" s="76">
        <f t="shared" si="5"/>
        <v>4120.7299999999996</v>
      </c>
      <c r="K47" s="76">
        <f t="shared" si="5"/>
        <v>4146.01</v>
      </c>
      <c r="L47" s="76">
        <f t="shared" si="5"/>
        <v>4214.75</v>
      </c>
      <c r="M47" s="76">
        <f t="shared" si="5"/>
        <v>4219.57</v>
      </c>
      <c r="N47" s="76">
        <f t="shared" si="5"/>
        <v>4278.47</v>
      </c>
      <c r="O47" s="76">
        <f t="shared" si="5"/>
        <v>4417.72</v>
      </c>
      <c r="P47" s="76">
        <f t="shared" si="5"/>
        <v>4118.45</v>
      </c>
      <c r="Q47" s="76">
        <f t="shared" si="5"/>
        <v>4148.32</v>
      </c>
      <c r="R47" s="76">
        <f t="shared" si="5"/>
        <v>4161.3</v>
      </c>
      <c r="S47" s="76">
        <f t="shared" si="5"/>
        <v>4191.82</v>
      </c>
      <c r="T47" s="76">
        <f t="shared" si="5"/>
        <v>4208.99</v>
      </c>
      <c r="U47" s="76">
        <f t="shared" si="5"/>
        <v>4193.8599999999997</v>
      </c>
      <c r="V47" s="76">
        <f t="shared" si="5"/>
        <v>4169.63</v>
      </c>
      <c r="W47" s="76">
        <f t="shared" si="5"/>
        <v>4162.45</v>
      </c>
      <c r="X47" s="76">
        <f t="shared" si="5"/>
        <v>4156.09</v>
      </c>
      <c r="Y47" s="76">
        <f t="shared" si="5"/>
        <v>4626.1499999999996</v>
      </c>
    </row>
    <row r="48" spans="1:25" x14ac:dyDescent="0.25">
      <c r="A48" s="75">
        <v>8</v>
      </c>
      <c r="B48" s="76">
        <f t="shared" si="5"/>
        <v>4165.29</v>
      </c>
      <c r="C48" s="76">
        <f t="shared" si="5"/>
        <v>4616.24</v>
      </c>
      <c r="D48" s="76">
        <f t="shared" si="5"/>
        <v>4538.59</v>
      </c>
      <c r="E48" s="76">
        <f t="shared" si="5"/>
        <v>4474.5600000000004</v>
      </c>
      <c r="F48" s="76">
        <f t="shared" si="5"/>
        <v>4296.57</v>
      </c>
      <c r="G48" s="76">
        <f t="shared" si="5"/>
        <v>4194.08</v>
      </c>
      <c r="H48" s="76">
        <f t="shared" si="5"/>
        <v>4099.13</v>
      </c>
      <c r="I48" s="76">
        <f t="shared" si="5"/>
        <v>3918.83</v>
      </c>
      <c r="J48" s="76">
        <f t="shared" si="5"/>
        <v>3922.98</v>
      </c>
      <c r="K48" s="76">
        <f t="shared" si="5"/>
        <v>3919.56</v>
      </c>
      <c r="L48" s="76">
        <f t="shared" si="5"/>
        <v>3953.93</v>
      </c>
      <c r="M48" s="76">
        <f t="shared" si="5"/>
        <v>4055.2</v>
      </c>
      <c r="N48" s="76">
        <f t="shared" si="5"/>
        <v>4176.09</v>
      </c>
      <c r="O48" s="76">
        <f t="shared" si="5"/>
        <v>4181.09</v>
      </c>
      <c r="P48" s="76">
        <f t="shared" si="5"/>
        <v>4246.83</v>
      </c>
      <c r="Q48" s="76">
        <f t="shared" si="5"/>
        <v>4341.17</v>
      </c>
      <c r="R48" s="76">
        <f t="shared" si="5"/>
        <v>4400</v>
      </c>
      <c r="S48" s="76">
        <f t="shared" si="5"/>
        <v>4278.7299999999996</v>
      </c>
      <c r="T48" s="76">
        <f t="shared" si="5"/>
        <v>4369.8900000000003</v>
      </c>
      <c r="U48" s="76">
        <f t="shared" si="5"/>
        <v>4339.1099999999997</v>
      </c>
      <c r="V48" s="76">
        <f t="shared" si="5"/>
        <v>4337.95</v>
      </c>
      <c r="W48" s="76">
        <f t="shared" si="5"/>
        <v>4328.66</v>
      </c>
      <c r="X48" s="76">
        <f t="shared" si="5"/>
        <v>4247.1899999999996</v>
      </c>
      <c r="Y48" s="76">
        <f t="shared" si="5"/>
        <v>4262.92</v>
      </c>
    </row>
    <row r="49" spans="1:25" x14ac:dyDescent="0.25">
      <c r="A49" s="75">
        <v>9</v>
      </c>
      <c r="B49" s="76">
        <f t="shared" si="5"/>
        <v>4312.3</v>
      </c>
      <c r="C49" s="76">
        <f t="shared" si="5"/>
        <v>4301.47</v>
      </c>
      <c r="D49" s="76">
        <f t="shared" si="5"/>
        <v>4095.23</v>
      </c>
      <c r="E49" s="76">
        <f t="shared" si="5"/>
        <v>4071.79</v>
      </c>
      <c r="F49" s="76">
        <f t="shared" si="5"/>
        <v>4083.72</v>
      </c>
      <c r="G49" s="76">
        <f t="shared" si="5"/>
        <v>3919.3</v>
      </c>
      <c r="H49" s="76">
        <f t="shared" si="5"/>
        <v>3919.07</v>
      </c>
      <c r="I49" s="76">
        <f t="shared" si="5"/>
        <v>3506.17</v>
      </c>
      <c r="J49" s="76">
        <f t="shared" si="5"/>
        <v>3506.17</v>
      </c>
      <c r="K49" s="76">
        <f t="shared" si="5"/>
        <v>3506.17</v>
      </c>
      <c r="L49" s="76">
        <f t="shared" si="5"/>
        <v>3506.17</v>
      </c>
      <c r="M49" s="76">
        <f t="shared" si="5"/>
        <v>3506.17</v>
      </c>
      <c r="N49" s="76">
        <f t="shared" si="5"/>
        <v>3560.49</v>
      </c>
      <c r="O49" s="76">
        <f t="shared" si="5"/>
        <v>3525.39</v>
      </c>
      <c r="P49" s="76">
        <f t="shared" si="5"/>
        <v>3680.08</v>
      </c>
      <c r="Q49" s="76">
        <f t="shared" si="5"/>
        <v>3739.83</v>
      </c>
      <c r="R49" s="76">
        <f t="shared" si="5"/>
        <v>3796.82</v>
      </c>
      <c r="S49" s="76">
        <f t="shared" si="5"/>
        <v>3670.4</v>
      </c>
      <c r="T49" s="76">
        <f t="shared" si="5"/>
        <v>3649.66</v>
      </c>
      <c r="U49" s="76">
        <f t="shared" si="5"/>
        <v>3792.92</v>
      </c>
      <c r="V49" s="76">
        <f t="shared" si="5"/>
        <v>3655.73</v>
      </c>
      <c r="W49" s="76">
        <f t="shared" si="5"/>
        <v>3728.65</v>
      </c>
      <c r="X49" s="76">
        <f t="shared" si="5"/>
        <v>3721.32</v>
      </c>
      <c r="Y49" s="76">
        <f t="shared" si="5"/>
        <v>3724.97</v>
      </c>
    </row>
    <row r="50" spans="1:25" x14ac:dyDescent="0.25">
      <c r="A50" s="75">
        <v>10</v>
      </c>
      <c r="B50" s="76">
        <f t="shared" si="5"/>
        <v>3733.21</v>
      </c>
      <c r="C50" s="76">
        <f t="shared" si="5"/>
        <v>3791.61</v>
      </c>
      <c r="D50" s="76">
        <f t="shared" si="5"/>
        <v>3600.92</v>
      </c>
      <c r="E50" s="76">
        <f t="shared" si="5"/>
        <v>3506.17</v>
      </c>
      <c r="F50" s="76">
        <f t="shared" si="5"/>
        <v>3506.17</v>
      </c>
      <c r="G50" s="76">
        <f t="shared" si="5"/>
        <v>3506.17</v>
      </c>
      <c r="H50" s="76">
        <f t="shared" si="5"/>
        <v>3506.17</v>
      </c>
      <c r="I50" s="76">
        <f t="shared" si="5"/>
        <v>3506.17</v>
      </c>
      <c r="J50" s="76">
        <f t="shared" si="5"/>
        <v>3506.17</v>
      </c>
      <c r="K50" s="76">
        <f t="shared" si="5"/>
        <v>3506.17</v>
      </c>
      <c r="L50" s="76">
        <f t="shared" si="5"/>
        <v>3541.71</v>
      </c>
      <c r="M50" s="76">
        <f t="shared" si="5"/>
        <v>3506.17</v>
      </c>
      <c r="N50" s="76">
        <f t="shared" si="5"/>
        <v>3661.38</v>
      </c>
      <c r="O50" s="76">
        <f t="shared" si="5"/>
        <v>3653.38</v>
      </c>
      <c r="P50" s="76">
        <f t="shared" si="5"/>
        <v>3739.82</v>
      </c>
      <c r="Q50" s="76">
        <f t="shared" si="5"/>
        <v>3678.56</v>
      </c>
      <c r="R50" s="76">
        <f t="shared" si="5"/>
        <v>3678.73</v>
      </c>
      <c r="S50" s="76">
        <f t="shared" si="5"/>
        <v>3687.5</v>
      </c>
      <c r="T50" s="76">
        <f t="shared" si="5"/>
        <v>3699.59</v>
      </c>
      <c r="U50" s="76">
        <f t="shared" si="5"/>
        <v>3718.91</v>
      </c>
      <c r="V50" s="76">
        <f t="shared" si="5"/>
        <v>3639.69</v>
      </c>
      <c r="W50" s="76">
        <f t="shared" si="5"/>
        <v>3561.44</v>
      </c>
      <c r="X50" s="76">
        <f t="shared" si="5"/>
        <v>3593.8</v>
      </c>
      <c r="Y50" s="76">
        <f t="shared" si="5"/>
        <v>3643.84</v>
      </c>
    </row>
    <row r="51" spans="1:25" x14ac:dyDescent="0.25">
      <c r="A51" s="75">
        <v>11</v>
      </c>
      <c r="B51" s="76">
        <f t="shared" si="5"/>
        <v>3599.77</v>
      </c>
      <c r="C51" s="76">
        <f t="shared" si="5"/>
        <v>3506.17</v>
      </c>
      <c r="D51" s="76">
        <f t="shared" si="5"/>
        <v>3527.41</v>
      </c>
      <c r="E51" s="76">
        <f t="shared" si="5"/>
        <v>3506.17</v>
      </c>
      <c r="F51" s="76">
        <f t="shared" si="5"/>
        <v>3506.17</v>
      </c>
      <c r="G51" s="76">
        <f t="shared" si="5"/>
        <v>3506.17</v>
      </c>
      <c r="H51" s="76">
        <f t="shared" si="5"/>
        <v>3506.17</v>
      </c>
      <c r="I51" s="76">
        <f t="shared" si="5"/>
        <v>4144.8</v>
      </c>
      <c r="J51" s="76">
        <f t="shared" si="5"/>
        <v>4143.29</v>
      </c>
      <c r="K51" s="76">
        <f t="shared" si="5"/>
        <v>4144.3</v>
      </c>
      <c r="L51" s="76">
        <f t="shared" si="5"/>
        <v>4146.3599999999997</v>
      </c>
      <c r="M51" s="76">
        <f t="shared" si="5"/>
        <v>4145.84</v>
      </c>
      <c r="N51" s="76">
        <f t="shared" si="5"/>
        <v>4144.7</v>
      </c>
      <c r="O51" s="76">
        <f t="shared" si="5"/>
        <v>4221.95</v>
      </c>
      <c r="P51" s="76">
        <f t="shared" si="5"/>
        <v>4181.33</v>
      </c>
      <c r="Q51" s="76">
        <f t="shared" ref="C51:AM62" si="6">ROUND(Q228+$L$324+$L$325+Q339,2)</f>
        <v>4151</v>
      </c>
      <c r="R51" s="76">
        <f t="shared" si="6"/>
        <v>4147.8100000000004</v>
      </c>
      <c r="S51" s="76">
        <f t="shared" si="6"/>
        <v>4145.53</v>
      </c>
      <c r="T51" s="76">
        <f t="shared" si="6"/>
        <v>4146.63</v>
      </c>
      <c r="U51" s="76">
        <f t="shared" si="6"/>
        <v>4147.79</v>
      </c>
      <c r="V51" s="76">
        <f t="shared" si="6"/>
        <v>4146.42</v>
      </c>
      <c r="W51" s="76">
        <f t="shared" si="6"/>
        <v>4146.6400000000003</v>
      </c>
      <c r="X51" s="76">
        <f t="shared" si="6"/>
        <v>4149.68</v>
      </c>
      <c r="Y51" s="76">
        <f t="shared" si="6"/>
        <v>4150.0600000000004</v>
      </c>
    </row>
    <row r="52" spans="1:25" x14ac:dyDescent="0.25">
      <c r="A52" s="75">
        <v>12</v>
      </c>
      <c r="B52" s="76">
        <f t="shared" ref="B52:Q67" si="7">ROUND(B229+$L$324+$L$325+B340,2)</f>
        <v>4220.24</v>
      </c>
      <c r="C52" s="76">
        <f t="shared" si="6"/>
        <v>4149.21</v>
      </c>
      <c r="D52" s="76">
        <f t="shared" si="6"/>
        <v>4148.1400000000003</v>
      </c>
      <c r="E52" s="76">
        <f t="shared" si="6"/>
        <v>4149.53</v>
      </c>
      <c r="F52" s="76">
        <f t="shared" si="6"/>
        <v>4148.78</v>
      </c>
      <c r="G52" s="76">
        <f t="shared" si="6"/>
        <v>4148.75</v>
      </c>
      <c r="H52" s="76">
        <f t="shared" si="6"/>
        <v>4109.1499999999996</v>
      </c>
      <c r="I52" s="76">
        <f t="shared" si="6"/>
        <v>4062.47</v>
      </c>
      <c r="J52" s="76">
        <f t="shared" si="6"/>
        <v>4037.43</v>
      </c>
      <c r="K52" s="76">
        <f t="shared" si="6"/>
        <v>4053.14</v>
      </c>
      <c r="L52" s="76">
        <f t="shared" si="6"/>
        <v>4040.19</v>
      </c>
      <c r="M52" s="76">
        <f t="shared" si="6"/>
        <v>4065.78</v>
      </c>
      <c r="N52" s="76">
        <f t="shared" si="6"/>
        <v>4066.25</v>
      </c>
      <c r="O52" s="76">
        <f t="shared" si="6"/>
        <v>4082.14</v>
      </c>
      <c r="P52" s="76">
        <f t="shared" si="6"/>
        <v>4086.53</v>
      </c>
      <c r="Q52" s="76">
        <f t="shared" si="6"/>
        <v>4087.91</v>
      </c>
      <c r="R52" s="76">
        <f t="shared" si="6"/>
        <v>4065.75</v>
      </c>
      <c r="S52" s="76">
        <f t="shared" si="6"/>
        <v>4065.93</v>
      </c>
      <c r="T52" s="76">
        <f t="shared" si="6"/>
        <v>4065.4</v>
      </c>
      <c r="U52" s="76">
        <f t="shared" si="6"/>
        <v>4065.46</v>
      </c>
      <c r="V52" s="76">
        <f t="shared" si="6"/>
        <v>4064.76</v>
      </c>
      <c r="W52" s="76">
        <f t="shared" si="6"/>
        <v>4064.46</v>
      </c>
      <c r="X52" s="76">
        <f t="shared" si="6"/>
        <v>4066.59</v>
      </c>
      <c r="Y52" s="76">
        <f t="shared" si="6"/>
        <v>4067.44</v>
      </c>
    </row>
    <row r="53" spans="1:25" x14ac:dyDescent="0.25">
      <c r="A53" s="75">
        <v>13</v>
      </c>
      <c r="B53" s="76">
        <f t="shared" si="7"/>
        <v>4066.82</v>
      </c>
      <c r="C53" s="76">
        <f t="shared" si="6"/>
        <v>4065.9</v>
      </c>
      <c r="D53" s="76">
        <f t="shared" si="6"/>
        <v>4061.09</v>
      </c>
      <c r="E53" s="76">
        <f t="shared" si="6"/>
        <v>4062.36</v>
      </c>
      <c r="F53" s="76">
        <f t="shared" si="6"/>
        <v>4062.08</v>
      </c>
      <c r="G53" s="76">
        <f t="shared" si="6"/>
        <v>4062.01</v>
      </c>
      <c r="H53" s="76">
        <f t="shared" si="6"/>
        <v>4061.46</v>
      </c>
      <c r="I53" s="76">
        <f t="shared" si="6"/>
        <v>4023.5</v>
      </c>
      <c r="J53" s="76">
        <f t="shared" si="6"/>
        <v>4020.9</v>
      </c>
      <c r="K53" s="76">
        <f t="shared" si="6"/>
        <v>4030.12</v>
      </c>
      <c r="L53" s="76">
        <f t="shared" si="6"/>
        <v>4071.03</v>
      </c>
      <c r="M53" s="76">
        <f t="shared" si="6"/>
        <v>4033.62</v>
      </c>
      <c r="N53" s="76">
        <f t="shared" si="6"/>
        <v>4309.28</v>
      </c>
      <c r="O53" s="76">
        <f t="shared" si="6"/>
        <v>4310.41</v>
      </c>
      <c r="P53" s="76">
        <f t="shared" si="6"/>
        <v>4333.1000000000004</v>
      </c>
      <c r="Q53" s="76">
        <f t="shared" si="6"/>
        <v>4249.8100000000004</v>
      </c>
      <c r="R53" s="76">
        <f t="shared" si="6"/>
        <v>4273.58</v>
      </c>
      <c r="S53" s="76">
        <f t="shared" si="6"/>
        <v>4317.51</v>
      </c>
      <c r="T53" s="76">
        <f t="shared" si="6"/>
        <v>4329.2700000000004</v>
      </c>
      <c r="U53" s="76">
        <f t="shared" si="6"/>
        <v>4383.32</v>
      </c>
      <c r="V53" s="76">
        <f t="shared" si="6"/>
        <v>4377.16</v>
      </c>
      <c r="W53" s="76">
        <f t="shared" si="6"/>
        <v>4386.72</v>
      </c>
      <c r="X53" s="76">
        <f t="shared" si="6"/>
        <v>4309.47</v>
      </c>
      <c r="Y53" s="76">
        <f t="shared" si="6"/>
        <v>4338.4399999999996</v>
      </c>
    </row>
    <row r="54" spans="1:25" x14ac:dyDescent="0.25">
      <c r="A54" s="75">
        <v>14</v>
      </c>
      <c r="B54" s="76">
        <f t="shared" si="7"/>
        <v>4393.7700000000004</v>
      </c>
      <c r="C54" s="76">
        <f t="shared" si="6"/>
        <v>4113.76</v>
      </c>
      <c r="D54" s="76">
        <f t="shared" si="6"/>
        <v>4058.2</v>
      </c>
      <c r="E54" s="76">
        <f t="shared" si="6"/>
        <v>4029.03</v>
      </c>
      <c r="F54" s="76">
        <f t="shared" si="6"/>
        <v>4029.1</v>
      </c>
      <c r="G54" s="76">
        <f t="shared" si="6"/>
        <v>4022.2</v>
      </c>
      <c r="H54" s="76">
        <f t="shared" si="6"/>
        <v>4020.64</v>
      </c>
      <c r="I54" s="76">
        <f t="shared" si="6"/>
        <v>4044.33</v>
      </c>
      <c r="J54" s="76">
        <f t="shared" si="6"/>
        <v>4034.81</v>
      </c>
      <c r="K54" s="76">
        <f t="shared" si="6"/>
        <v>4119.24</v>
      </c>
      <c r="L54" s="76">
        <f t="shared" si="6"/>
        <v>4149.03</v>
      </c>
      <c r="M54" s="76">
        <f t="shared" si="6"/>
        <v>4205.54</v>
      </c>
      <c r="N54" s="76">
        <f t="shared" si="6"/>
        <v>4394.1899999999996</v>
      </c>
      <c r="O54" s="76">
        <f t="shared" si="6"/>
        <v>4445.82</v>
      </c>
      <c r="P54" s="76">
        <f t="shared" si="6"/>
        <v>4564.66</v>
      </c>
      <c r="Q54" s="76">
        <f t="shared" si="6"/>
        <v>4549.6499999999996</v>
      </c>
      <c r="R54" s="76">
        <f t="shared" si="6"/>
        <v>4454.17</v>
      </c>
      <c r="S54" s="76">
        <f t="shared" si="6"/>
        <v>4386.6899999999996</v>
      </c>
      <c r="T54" s="76">
        <f t="shared" si="6"/>
        <v>4574.96</v>
      </c>
      <c r="U54" s="76">
        <f t="shared" si="6"/>
        <v>4554.05</v>
      </c>
      <c r="V54" s="76">
        <f t="shared" si="6"/>
        <v>4501.87</v>
      </c>
      <c r="W54" s="76">
        <f t="shared" si="6"/>
        <v>4325.18</v>
      </c>
      <c r="X54" s="76">
        <f t="shared" si="6"/>
        <v>4388.37</v>
      </c>
      <c r="Y54" s="76">
        <f t="shared" si="6"/>
        <v>4327.07</v>
      </c>
    </row>
    <row r="55" spans="1:25" x14ac:dyDescent="0.25">
      <c r="A55" s="75">
        <v>15</v>
      </c>
      <c r="B55" s="76">
        <f t="shared" si="7"/>
        <v>4380.09</v>
      </c>
      <c r="C55" s="76">
        <f t="shared" si="6"/>
        <v>4076.34</v>
      </c>
      <c r="D55" s="76">
        <f t="shared" si="6"/>
        <v>4040.09</v>
      </c>
      <c r="E55" s="76">
        <f t="shared" si="6"/>
        <v>4040.27</v>
      </c>
      <c r="F55" s="76">
        <f t="shared" si="6"/>
        <v>4039.29</v>
      </c>
      <c r="G55" s="76">
        <f t="shared" si="6"/>
        <v>4037.9</v>
      </c>
      <c r="H55" s="76">
        <f t="shared" si="6"/>
        <v>4039.39</v>
      </c>
      <c r="I55" s="76">
        <f t="shared" si="6"/>
        <v>4215.8900000000003</v>
      </c>
      <c r="J55" s="76">
        <f t="shared" si="6"/>
        <v>4214.5600000000004</v>
      </c>
      <c r="K55" s="76">
        <f t="shared" si="6"/>
        <v>4218.2</v>
      </c>
      <c r="L55" s="76">
        <f t="shared" si="6"/>
        <v>4225.38</v>
      </c>
      <c r="M55" s="76">
        <f t="shared" si="6"/>
        <v>4231.3</v>
      </c>
      <c r="N55" s="76">
        <f t="shared" si="6"/>
        <v>4231.32</v>
      </c>
      <c r="O55" s="76">
        <f t="shared" si="6"/>
        <v>4232.88</v>
      </c>
      <c r="P55" s="76">
        <f t="shared" si="6"/>
        <v>4252.6099999999997</v>
      </c>
      <c r="Q55" s="76">
        <f t="shared" si="6"/>
        <v>4232.53</v>
      </c>
      <c r="R55" s="76">
        <f t="shared" si="6"/>
        <v>4233.1000000000004</v>
      </c>
      <c r="S55" s="76">
        <f t="shared" si="6"/>
        <v>4233.8100000000004</v>
      </c>
      <c r="T55" s="76">
        <f t="shared" si="6"/>
        <v>4232.97</v>
      </c>
      <c r="U55" s="76">
        <f t="shared" si="6"/>
        <v>4231.51</v>
      </c>
      <c r="V55" s="76">
        <f t="shared" si="6"/>
        <v>4229.74</v>
      </c>
      <c r="W55" s="76">
        <f t="shared" si="6"/>
        <v>4231.3500000000004</v>
      </c>
      <c r="X55" s="76">
        <f t="shared" si="6"/>
        <v>4653.12</v>
      </c>
      <c r="Y55" s="76">
        <f t="shared" si="6"/>
        <v>4623.7700000000004</v>
      </c>
    </row>
    <row r="56" spans="1:25" x14ac:dyDescent="0.25">
      <c r="A56" s="75">
        <v>16</v>
      </c>
      <c r="B56" s="76">
        <f t="shared" si="7"/>
        <v>4232.49</v>
      </c>
      <c r="C56" s="76">
        <f t="shared" si="6"/>
        <v>4230.84</v>
      </c>
      <c r="D56" s="76">
        <f t="shared" si="6"/>
        <v>4226.5600000000004</v>
      </c>
      <c r="E56" s="76">
        <f t="shared" si="6"/>
        <v>4226.8</v>
      </c>
      <c r="F56" s="76">
        <f t="shared" si="6"/>
        <v>4226.97</v>
      </c>
      <c r="G56" s="76">
        <f t="shared" si="6"/>
        <v>4226.58</v>
      </c>
      <c r="H56" s="76">
        <f t="shared" si="6"/>
        <v>4226.2</v>
      </c>
      <c r="I56" s="76">
        <f t="shared" si="6"/>
        <v>4429.92</v>
      </c>
      <c r="J56" s="76">
        <f t="shared" si="6"/>
        <v>4439.37</v>
      </c>
      <c r="K56" s="76">
        <f t="shared" si="6"/>
        <v>4441.78</v>
      </c>
      <c r="L56" s="76">
        <f t="shared" si="6"/>
        <v>4450.51</v>
      </c>
      <c r="M56" s="76">
        <f t="shared" si="6"/>
        <v>4451.59</v>
      </c>
      <c r="N56" s="76">
        <f t="shared" si="6"/>
        <v>4451.12</v>
      </c>
      <c r="O56" s="76">
        <f t="shared" si="6"/>
        <v>4450.83</v>
      </c>
      <c r="P56" s="76">
        <f t="shared" si="6"/>
        <v>4447.63</v>
      </c>
      <c r="Q56" s="76">
        <f t="shared" si="6"/>
        <v>4449.3999999999996</v>
      </c>
      <c r="R56" s="76">
        <f t="shared" si="6"/>
        <v>4450.42</v>
      </c>
      <c r="S56" s="76">
        <f t="shared" si="6"/>
        <v>4450.5</v>
      </c>
      <c r="T56" s="76">
        <f t="shared" si="6"/>
        <v>4449.6000000000004</v>
      </c>
      <c r="U56" s="76">
        <f t="shared" si="6"/>
        <v>4450.45</v>
      </c>
      <c r="V56" s="76">
        <f t="shared" si="6"/>
        <v>4446.51</v>
      </c>
      <c r="W56" s="76">
        <f t="shared" si="6"/>
        <v>4448.32</v>
      </c>
      <c r="X56" s="76">
        <f t="shared" si="6"/>
        <v>4450.87</v>
      </c>
      <c r="Y56" s="76">
        <f t="shared" si="6"/>
        <v>4451.3999999999996</v>
      </c>
    </row>
    <row r="57" spans="1:25" x14ac:dyDescent="0.25">
      <c r="A57" s="75">
        <v>17</v>
      </c>
      <c r="B57" s="76">
        <f t="shared" si="7"/>
        <v>4451.42</v>
      </c>
      <c r="C57" s="76">
        <f t="shared" si="6"/>
        <v>4450.37</v>
      </c>
      <c r="D57" s="76">
        <f t="shared" si="6"/>
        <v>4455.8</v>
      </c>
      <c r="E57" s="76">
        <f t="shared" si="6"/>
        <v>4448.37</v>
      </c>
      <c r="F57" s="76">
        <f t="shared" si="6"/>
        <v>4448</v>
      </c>
      <c r="G57" s="76">
        <f t="shared" si="6"/>
        <v>4393.04</v>
      </c>
      <c r="H57" s="76">
        <f t="shared" si="6"/>
        <v>4432.79</v>
      </c>
      <c r="I57" s="76">
        <f t="shared" si="6"/>
        <v>4431.0600000000004</v>
      </c>
      <c r="J57" s="76">
        <f t="shared" si="6"/>
        <v>4429.09</v>
      </c>
      <c r="K57" s="76">
        <f t="shared" si="6"/>
        <v>4432.53</v>
      </c>
      <c r="L57" s="76">
        <f t="shared" si="6"/>
        <v>4438.75</v>
      </c>
      <c r="M57" s="76">
        <f t="shared" si="6"/>
        <v>4553.12</v>
      </c>
      <c r="N57" s="76">
        <f t="shared" si="6"/>
        <v>4573.88</v>
      </c>
      <c r="O57" s="76">
        <f t="shared" si="6"/>
        <v>4603.74</v>
      </c>
      <c r="P57" s="76">
        <f t="shared" si="6"/>
        <v>4466.67</v>
      </c>
      <c r="Q57" s="76">
        <f t="shared" si="6"/>
        <v>4471.83</v>
      </c>
      <c r="R57" s="76">
        <f t="shared" si="6"/>
        <v>4474.37</v>
      </c>
      <c r="S57" s="76">
        <f t="shared" si="6"/>
        <v>4470.18</v>
      </c>
      <c r="T57" s="76">
        <f t="shared" si="6"/>
        <v>4473.57</v>
      </c>
      <c r="U57" s="76">
        <f t="shared" si="6"/>
        <v>4738.0200000000004</v>
      </c>
      <c r="V57" s="76">
        <f t="shared" si="6"/>
        <v>4752.8999999999996</v>
      </c>
      <c r="W57" s="76">
        <f t="shared" si="6"/>
        <v>4788.55</v>
      </c>
      <c r="X57" s="76">
        <f t="shared" si="6"/>
        <v>4766.53</v>
      </c>
      <c r="Y57" s="76">
        <f t="shared" si="6"/>
        <v>4764.6899999999996</v>
      </c>
    </row>
    <row r="58" spans="1:25" x14ac:dyDescent="0.25">
      <c r="A58" s="75">
        <v>18</v>
      </c>
      <c r="B58" s="76">
        <f t="shared" si="7"/>
        <v>4759.6000000000004</v>
      </c>
      <c r="C58" s="76">
        <f t="shared" si="6"/>
        <v>4604.16</v>
      </c>
      <c r="D58" s="76">
        <f t="shared" si="6"/>
        <v>4570.12</v>
      </c>
      <c r="E58" s="76">
        <f t="shared" si="6"/>
        <v>4435.79</v>
      </c>
      <c r="F58" s="76">
        <f t="shared" si="6"/>
        <v>4410.97</v>
      </c>
      <c r="G58" s="76">
        <f t="shared" si="6"/>
        <v>4432.43</v>
      </c>
      <c r="H58" s="76">
        <f t="shared" si="6"/>
        <v>4418.92</v>
      </c>
      <c r="I58" s="76">
        <f t="shared" si="6"/>
        <v>4447.05</v>
      </c>
      <c r="J58" s="76">
        <f t="shared" si="6"/>
        <v>4443.57</v>
      </c>
      <c r="K58" s="76">
        <f t="shared" si="6"/>
        <v>4443.82</v>
      </c>
      <c r="L58" s="76">
        <f t="shared" si="6"/>
        <v>4442.57</v>
      </c>
      <c r="M58" s="76">
        <f t="shared" si="6"/>
        <v>4437.1400000000003</v>
      </c>
      <c r="N58" s="76">
        <f t="shared" si="6"/>
        <v>4440.01</v>
      </c>
      <c r="O58" s="76">
        <f t="shared" si="6"/>
        <v>4429.9799999999996</v>
      </c>
      <c r="P58" s="76">
        <f t="shared" si="6"/>
        <v>4418.8900000000003</v>
      </c>
      <c r="Q58" s="76">
        <f t="shared" si="6"/>
        <v>4417.82</v>
      </c>
      <c r="R58" s="76">
        <f t="shared" si="6"/>
        <v>4418.12</v>
      </c>
      <c r="S58" s="76">
        <f t="shared" si="6"/>
        <v>4418.05</v>
      </c>
      <c r="T58" s="76">
        <f t="shared" si="6"/>
        <v>4421.6000000000004</v>
      </c>
      <c r="U58" s="76">
        <f t="shared" si="6"/>
        <v>4420.9399999999996</v>
      </c>
      <c r="V58" s="76">
        <f t="shared" si="6"/>
        <v>4426.97</v>
      </c>
      <c r="W58" s="76">
        <f t="shared" si="6"/>
        <v>4584.7</v>
      </c>
      <c r="X58" s="76">
        <f t="shared" si="6"/>
        <v>4579.49</v>
      </c>
      <c r="Y58" s="76">
        <f t="shared" si="6"/>
        <v>4571.1899999999996</v>
      </c>
    </row>
    <row r="59" spans="1:25" x14ac:dyDescent="0.25">
      <c r="A59" s="75">
        <v>19</v>
      </c>
      <c r="B59" s="76">
        <f t="shared" si="7"/>
        <v>4600.0200000000004</v>
      </c>
      <c r="C59" s="76">
        <f t="shared" si="6"/>
        <v>4422.37</v>
      </c>
      <c r="D59" s="76">
        <f t="shared" si="6"/>
        <v>4418.3100000000004</v>
      </c>
      <c r="E59" s="76">
        <f t="shared" si="6"/>
        <v>4416.13</v>
      </c>
      <c r="F59" s="76">
        <f t="shared" si="6"/>
        <v>4415.26</v>
      </c>
      <c r="G59" s="76">
        <f t="shared" si="6"/>
        <v>4398.12</v>
      </c>
      <c r="H59" s="76">
        <f t="shared" si="6"/>
        <v>4414.5600000000004</v>
      </c>
      <c r="I59" s="76">
        <f t="shared" si="6"/>
        <v>4308.83</v>
      </c>
      <c r="J59" s="76">
        <f t="shared" si="6"/>
        <v>4308.58</v>
      </c>
      <c r="K59" s="76">
        <f t="shared" si="6"/>
        <v>4311.25</v>
      </c>
      <c r="L59" s="76">
        <f t="shared" si="6"/>
        <v>4313.5200000000004</v>
      </c>
      <c r="M59" s="76">
        <f t="shared" si="6"/>
        <v>4313.78</v>
      </c>
      <c r="N59" s="76">
        <f t="shared" si="6"/>
        <v>4417.51</v>
      </c>
      <c r="O59" s="76">
        <f t="shared" si="6"/>
        <v>4460.4399999999996</v>
      </c>
      <c r="P59" s="76">
        <f t="shared" si="6"/>
        <v>4498.41</v>
      </c>
      <c r="Q59" s="76">
        <f t="shared" si="6"/>
        <v>4485.6499999999996</v>
      </c>
      <c r="R59" s="76">
        <f t="shared" si="6"/>
        <v>4485.38</v>
      </c>
      <c r="S59" s="76">
        <f t="shared" si="6"/>
        <v>4489.1899999999996</v>
      </c>
      <c r="T59" s="76">
        <f t="shared" si="6"/>
        <v>4489.97</v>
      </c>
      <c r="U59" s="76">
        <f t="shared" si="6"/>
        <v>4488.5200000000004</v>
      </c>
      <c r="V59" s="76">
        <f t="shared" si="6"/>
        <v>4485.8599999999997</v>
      </c>
      <c r="W59" s="76">
        <f t="shared" si="6"/>
        <v>4487.1899999999996</v>
      </c>
      <c r="X59" s="76">
        <f t="shared" si="6"/>
        <v>4491.4399999999996</v>
      </c>
      <c r="Y59" s="76">
        <f t="shared" si="6"/>
        <v>4487.91</v>
      </c>
    </row>
    <row r="60" spans="1:25" x14ac:dyDescent="0.25">
      <c r="A60" s="75">
        <v>20</v>
      </c>
      <c r="B60" s="76">
        <f t="shared" si="7"/>
        <v>4495.8100000000004</v>
      </c>
      <c r="C60" s="76">
        <f t="shared" si="6"/>
        <v>4452.55</v>
      </c>
      <c r="D60" s="76">
        <f t="shared" si="6"/>
        <v>4311.24</v>
      </c>
      <c r="E60" s="76">
        <f t="shared" si="6"/>
        <v>4311.8900000000003</v>
      </c>
      <c r="F60" s="76">
        <f t="shared" si="6"/>
        <v>4311.9399999999996</v>
      </c>
      <c r="G60" s="76">
        <f t="shared" si="6"/>
        <v>4311.22</v>
      </c>
      <c r="H60" s="76">
        <f t="shared" si="6"/>
        <v>4288.3500000000004</v>
      </c>
      <c r="I60" s="76">
        <f t="shared" si="6"/>
        <v>4311.8900000000003</v>
      </c>
      <c r="J60" s="76">
        <f t="shared" si="6"/>
        <v>4308.3500000000004</v>
      </c>
      <c r="K60" s="76">
        <f t="shared" si="6"/>
        <v>4311.09</v>
      </c>
      <c r="L60" s="76">
        <f t="shared" si="6"/>
        <v>4307.46</v>
      </c>
      <c r="M60" s="76">
        <f t="shared" si="6"/>
        <v>4314.3500000000004</v>
      </c>
      <c r="N60" s="76">
        <f t="shared" si="6"/>
        <v>4359.3599999999997</v>
      </c>
      <c r="O60" s="76">
        <f t="shared" si="6"/>
        <v>4404.28</v>
      </c>
      <c r="P60" s="76">
        <f t="shared" si="6"/>
        <v>4484.78</v>
      </c>
      <c r="Q60" s="76">
        <f t="shared" si="6"/>
        <v>4315.32</v>
      </c>
      <c r="R60" s="76">
        <f t="shared" si="6"/>
        <v>4315.8999999999996</v>
      </c>
      <c r="S60" s="76">
        <f t="shared" si="6"/>
        <v>4315.99</v>
      </c>
      <c r="T60" s="76">
        <f t="shared" si="6"/>
        <v>4474.78</v>
      </c>
      <c r="U60" s="76">
        <f t="shared" si="6"/>
        <v>4474.6000000000004</v>
      </c>
      <c r="V60" s="76">
        <f t="shared" si="6"/>
        <v>4470.0600000000004</v>
      </c>
      <c r="W60" s="76">
        <f t="shared" si="6"/>
        <v>4386.22</v>
      </c>
      <c r="X60" s="76">
        <f t="shared" si="6"/>
        <v>4395.26</v>
      </c>
      <c r="Y60" s="76">
        <f t="shared" si="6"/>
        <v>4483.6499999999996</v>
      </c>
    </row>
    <row r="61" spans="1:25" x14ac:dyDescent="0.25">
      <c r="A61" s="75">
        <v>21</v>
      </c>
      <c r="B61" s="76">
        <f t="shared" si="7"/>
        <v>4484.2700000000004</v>
      </c>
      <c r="C61" s="76">
        <f t="shared" si="6"/>
        <v>4330.04</v>
      </c>
      <c r="D61" s="76">
        <f t="shared" si="6"/>
        <v>4318.1400000000003</v>
      </c>
      <c r="E61" s="76">
        <f t="shared" si="6"/>
        <v>4319.16</v>
      </c>
      <c r="F61" s="76">
        <f t="shared" si="6"/>
        <v>4318.71</v>
      </c>
      <c r="G61" s="76">
        <f t="shared" si="6"/>
        <v>4288.08</v>
      </c>
      <c r="H61" s="76">
        <f t="shared" si="6"/>
        <v>4302.34</v>
      </c>
      <c r="I61" s="76">
        <f t="shared" si="6"/>
        <v>4082.67</v>
      </c>
      <c r="J61" s="76">
        <f t="shared" si="6"/>
        <v>4073.89</v>
      </c>
      <c r="K61" s="76">
        <f t="shared" si="6"/>
        <v>4052.93</v>
      </c>
      <c r="L61" s="76">
        <f t="shared" si="6"/>
        <v>4051.54</v>
      </c>
      <c r="M61" s="76">
        <f t="shared" si="6"/>
        <v>4302.16</v>
      </c>
      <c r="N61" s="76">
        <f t="shared" si="6"/>
        <v>4317.6099999999997</v>
      </c>
      <c r="O61" s="76">
        <f t="shared" si="6"/>
        <v>4488.84</v>
      </c>
      <c r="P61" s="76">
        <f t="shared" si="6"/>
        <v>4542.13</v>
      </c>
      <c r="Q61" s="76">
        <f t="shared" si="6"/>
        <v>4564.41</v>
      </c>
      <c r="R61" s="76">
        <f t="shared" si="6"/>
        <v>4581.28</v>
      </c>
      <c r="S61" s="76">
        <f t="shared" si="6"/>
        <v>4575.46</v>
      </c>
      <c r="T61" s="76">
        <f t="shared" si="6"/>
        <v>4571.3500000000004</v>
      </c>
      <c r="U61" s="76">
        <f t="shared" si="6"/>
        <v>4554.83</v>
      </c>
      <c r="V61" s="76">
        <f t="shared" si="6"/>
        <v>4553.33</v>
      </c>
      <c r="W61" s="76">
        <f t="shared" si="6"/>
        <v>4564.1400000000003</v>
      </c>
      <c r="X61" s="76">
        <f t="shared" si="6"/>
        <v>4562.66</v>
      </c>
      <c r="Y61" s="76">
        <f t="shared" si="6"/>
        <v>4562.62</v>
      </c>
    </row>
    <row r="62" spans="1:25" x14ac:dyDescent="0.25">
      <c r="A62" s="75">
        <v>22</v>
      </c>
      <c r="B62" s="76">
        <f t="shared" si="7"/>
        <v>4640.16</v>
      </c>
      <c r="C62" s="76">
        <f t="shared" si="6"/>
        <v>4553.95</v>
      </c>
      <c r="D62" s="76">
        <f t="shared" si="6"/>
        <v>4526.3900000000003</v>
      </c>
      <c r="E62" s="76">
        <f t="shared" si="6"/>
        <v>4461.41</v>
      </c>
      <c r="F62" s="76">
        <f t="shared" si="6"/>
        <v>4241.95</v>
      </c>
      <c r="G62" s="76">
        <f t="shared" si="6"/>
        <v>4241.62</v>
      </c>
      <c r="H62" s="76">
        <f t="shared" si="6"/>
        <v>4241.57</v>
      </c>
      <c r="I62" s="76">
        <f t="shared" si="6"/>
        <v>4423.2</v>
      </c>
      <c r="J62" s="76">
        <f t="shared" si="6"/>
        <v>4419.16</v>
      </c>
      <c r="K62" s="76">
        <f t="shared" si="6"/>
        <v>4431.95</v>
      </c>
      <c r="L62" s="76">
        <f t="shared" si="6"/>
        <v>4377.07</v>
      </c>
      <c r="M62" s="76">
        <f t="shared" si="6"/>
        <v>4346.68</v>
      </c>
      <c r="N62" s="76">
        <f t="shared" si="6"/>
        <v>4483.8100000000004</v>
      </c>
      <c r="O62" s="76">
        <f t="shared" si="6"/>
        <v>4527.3500000000004</v>
      </c>
      <c r="P62" s="76">
        <f t="shared" si="6"/>
        <v>4576.34</v>
      </c>
      <c r="Q62" s="76">
        <f t="shared" si="6"/>
        <v>4739.87</v>
      </c>
      <c r="R62" s="76">
        <f t="shared" si="6"/>
        <v>4767.6499999999996</v>
      </c>
      <c r="S62" s="76">
        <f t="shared" ref="C62:AO71" si="8">ROUND(S239+$L$324+$L$325+S350,2)</f>
        <v>4768.84</v>
      </c>
      <c r="T62" s="76">
        <f t="shared" si="8"/>
        <v>4763.8500000000004</v>
      </c>
      <c r="U62" s="76">
        <f t="shared" si="8"/>
        <v>4759.26</v>
      </c>
      <c r="V62" s="76">
        <f t="shared" si="8"/>
        <v>4753.1000000000004</v>
      </c>
      <c r="W62" s="76">
        <f t="shared" si="8"/>
        <v>4761.49</v>
      </c>
      <c r="X62" s="76">
        <f t="shared" si="8"/>
        <v>4760.2</v>
      </c>
      <c r="Y62" s="76">
        <f t="shared" si="8"/>
        <v>4779.3100000000004</v>
      </c>
    </row>
    <row r="63" spans="1:25" x14ac:dyDescent="0.25">
      <c r="A63" s="75">
        <v>23</v>
      </c>
      <c r="B63" s="76">
        <f t="shared" si="7"/>
        <v>4768.2299999999996</v>
      </c>
      <c r="C63" s="76">
        <f t="shared" si="8"/>
        <v>4763.07</v>
      </c>
      <c r="D63" s="76">
        <f t="shared" si="8"/>
        <v>4748.82</v>
      </c>
      <c r="E63" s="76">
        <f t="shared" si="8"/>
        <v>4591.26</v>
      </c>
      <c r="F63" s="76">
        <f t="shared" si="8"/>
        <v>4477.2</v>
      </c>
      <c r="G63" s="76">
        <f t="shared" si="8"/>
        <v>4462.68</v>
      </c>
      <c r="H63" s="76">
        <f t="shared" si="8"/>
        <v>4431.84</v>
      </c>
      <c r="I63" s="76">
        <f t="shared" si="8"/>
        <v>4289.7700000000004</v>
      </c>
      <c r="J63" s="76">
        <f t="shared" si="8"/>
        <v>4306.9399999999996</v>
      </c>
      <c r="K63" s="76">
        <f t="shared" si="8"/>
        <v>4330.1499999999996</v>
      </c>
      <c r="L63" s="76">
        <f t="shared" si="8"/>
        <v>4344.25</v>
      </c>
      <c r="M63" s="76">
        <f t="shared" si="8"/>
        <v>4345.07</v>
      </c>
      <c r="N63" s="76">
        <f t="shared" si="8"/>
        <v>4409.57</v>
      </c>
      <c r="O63" s="76">
        <f t="shared" si="8"/>
        <v>4493.99</v>
      </c>
      <c r="P63" s="76">
        <f t="shared" si="8"/>
        <v>4576.33</v>
      </c>
      <c r="Q63" s="76">
        <f t="shared" si="8"/>
        <v>4683.04</v>
      </c>
      <c r="R63" s="76">
        <f t="shared" si="8"/>
        <v>4761.32</v>
      </c>
      <c r="S63" s="76">
        <f t="shared" si="8"/>
        <v>4771.7</v>
      </c>
      <c r="T63" s="76">
        <f t="shared" si="8"/>
        <v>4789.01</v>
      </c>
      <c r="U63" s="76">
        <f t="shared" si="8"/>
        <v>4781.51</v>
      </c>
      <c r="V63" s="76">
        <f t="shared" si="8"/>
        <v>4784.51</v>
      </c>
      <c r="W63" s="76">
        <f t="shared" si="8"/>
        <v>4809.29</v>
      </c>
      <c r="X63" s="76">
        <f t="shared" si="8"/>
        <v>4818.55</v>
      </c>
      <c r="Y63" s="76">
        <f t="shared" si="8"/>
        <v>4830.04</v>
      </c>
    </row>
    <row r="64" spans="1:25" x14ac:dyDescent="0.25">
      <c r="A64" s="75">
        <v>24</v>
      </c>
      <c r="B64" s="76">
        <f t="shared" si="7"/>
        <v>4800.8500000000004</v>
      </c>
      <c r="C64" s="76">
        <f t="shared" si="8"/>
        <v>4775.2299999999996</v>
      </c>
      <c r="D64" s="76">
        <f t="shared" si="8"/>
        <v>4767.92</v>
      </c>
      <c r="E64" s="76">
        <f t="shared" si="8"/>
        <v>4586.7700000000004</v>
      </c>
      <c r="F64" s="76">
        <f t="shared" si="8"/>
        <v>4345.78</v>
      </c>
      <c r="G64" s="76">
        <f t="shared" si="8"/>
        <v>4406.42</v>
      </c>
      <c r="H64" s="76">
        <f t="shared" si="8"/>
        <v>4335.42</v>
      </c>
      <c r="I64" s="76">
        <f t="shared" si="8"/>
        <v>4294.25</v>
      </c>
      <c r="J64" s="76">
        <f t="shared" si="8"/>
        <v>4308</v>
      </c>
      <c r="K64" s="76">
        <f t="shared" si="8"/>
        <v>4328.75</v>
      </c>
      <c r="L64" s="76">
        <f t="shared" si="8"/>
        <v>4327.83</v>
      </c>
      <c r="M64" s="76">
        <f t="shared" si="8"/>
        <v>4329.32</v>
      </c>
      <c r="N64" s="76">
        <f t="shared" si="8"/>
        <v>4523.18</v>
      </c>
      <c r="O64" s="76">
        <f t="shared" si="8"/>
        <v>4561.1000000000004</v>
      </c>
      <c r="P64" s="76">
        <f t="shared" si="8"/>
        <v>4708.72</v>
      </c>
      <c r="Q64" s="76">
        <f t="shared" si="8"/>
        <v>4696.95</v>
      </c>
      <c r="R64" s="76">
        <f t="shared" si="8"/>
        <v>4702.96</v>
      </c>
      <c r="S64" s="76">
        <f t="shared" si="8"/>
        <v>4747.54</v>
      </c>
      <c r="T64" s="76">
        <f t="shared" si="8"/>
        <v>4743.17</v>
      </c>
      <c r="U64" s="76">
        <f t="shared" si="8"/>
        <v>4674.1400000000003</v>
      </c>
      <c r="V64" s="76">
        <f t="shared" si="8"/>
        <v>4643.18</v>
      </c>
      <c r="W64" s="76">
        <f t="shared" si="8"/>
        <v>4641.55</v>
      </c>
      <c r="X64" s="76">
        <f t="shared" si="8"/>
        <v>4637.6099999999997</v>
      </c>
      <c r="Y64" s="76">
        <f t="shared" si="8"/>
        <v>4660.1000000000004</v>
      </c>
    </row>
    <row r="65" spans="1:25" x14ac:dyDescent="0.25">
      <c r="A65" s="75">
        <v>25</v>
      </c>
      <c r="B65" s="76">
        <f t="shared" si="7"/>
        <v>4673.18</v>
      </c>
      <c r="C65" s="76">
        <f t="shared" si="8"/>
        <v>4625.76</v>
      </c>
      <c r="D65" s="76">
        <f t="shared" si="8"/>
        <v>4600.6499999999996</v>
      </c>
      <c r="E65" s="76">
        <f t="shared" si="8"/>
        <v>4467.01</v>
      </c>
      <c r="F65" s="76">
        <f t="shared" si="8"/>
        <v>4351.47</v>
      </c>
      <c r="G65" s="76">
        <f t="shared" si="8"/>
        <v>4346.9799999999996</v>
      </c>
      <c r="H65" s="76">
        <f t="shared" si="8"/>
        <v>4308.66</v>
      </c>
      <c r="I65" s="76">
        <f t="shared" si="8"/>
        <v>4318.1000000000004</v>
      </c>
      <c r="J65" s="76">
        <f t="shared" si="8"/>
        <v>4341.6499999999996</v>
      </c>
      <c r="K65" s="76">
        <f t="shared" si="8"/>
        <v>4350.41</v>
      </c>
      <c r="L65" s="76">
        <f t="shared" si="8"/>
        <v>4346.1099999999997</v>
      </c>
      <c r="M65" s="76">
        <f t="shared" si="8"/>
        <v>4389.5</v>
      </c>
      <c r="N65" s="76">
        <f t="shared" si="8"/>
        <v>4454.41</v>
      </c>
      <c r="O65" s="76">
        <f t="shared" si="8"/>
        <v>4477.8999999999996</v>
      </c>
      <c r="P65" s="76">
        <f t="shared" si="8"/>
        <v>4572.53</v>
      </c>
      <c r="Q65" s="76">
        <f t="shared" si="8"/>
        <v>4621.3900000000003</v>
      </c>
      <c r="R65" s="76">
        <f t="shared" si="8"/>
        <v>4638.4399999999996</v>
      </c>
      <c r="S65" s="76">
        <f t="shared" si="8"/>
        <v>4625.8900000000003</v>
      </c>
      <c r="T65" s="76">
        <f t="shared" si="8"/>
        <v>4625.2700000000004</v>
      </c>
      <c r="U65" s="76">
        <f t="shared" si="8"/>
        <v>4621.79</v>
      </c>
      <c r="V65" s="76">
        <f t="shared" si="8"/>
        <v>4620.12</v>
      </c>
      <c r="W65" s="76">
        <f t="shared" si="8"/>
        <v>4666.58</v>
      </c>
      <c r="X65" s="76">
        <f t="shared" si="8"/>
        <v>4624.1000000000004</v>
      </c>
      <c r="Y65" s="76">
        <f t="shared" si="8"/>
        <v>4534.3500000000004</v>
      </c>
    </row>
    <row r="66" spans="1:25" x14ac:dyDescent="0.25">
      <c r="A66" s="75">
        <v>26</v>
      </c>
      <c r="B66" s="76">
        <f t="shared" si="7"/>
        <v>4641.24</v>
      </c>
      <c r="C66" s="76">
        <f t="shared" si="8"/>
        <v>4495.66</v>
      </c>
      <c r="D66" s="76">
        <f t="shared" si="8"/>
        <v>4462.91</v>
      </c>
      <c r="E66" s="76">
        <f t="shared" si="8"/>
        <v>4386.1499999999996</v>
      </c>
      <c r="F66" s="76">
        <f t="shared" si="8"/>
        <v>4385.09</v>
      </c>
      <c r="G66" s="76">
        <f t="shared" si="8"/>
        <v>4372.76</v>
      </c>
      <c r="H66" s="76">
        <f t="shared" si="8"/>
        <v>4384.1000000000004</v>
      </c>
      <c r="I66" s="76">
        <f t="shared" si="8"/>
        <v>4273.09</v>
      </c>
      <c r="J66" s="76">
        <f t="shared" si="8"/>
        <v>4269.1899999999996</v>
      </c>
      <c r="K66" s="76">
        <f t="shared" si="8"/>
        <v>4274.16</v>
      </c>
      <c r="L66" s="76">
        <f t="shared" si="8"/>
        <v>4298.09</v>
      </c>
      <c r="M66" s="76">
        <f t="shared" si="8"/>
        <v>4315.5200000000004</v>
      </c>
      <c r="N66" s="76">
        <f t="shared" si="8"/>
        <v>4531.38</v>
      </c>
      <c r="O66" s="76">
        <f t="shared" si="8"/>
        <v>4581.68</v>
      </c>
      <c r="P66" s="76">
        <f t="shared" si="8"/>
        <v>4686.01</v>
      </c>
      <c r="Q66" s="76">
        <f t="shared" si="8"/>
        <v>4797</v>
      </c>
      <c r="R66" s="76">
        <f t="shared" si="8"/>
        <v>4815.0600000000004</v>
      </c>
      <c r="S66" s="76">
        <f t="shared" si="8"/>
        <v>4815.25</v>
      </c>
      <c r="T66" s="76">
        <f t="shared" si="8"/>
        <v>4810.8900000000003</v>
      </c>
      <c r="U66" s="76">
        <f t="shared" si="8"/>
        <v>4806.17</v>
      </c>
      <c r="V66" s="76">
        <f t="shared" si="8"/>
        <v>4802.1499999999996</v>
      </c>
      <c r="W66" s="76">
        <f t="shared" si="8"/>
        <v>4796.09</v>
      </c>
      <c r="X66" s="76">
        <f t="shared" si="8"/>
        <v>4776.91</v>
      </c>
      <c r="Y66" s="76">
        <f t="shared" si="8"/>
        <v>4748.3500000000004</v>
      </c>
    </row>
    <row r="67" spans="1:25" x14ac:dyDescent="0.25">
      <c r="A67" s="75">
        <v>27</v>
      </c>
      <c r="B67" s="76">
        <f t="shared" si="7"/>
        <v>4765.6400000000003</v>
      </c>
      <c r="C67" s="76">
        <f t="shared" si="8"/>
        <v>4797.18</v>
      </c>
      <c r="D67" s="76">
        <f t="shared" si="8"/>
        <v>4757.1000000000004</v>
      </c>
      <c r="E67" s="76">
        <f t="shared" si="8"/>
        <v>4598.1499999999996</v>
      </c>
      <c r="F67" s="76">
        <f t="shared" si="8"/>
        <v>4280.1499999999996</v>
      </c>
      <c r="G67" s="76">
        <f t="shared" si="8"/>
        <v>4279.47</v>
      </c>
      <c r="H67" s="76">
        <f t="shared" si="8"/>
        <v>4278.3900000000003</v>
      </c>
      <c r="I67" s="76">
        <f t="shared" si="8"/>
        <v>4289.22</v>
      </c>
      <c r="J67" s="76">
        <f t="shared" si="8"/>
        <v>4310.8</v>
      </c>
      <c r="K67" s="76">
        <f t="shared" si="8"/>
        <v>4317.9399999999996</v>
      </c>
      <c r="L67" s="76">
        <f t="shared" si="8"/>
        <v>4328.8100000000004</v>
      </c>
      <c r="M67" s="76">
        <f t="shared" si="8"/>
        <v>4326.45</v>
      </c>
      <c r="N67" s="76">
        <f t="shared" si="8"/>
        <v>4534.63</v>
      </c>
      <c r="O67" s="76">
        <f t="shared" si="8"/>
        <v>4586.07</v>
      </c>
      <c r="P67" s="76">
        <f t="shared" si="8"/>
        <v>4689.91</v>
      </c>
      <c r="Q67" s="76">
        <f t="shared" si="8"/>
        <v>4819.78</v>
      </c>
      <c r="R67" s="76">
        <f t="shared" si="8"/>
        <v>4878.99</v>
      </c>
      <c r="S67" s="76">
        <f t="shared" si="8"/>
        <v>4872.9399999999996</v>
      </c>
      <c r="T67" s="76">
        <f t="shared" si="8"/>
        <v>4862.22</v>
      </c>
      <c r="U67" s="76">
        <f t="shared" si="8"/>
        <v>4811.92</v>
      </c>
      <c r="V67" s="76">
        <f t="shared" si="8"/>
        <v>4807.5200000000004</v>
      </c>
      <c r="W67" s="76">
        <f t="shared" si="8"/>
        <v>4801.72</v>
      </c>
      <c r="X67" s="76">
        <f t="shared" si="8"/>
        <v>4796.8599999999997</v>
      </c>
      <c r="Y67" s="76">
        <f t="shared" si="8"/>
        <v>4789.03</v>
      </c>
    </row>
    <row r="68" spans="1:25" x14ac:dyDescent="0.25">
      <c r="A68" s="75">
        <v>28</v>
      </c>
      <c r="B68" s="76">
        <f t="shared" ref="B68:Q71" si="9">ROUND(B245+$L$324+$L$325+B356,2)</f>
        <v>4798.25</v>
      </c>
      <c r="C68" s="76">
        <f t="shared" si="8"/>
        <v>4790.3599999999997</v>
      </c>
      <c r="D68" s="76">
        <f t="shared" si="8"/>
        <v>4740.6899999999996</v>
      </c>
      <c r="E68" s="76">
        <f t="shared" si="8"/>
        <v>4540.12</v>
      </c>
      <c r="F68" s="76">
        <f t="shared" si="8"/>
        <v>4319.74</v>
      </c>
      <c r="G68" s="76">
        <f t="shared" si="8"/>
        <v>4318.8900000000003</v>
      </c>
      <c r="H68" s="76">
        <f t="shared" si="8"/>
        <v>4287.6899999999996</v>
      </c>
      <c r="I68" s="76">
        <f t="shared" si="8"/>
        <v>4235.1400000000003</v>
      </c>
      <c r="J68" s="76">
        <f t="shared" si="8"/>
        <v>4232.95</v>
      </c>
      <c r="K68" s="76">
        <f t="shared" si="8"/>
        <v>4236</v>
      </c>
      <c r="L68" s="76">
        <f t="shared" si="8"/>
        <v>4239.8599999999997</v>
      </c>
      <c r="M68" s="76">
        <f t="shared" si="8"/>
        <v>4310.3100000000004</v>
      </c>
      <c r="N68" s="76">
        <f t="shared" si="8"/>
        <v>4471.8999999999996</v>
      </c>
      <c r="O68" s="76">
        <f t="shared" si="8"/>
        <v>4505.8999999999996</v>
      </c>
      <c r="P68" s="76">
        <f t="shared" si="8"/>
        <v>4586.6099999999997</v>
      </c>
      <c r="Q68" s="76">
        <f t="shared" si="8"/>
        <v>4689.9399999999996</v>
      </c>
      <c r="R68" s="76">
        <f t="shared" si="8"/>
        <v>4796.3100000000004</v>
      </c>
      <c r="S68" s="76">
        <f t="shared" si="8"/>
        <v>4811.43</v>
      </c>
      <c r="T68" s="76">
        <f t="shared" si="8"/>
        <v>4807.1499999999996</v>
      </c>
      <c r="U68" s="76">
        <f t="shared" si="8"/>
        <v>4782.34</v>
      </c>
      <c r="V68" s="76">
        <f t="shared" si="8"/>
        <v>4780.68</v>
      </c>
      <c r="W68" s="76">
        <f t="shared" si="8"/>
        <v>4776.6400000000003</v>
      </c>
      <c r="X68" s="76">
        <f t="shared" si="8"/>
        <v>4788.93</v>
      </c>
      <c r="Y68" s="76">
        <f t="shared" si="8"/>
        <v>4793.3999999999996</v>
      </c>
    </row>
    <row r="69" spans="1:25" x14ac:dyDescent="0.25">
      <c r="A69" s="75">
        <v>29</v>
      </c>
      <c r="B69" s="76">
        <f t="shared" si="9"/>
        <v>4789.54</v>
      </c>
      <c r="C69" s="76">
        <f t="shared" si="8"/>
        <v>4782.46</v>
      </c>
      <c r="D69" s="76">
        <f t="shared" si="8"/>
        <v>4683.49</v>
      </c>
      <c r="E69" s="76">
        <f t="shared" si="8"/>
        <v>4227.99</v>
      </c>
      <c r="F69" s="76">
        <f t="shared" si="8"/>
        <v>4226.87</v>
      </c>
      <c r="G69" s="76">
        <f t="shared" si="8"/>
        <v>4224.04</v>
      </c>
      <c r="H69" s="76">
        <f t="shared" si="8"/>
        <v>4223.59</v>
      </c>
      <c r="I69" s="76">
        <f t="shared" si="8"/>
        <v>4537.29</v>
      </c>
      <c r="J69" s="76">
        <f t="shared" si="8"/>
        <v>4534.08</v>
      </c>
      <c r="K69" s="76">
        <f t="shared" si="8"/>
        <v>4537.53</v>
      </c>
      <c r="L69" s="76">
        <f t="shared" si="8"/>
        <v>4540.92</v>
      </c>
      <c r="M69" s="76">
        <f t="shared" si="8"/>
        <v>4541.51</v>
      </c>
      <c r="N69" s="76">
        <f t="shared" si="8"/>
        <v>4542.93</v>
      </c>
      <c r="O69" s="76">
        <f t="shared" si="8"/>
        <v>4574.28</v>
      </c>
      <c r="P69" s="76">
        <f t="shared" si="8"/>
        <v>4648.47</v>
      </c>
      <c r="Q69" s="76">
        <f t="shared" si="8"/>
        <v>4795.79</v>
      </c>
      <c r="R69" s="76">
        <f t="shared" si="8"/>
        <v>4850.26</v>
      </c>
      <c r="S69" s="76">
        <f t="shared" si="8"/>
        <v>4849.4399999999996</v>
      </c>
      <c r="T69" s="76">
        <f t="shared" si="8"/>
        <v>4856.03</v>
      </c>
      <c r="U69" s="76">
        <f t="shared" si="8"/>
        <v>4859.75</v>
      </c>
      <c r="V69" s="76">
        <f t="shared" si="8"/>
        <v>4848.62</v>
      </c>
      <c r="W69" s="76">
        <f t="shared" si="8"/>
        <v>4879.2700000000004</v>
      </c>
      <c r="X69" s="76">
        <f t="shared" si="8"/>
        <v>4883</v>
      </c>
      <c r="Y69" s="76">
        <f t="shared" si="8"/>
        <v>4873.08</v>
      </c>
    </row>
    <row r="70" spans="1:25" x14ac:dyDescent="0.25">
      <c r="A70" s="75">
        <v>30</v>
      </c>
      <c r="B70" s="76">
        <f t="shared" si="9"/>
        <v>4861.03</v>
      </c>
      <c r="C70" s="76">
        <f t="shared" si="9"/>
        <v>4941.22</v>
      </c>
      <c r="D70" s="76">
        <f t="shared" si="9"/>
        <v>4821.6099999999997</v>
      </c>
      <c r="E70" s="76">
        <f t="shared" si="9"/>
        <v>4784.43</v>
      </c>
      <c r="F70" s="76">
        <f t="shared" si="9"/>
        <v>4540.91</v>
      </c>
      <c r="G70" s="76">
        <f t="shared" si="9"/>
        <v>4539.6099999999997</v>
      </c>
      <c r="H70" s="76">
        <f t="shared" si="9"/>
        <v>4517.0600000000004</v>
      </c>
      <c r="I70" s="76">
        <f t="shared" si="9"/>
        <v>4385.3999999999996</v>
      </c>
      <c r="J70" s="76">
        <f t="shared" si="9"/>
        <v>4292.4799999999996</v>
      </c>
      <c r="K70" s="76">
        <f t="shared" si="9"/>
        <v>4315.97</v>
      </c>
      <c r="L70" s="76">
        <f t="shared" si="9"/>
        <v>4389.12</v>
      </c>
      <c r="M70" s="76">
        <f t="shared" si="9"/>
        <v>4390.07</v>
      </c>
      <c r="N70" s="76">
        <f t="shared" si="9"/>
        <v>4390.78</v>
      </c>
      <c r="O70" s="76">
        <f t="shared" si="9"/>
        <v>4391.4799999999996</v>
      </c>
      <c r="P70" s="76">
        <f t="shared" si="9"/>
        <v>4536.3599999999997</v>
      </c>
      <c r="Q70" s="76">
        <f t="shared" si="9"/>
        <v>4653.8100000000004</v>
      </c>
      <c r="R70" s="76">
        <f t="shared" si="8"/>
        <v>4732.6499999999996</v>
      </c>
      <c r="S70" s="76">
        <f t="shared" si="8"/>
        <v>4758.3900000000003</v>
      </c>
      <c r="T70" s="76">
        <f t="shared" si="8"/>
        <v>4758.8500000000004</v>
      </c>
      <c r="U70" s="76">
        <f t="shared" si="8"/>
        <v>4771.68</v>
      </c>
      <c r="V70" s="76">
        <f t="shared" si="8"/>
        <v>4765.3500000000004</v>
      </c>
      <c r="W70" s="76">
        <f t="shared" si="8"/>
        <v>4855.74</v>
      </c>
      <c r="X70" s="76">
        <f t="shared" si="8"/>
        <v>4855.05</v>
      </c>
      <c r="Y70" s="76">
        <f t="shared" si="8"/>
        <v>4863.21</v>
      </c>
    </row>
    <row r="71" spans="1:25" hidden="1" outlineLevel="1" x14ac:dyDescent="0.25">
      <c r="A71" s="75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</row>
    <row r="72" spans="1:25" collapsed="1" x14ac:dyDescent="0.25"/>
    <row r="73" spans="1:25" ht="18.75" x14ac:dyDescent="0.25">
      <c r="A73" s="72" t="s">
        <v>67</v>
      </c>
      <c r="B73" s="73" t="s">
        <v>94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x14ac:dyDescent="0.25">
      <c r="A74" s="72"/>
      <c r="B74" s="74" t="s">
        <v>69</v>
      </c>
      <c r="C74" s="74" t="s">
        <v>70</v>
      </c>
      <c r="D74" s="74" t="s">
        <v>71</v>
      </c>
      <c r="E74" s="74" t="s">
        <v>72</v>
      </c>
      <c r="F74" s="74" t="s">
        <v>73</v>
      </c>
      <c r="G74" s="74" t="s">
        <v>74</v>
      </c>
      <c r="H74" s="74" t="s">
        <v>75</v>
      </c>
      <c r="I74" s="74" t="s">
        <v>76</v>
      </c>
      <c r="J74" s="74" t="s">
        <v>77</v>
      </c>
      <c r="K74" s="74" t="s">
        <v>78</v>
      </c>
      <c r="L74" s="74" t="s">
        <v>79</v>
      </c>
      <c r="M74" s="74" t="s">
        <v>80</v>
      </c>
      <c r="N74" s="74" t="s">
        <v>81</v>
      </c>
      <c r="O74" s="74" t="s">
        <v>82</v>
      </c>
      <c r="P74" s="74" t="s">
        <v>83</v>
      </c>
      <c r="Q74" s="74" t="s">
        <v>84</v>
      </c>
      <c r="R74" s="74" t="s">
        <v>85</v>
      </c>
      <c r="S74" s="74" t="s">
        <v>86</v>
      </c>
      <c r="T74" s="74" t="s">
        <v>87</v>
      </c>
      <c r="U74" s="74" t="s">
        <v>88</v>
      </c>
      <c r="V74" s="74" t="s">
        <v>89</v>
      </c>
      <c r="W74" s="74" t="s">
        <v>90</v>
      </c>
      <c r="X74" s="74" t="s">
        <v>91</v>
      </c>
      <c r="Y74" s="74" t="s">
        <v>92</v>
      </c>
    </row>
    <row r="75" spans="1:25" x14ac:dyDescent="0.25">
      <c r="A75" s="75">
        <v>1</v>
      </c>
      <c r="B75" s="76">
        <f t="shared" ref="B75:Y85" si="10">ROUND(B218+$M$324+$M$325+B329,2)</f>
        <v>6004.47</v>
      </c>
      <c r="C75" s="76">
        <f t="shared" si="10"/>
        <v>5849.62</v>
      </c>
      <c r="D75" s="76">
        <f t="shared" si="10"/>
        <v>5682.18</v>
      </c>
      <c r="E75" s="76">
        <f t="shared" si="10"/>
        <v>5636.39</v>
      </c>
      <c r="F75" s="76">
        <f t="shared" si="10"/>
        <v>5350.66</v>
      </c>
      <c r="G75" s="76">
        <f t="shared" si="10"/>
        <v>5336.78</v>
      </c>
      <c r="H75" s="76">
        <f t="shared" si="10"/>
        <v>5319.53</v>
      </c>
      <c r="I75" s="76">
        <f t="shared" si="10"/>
        <v>5036.6899999999996</v>
      </c>
      <c r="J75" s="76">
        <f t="shared" si="10"/>
        <v>5009.49</v>
      </c>
      <c r="K75" s="76">
        <f t="shared" si="10"/>
        <v>5132.34</v>
      </c>
      <c r="L75" s="76">
        <f t="shared" si="10"/>
        <v>5370.77</v>
      </c>
      <c r="M75" s="76">
        <f t="shared" si="10"/>
        <v>5676.28</v>
      </c>
      <c r="N75" s="76">
        <f t="shared" si="10"/>
        <v>5765.34</v>
      </c>
      <c r="O75" s="76">
        <f t="shared" si="10"/>
        <v>5387.34</v>
      </c>
      <c r="P75" s="76">
        <f t="shared" si="10"/>
        <v>5385.77</v>
      </c>
      <c r="Q75" s="76">
        <f t="shared" si="10"/>
        <v>5390.45</v>
      </c>
      <c r="R75" s="76">
        <f t="shared" si="10"/>
        <v>5388.62</v>
      </c>
      <c r="S75" s="76">
        <f t="shared" si="10"/>
        <v>5388.19</v>
      </c>
      <c r="T75" s="76">
        <f t="shared" si="10"/>
        <v>5390.56</v>
      </c>
      <c r="U75" s="76">
        <f t="shared" si="10"/>
        <v>5388.89</v>
      </c>
      <c r="V75" s="76">
        <f t="shared" si="10"/>
        <v>5382.05</v>
      </c>
      <c r="W75" s="76">
        <f t="shared" si="10"/>
        <v>5389.93</v>
      </c>
      <c r="X75" s="76">
        <f t="shared" si="10"/>
        <v>5393.06</v>
      </c>
      <c r="Y75" s="76">
        <f t="shared" si="10"/>
        <v>5395.12</v>
      </c>
    </row>
    <row r="76" spans="1:25" x14ac:dyDescent="0.25">
      <c r="A76" s="75">
        <v>2</v>
      </c>
      <c r="B76" s="76">
        <f t="shared" si="10"/>
        <v>5393.1</v>
      </c>
      <c r="C76" s="76">
        <f t="shared" si="10"/>
        <v>5392.65</v>
      </c>
      <c r="D76" s="76">
        <f t="shared" si="10"/>
        <v>5383.31</v>
      </c>
      <c r="E76" s="76">
        <f t="shared" si="10"/>
        <v>5179.93</v>
      </c>
      <c r="F76" s="76">
        <f t="shared" si="10"/>
        <v>5083.43</v>
      </c>
      <c r="G76" s="76">
        <f t="shared" si="10"/>
        <v>4988.9399999999996</v>
      </c>
      <c r="H76" s="76">
        <f t="shared" si="10"/>
        <v>4974.13</v>
      </c>
      <c r="I76" s="76">
        <f t="shared" si="10"/>
        <v>4884.46</v>
      </c>
      <c r="J76" s="76">
        <f t="shared" si="10"/>
        <v>4929.28</v>
      </c>
      <c r="K76" s="76">
        <f t="shared" si="10"/>
        <v>4932.21</v>
      </c>
      <c r="L76" s="76">
        <f t="shared" si="10"/>
        <v>4927.07</v>
      </c>
      <c r="M76" s="76">
        <f t="shared" si="10"/>
        <v>4936.51</v>
      </c>
      <c r="N76" s="76">
        <f t="shared" si="10"/>
        <v>5228.51</v>
      </c>
      <c r="O76" s="76">
        <f t="shared" si="10"/>
        <v>4890.28</v>
      </c>
      <c r="P76" s="76">
        <f t="shared" si="10"/>
        <v>4862.9399999999996</v>
      </c>
      <c r="Q76" s="76">
        <f t="shared" si="10"/>
        <v>4858.66</v>
      </c>
      <c r="R76" s="76">
        <f t="shared" si="10"/>
        <v>4858.46</v>
      </c>
      <c r="S76" s="76">
        <f t="shared" si="10"/>
        <v>4857.55</v>
      </c>
      <c r="T76" s="76">
        <f t="shared" si="10"/>
        <v>4857.53</v>
      </c>
      <c r="U76" s="76">
        <f t="shared" si="10"/>
        <v>4858.0200000000004</v>
      </c>
      <c r="V76" s="76">
        <f t="shared" si="10"/>
        <v>4854.62</v>
      </c>
      <c r="W76" s="76">
        <f t="shared" si="10"/>
        <v>4857.54</v>
      </c>
      <c r="X76" s="76">
        <f t="shared" si="10"/>
        <v>4860.34</v>
      </c>
      <c r="Y76" s="76">
        <f t="shared" si="10"/>
        <v>4905.2</v>
      </c>
    </row>
    <row r="77" spans="1:25" x14ac:dyDescent="0.25">
      <c r="A77" s="75">
        <v>3</v>
      </c>
      <c r="B77" s="76">
        <f t="shared" si="10"/>
        <v>5141.3999999999996</v>
      </c>
      <c r="C77" s="76">
        <f t="shared" si="10"/>
        <v>4999.28</v>
      </c>
      <c r="D77" s="76">
        <f t="shared" si="10"/>
        <v>4932.74</v>
      </c>
      <c r="E77" s="76">
        <f t="shared" si="10"/>
        <v>4935.8</v>
      </c>
      <c r="F77" s="76">
        <f t="shared" si="10"/>
        <v>4935.6400000000003</v>
      </c>
      <c r="G77" s="76">
        <f t="shared" si="10"/>
        <v>4935.9799999999996</v>
      </c>
      <c r="H77" s="76">
        <f t="shared" si="10"/>
        <v>4858.49</v>
      </c>
      <c r="I77" s="76">
        <f t="shared" si="10"/>
        <v>4533.7700000000004</v>
      </c>
      <c r="J77" s="76">
        <f t="shared" si="10"/>
        <v>4531.9799999999996</v>
      </c>
      <c r="K77" s="76">
        <f t="shared" si="10"/>
        <v>4534.21</v>
      </c>
      <c r="L77" s="76">
        <f t="shared" si="10"/>
        <v>4558.33</v>
      </c>
      <c r="M77" s="76">
        <f t="shared" si="10"/>
        <v>4534.84</v>
      </c>
      <c r="N77" s="76">
        <f t="shared" si="10"/>
        <v>4703.3500000000004</v>
      </c>
      <c r="O77" s="76">
        <f t="shared" si="10"/>
        <v>4541.7299999999996</v>
      </c>
      <c r="P77" s="76">
        <f t="shared" si="10"/>
        <v>4478.71</v>
      </c>
      <c r="Q77" s="76">
        <f t="shared" si="10"/>
        <v>4480.26</v>
      </c>
      <c r="R77" s="76">
        <f t="shared" si="10"/>
        <v>4506.91</v>
      </c>
      <c r="S77" s="76">
        <f t="shared" si="10"/>
        <v>4480</v>
      </c>
      <c r="T77" s="76">
        <f t="shared" si="10"/>
        <v>4479.45</v>
      </c>
      <c r="U77" s="76">
        <f t="shared" si="10"/>
        <v>4480.08</v>
      </c>
      <c r="V77" s="76">
        <f t="shared" si="10"/>
        <v>4477.28</v>
      </c>
      <c r="W77" s="76">
        <f t="shared" si="10"/>
        <v>4479.6000000000004</v>
      </c>
      <c r="X77" s="76">
        <f t="shared" si="10"/>
        <v>4490.66</v>
      </c>
      <c r="Y77" s="76">
        <f t="shared" si="10"/>
        <v>4482.37</v>
      </c>
    </row>
    <row r="78" spans="1:25" x14ac:dyDescent="0.25">
      <c r="A78" s="75">
        <v>4</v>
      </c>
      <c r="B78" s="76">
        <f t="shared" si="10"/>
        <v>4481.32</v>
      </c>
      <c r="C78" s="76">
        <f t="shared" si="10"/>
        <v>4655.17</v>
      </c>
      <c r="D78" s="76">
        <f t="shared" si="10"/>
        <v>4497.84</v>
      </c>
      <c r="E78" s="76">
        <f t="shared" si="10"/>
        <v>4525.45</v>
      </c>
      <c r="F78" s="76">
        <f t="shared" si="10"/>
        <v>4528.72</v>
      </c>
      <c r="G78" s="76">
        <f t="shared" si="10"/>
        <v>4507.4399999999996</v>
      </c>
      <c r="H78" s="76">
        <f t="shared" si="10"/>
        <v>4528.38</v>
      </c>
      <c r="I78" s="76">
        <f t="shared" si="10"/>
        <v>4362.34</v>
      </c>
      <c r="J78" s="76">
        <f t="shared" si="10"/>
        <v>4348.7700000000004</v>
      </c>
      <c r="K78" s="76">
        <f t="shared" si="10"/>
        <v>4362.0600000000004</v>
      </c>
      <c r="L78" s="76">
        <f t="shared" si="10"/>
        <v>4446.87</v>
      </c>
      <c r="M78" s="76">
        <f t="shared" si="10"/>
        <v>4438.22</v>
      </c>
      <c r="N78" s="76">
        <f t="shared" si="10"/>
        <v>4549.24</v>
      </c>
      <c r="O78" s="76">
        <f t="shared" si="10"/>
        <v>4592.78</v>
      </c>
      <c r="P78" s="76">
        <f t="shared" si="10"/>
        <v>4362.95</v>
      </c>
      <c r="Q78" s="76">
        <f t="shared" si="10"/>
        <v>4364.6499999999996</v>
      </c>
      <c r="R78" s="76">
        <f t="shared" si="10"/>
        <v>4365</v>
      </c>
      <c r="S78" s="76">
        <f t="shared" si="10"/>
        <v>4365.0200000000004</v>
      </c>
      <c r="T78" s="76">
        <f t="shared" si="10"/>
        <v>4364.58</v>
      </c>
      <c r="U78" s="76">
        <f t="shared" si="10"/>
        <v>4364.75</v>
      </c>
      <c r="V78" s="76">
        <f t="shared" si="10"/>
        <v>4391.7700000000004</v>
      </c>
      <c r="W78" s="76">
        <f t="shared" si="10"/>
        <v>4489.57</v>
      </c>
      <c r="X78" s="76">
        <f t="shared" si="10"/>
        <v>4544.6000000000004</v>
      </c>
      <c r="Y78" s="76">
        <f t="shared" si="10"/>
        <v>4548.8100000000004</v>
      </c>
    </row>
    <row r="79" spans="1:25" x14ac:dyDescent="0.25">
      <c r="A79" s="75">
        <v>5</v>
      </c>
      <c r="B79" s="76">
        <f t="shared" si="10"/>
        <v>4602.6000000000004</v>
      </c>
      <c r="C79" s="76">
        <f t="shared" si="10"/>
        <v>4568.8500000000004</v>
      </c>
      <c r="D79" s="76">
        <f t="shared" si="10"/>
        <v>4363.8</v>
      </c>
      <c r="E79" s="76">
        <f t="shared" si="10"/>
        <v>4365.1400000000003</v>
      </c>
      <c r="F79" s="76">
        <f t="shared" si="10"/>
        <v>4364.4799999999996</v>
      </c>
      <c r="G79" s="76">
        <f t="shared" si="10"/>
        <v>4341.03</v>
      </c>
      <c r="H79" s="76">
        <f t="shared" si="10"/>
        <v>4353.9799999999996</v>
      </c>
      <c r="I79" s="76">
        <f t="shared" si="10"/>
        <v>4327.97</v>
      </c>
      <c r="J79" s="76">
        <f t="shared" si="10"/>
        <v>4214.5600000000004</v>
      </c>
      <c r="K79" s="76">
        <f t="shared" si="10"/>
        <v>4334.2</v>
      </c>
      <c r="L79" s="76">
        <f t="shared" si="10"/>
        <v>4341.3100000000004</v>
      </c>
      <c r="M79" s="76">
        <f t="shared" si="10"/>
        <v>4351.66</v>
      </c>
      <c r="N79" s="76">
        <f t="shared" si="10"/>
        <v>4411.3599999999997</v>
      </c>
      <c r="O79" s="76">
        <f t="shared" si="10"/>
        <v>4453.9799999999996</v>
      </c>
      <c r="P79" s="76">
        <f t="shared" si="10"/>
        <v>4347.7299999999996</v>
      </c>
      <c r="Q79" s="76">
        <f t="shared" si="10"/>
        <v>4332.43</v>
      </c>
      <c r="R79" s="76">
        <f t="shared" si="10"/>
        <v>4332.38</v>
      </c>
      <c r="S79" s="76">
        <f t="shared" si="10"/>
        <v>4332.25</v>
      </c>
      <c r="T79" s="76">
        <f t="shared" si="10"/>
        <v>4345.03</v>
      </c>
      <c r="U79" s="76">
        <f t="shared" si="10"/>
        <v>4359.43</v>
      </c>
      <c r="V79" s="76">
        <f t="shared" si="10"/>
        <v>4329.33</v>
      </c>
      <c r="W79" s="76">
        <f t="shared" si="10"/>
        <v>4335.8100000000004</v>
      </c>
      <c r="X79" s="76">
        <f t="shared" si="10"/>
        <v>4469.95</v>
      </c>
      <c r="Y79" s="76">
        <f t="shared" si="10"/>
        <v>4433.16</v>
      </c>
    </row>
    <row r="80" spans="1:25" x14ac:dyDescent="0.25">
      <c r="A80" s="75">
        <v>6</v>
      </c>
      <c r="B80" s="76">
        <f t="shared" si="10"/>
        <v>4622.17</v>
      </c>
      <c r="C80" s="76">
        <f t="shared" si="10"/>
        <v>4474.0600000000004</v>
      </c>
      <c r="D80" s="76">
        <f t="shared" si="10"/>
        <v>4326.92</v>
      </c>
      <c r="E80" s="76">
        <f t="shared" si="10"/>
        <v>4325.29</v>
      </c>
      <c r="F80" s="76">
        <f t="shared" si="10"/>
        <v>4327.5200000000004</v>
      </c>
      <c r="G80" s="76">
        <f t="shared" si="10"/>
        <v>4325.2299999999996</v>
      </c>
      <c r="H80" s="76">
        <f t="shared" si="10"/>
        <v>4325.51</v>
      </c>
      <c r="I80" s="76">
        <f t="shared" si="10"/>
        <v>4118.87</v>
      </c>
      <c r="J80" s="76">
        <f t="shared" si="10"/>
        <v>4193.1099999999997</v>
      </c>
      <c r="K80" s="76">
        <f t="shared" si="10"/>
        <v>4263.54</v>
      </c>
      <c r="L80" s="76">
        <f t="shared" si="10"/>
        <v>4207.32</v>
      </c>
      <c r="M80" s="76">
        <f t="shared" si="10"/>
        <v>4197.3100000000004</v>
      </c>
      <c r="N80" s="76">
        <f t="shared" si="10"/>
        <v>4290.34</v>
      </c>
      <c r="O80" s="76">
        <f t="shared" si="10"/>
        <v>4400.4799999999996</v>
      </c>
      <c r="P80" s="76">
        <f t="shared" si="10"/>
        <v>4390.5</v>
      </c>
      <c r="Q80" s="76">
        <f t="shared" si="10"/>
        <v>4106.1899999999996</v>
      </c>
      <c r="R80" s="76">
        <f t="shared" si="10"/>
        <v>4100.8999999999996</v>
      </c>
      <c r="S80" s="76">
        <f t="shared" si="10"/>
        <v>4089.75</v>
      </c>
      <c r="T80" s="76">
        <f t="shared" si="10"/>
        <v>4090.28</v>
      </c>
      <c r="U80" s="76">
        <f t="shared" si="10"/>
        <v>4091.97</v>
      </c>
      <c r="V80" s="76">
        <f t="shared" si="10"/>
        <v>4091.58</v>
      </c>
      <c r="W80" s="76">
        <f t="shared" si="10"/>
        <v>4106.2</v>
      </c>
      <c r="X80" s="76">
        <f t="shared" si="10"/>
        <v>4274.96</v>
      </c>
      <c r="Y80" s="76">
        <f t="shared" si="10"/>
        <v>4401.1499999999996</v>
      </c>
    </row>
    <row r="81" spans="1:25" x14ac:dyDescent="0.25">
      <c r="A81" s="75">
        <v>7</v>
      </c>
      <c r="B81" s="76">
        <f t="shared" si="10"/>
        <v>4658.46</v>
      </c>
      <c r="C81" s="76">
        <f t="shared" si="10"/>
        <v>4350.03</v>
      </c>
      <c r="D81" s="76">
        <f t="shared" si="10"/>
        <v>4127.8599999999997</v>
      </c>
      <c r="E81" s="76">
        <f t="shared" si="10"/>
        <v>4129</v>
      </c>
      <c r="F81" s="76">
        <f t="shared" si="10"/>
        <v>4277</v>
      </c>
      <c r="G81" s="76">
        <f t="shared" si="10"/>
        <v>4120.17</v>
      </c>
      <c r="H81" s="76">
        <f t="shared" si="10"/>
        <v>4120.0600000000004</v>
      </c>
      <c r="I81" s="76">
        <f t="shared" si="10"/>
        <v>4240.49</v>
      </c>
      <c r="J81" s="76">
        <f t="shared" si="10"/>
        <v>4243.5</v>
      </c>
      <c r="K81" s="76">
        <f t="shared" si="10"/>
        <v>4268.78</v>
      </c>
      <c r="L81" s="76">
        <f t="shared" si="10"/>
        <v>4337.5200000000004</v>
      </c>
      <c r="M81" s="76">
        <f t="shared" si="10"/>
        <v>4342.34</v>
      </c>
      <c r="N81" s="76">
        <f t="shared" si="10"/>
        <v>4401.24</v>
      </c>
      <c r="O81" s="76">
        <f t="shared" si="10"/>
        <v>4540.49</v>
      </c>
      <c r="P81" s="76">
        <f t="shared" si="10"/>
        <v>4241.22</v>
      </c>
      <c r="Q81" s="76">
        <f t="shared" si="10"/>
        <v>4271.09</v>
      </c>
      <c r="R81" s="76">
        <f t="shared" si="10"/>
        <v>4284.07</v>
      </c>
      <c r="S81" s="76">
        <f t="shared" si="10"/>
        <v>4314.59</v>
      </c>
      <c r="T81" s="76">
        <f t="shared" si="10"/>
        <v>4331.76</v>
      </c>
      <c r="U81" s="76">
        <f t="shared" si="10"/>
        <v>4316.63</v>
      </c>
      <c r="V81" s="76">
        <f t="shared" si="10"/>
        <v>4292.3999999999996</v>
      </c>
      <c r="W81" s="76">
        <f t="shared" si="10"/>
        <v>4285.22</v>
      </c>
      <c r="X81" s="76">
        <f t="shared" si="10"/>
        <v>4278.8599999999997</v>
      </c>
      <c r="Y81" s="76">
        <f t="shared" si="10"/>
        <v>4748.92</v>
      </c>
    </row>
    <row r="82" spans="1:25" x14ac:dyDescent="0.25">
      <c r="A82" s="75">
        <v>8</v>
      </c>
      <c r="B82" s="76">
        <f t="shared" si="10"/>
        <v>4288.0600000000004</v>
      </c>
      <c r="C82" s="76">
        <f t="shared" si="10"/>
        <v>4739.01</v>
      </c>
      <c r="D82" s="76">
        <f t="shared" si="10"/>
        <v>4661.3599999999997</v>
      </c>
      <c r="E82" s="76">
        <f t="shared" si="10"/>
        <v>4597.33</v>
      </c>
      <c r="F82" s="76">
        <f t="shared" si="10"/>
        <v>4419.34</v>
      </c>
      <c r="G82" s="76">
        <f t="shared" si="10"/>
        <v>4316.8500000000004</v>
      </c>
      <c r="H82" s="76">
        <f t="shared" si="10"/>
        <v>4221.8999999999996</v>
      </c>
      <c r="I82" s="76">
        <f t="shared" si="10"/>
        <v>4041.6</v>
      </c>
      <c r="J82" s="76">
        <f t="shared" si="10"/>
        <v>4045.75</v>
      </c>
      <c r="K82" s="76">
        <f t="shared" si="10"/>
        <v>4042.33</v>
      </c>
      <c r="L82" s="76">
        <f t="shared" si="10"/>
        <v>4076.7</v>
      </c>
      <c r="M82" s="76">
        <f t="shared" si="10"/>
        <v>4177.97</v>
      </c>
      <c r="N82" s="76">
        <f t="shared" si="10"/>
        <v>4298.8599999999997</v>
      </c>
      <c r="O82" s="76">
        <f t="shared" si="10"/>
        <v>4303.8599999999997</v>
      </c>
      <c r="P82" s="76">
        <f t="shared" si="10"/>
        <v>4369.6000000000004</v>
      </c>
      <c r="Q82" s="76">
        <f t="shared" si="10"/>
        <v>4463.9399999999996</v>
      </c>
      <c r="R82" s="76">
        <f t="shared" si="10"/>
        <v>4522.7700000000004</v>
      </c>
      <c r="S82" s="76">
        <f t="shared" si="10"/>
        <v>4401.5</v>
      </c>
      <c r="T82" s="76">
        <f t="shared" si="10"/>
        <v>4492.66</v>
      </c>
      <c r="U82" s="76">
        <f t="shared" si="10"/>
        <v>4461.88</v>
      </c>
      <c r="V82" s="76">
        <f t="shared" si="10"/>
        <v>4460.72</v>
      </c>
      <c r="W82" s="76">
        <f t="shared" si="10"/>
        <v>4451.43</v>
      </c>
      <c r="X82" s="76">
        <f t="shared" si="10"/>
        <v>4369.96</v>
      </c>
      <c r="Y82" s="76">
        <f t="shared" si="10"/>
        <v>4385.6899999999996</v>
      </c>
    </row>
    <row r="83" spans="1:25" x14ac:dyDescent="0.25">
      <c r="A83" s="75">
        <v>9</v>
      </c>
      <c r="B83" s="76">
        <f t="shared" si="10"/>
        <v>4435.07</v>
      </c>
      <c r="C83" s="76">
        <f t="shared" si="10"/>
        <v>4424.24</v>
      </c>
      <c r="D83" s="76">
        <f t="shared" si="10"/>
        <v>4218</v>
      </c>
      <c r="E83" s="76">
        <f t="shared" si="10"/>
        <v>4194.5600000000004</v>
      </c>
      <c r="F83" s="76">
        <f t="shared" si="10"/>
        <v>4206.49</v>
      </c>
      <c r="G83" s="76">
        <f t="shared" si="10"/>
        <v>4042.07</v>
      </c>
      <c r="H83" s="76">
        <f t="shared" si="10"/>
        <v>4041.84</v>
      </c>
      <c r="I83" s="76">
        <f t="shared" si="10"/>
        <v>3628.94</v>
      </c>
      <c r="J83" s="76">
        <f t="shared" si="10"/>
        <v>3628.94</v>
      </c>
      <c r="K83" s="76">
        <f t="shared" si="10"/>
        <v>3628.94</v>
      </c>
      <c r="L83" s="76">
        <f t="shared" si="10"/>
        <v>3628.94</v>
      </c>
      <c r="M83" s="76">
        <f t="shared" si="10"/>
        <v>3628.94</v>
      </c>
      <c r="N83" s="76">
        <f t="shared" si="10"/>
        <v>3683.26</v>
      </c>
      <c r="O83" s="76">
        <f t="shared" si="10"/>
        <v>3648.16</v>
      </c>
      <c r="P83" s="76">
        <f t="shared" si="10"/>
        <v>3802.85</v>
      </c>
      <c r="Q83" s="76">
        <f t="shared" si="10"/>
        <v>3862.6</v>
      </c>
      <c r="R83" s="76">
        <f t="shared" si="10"/>
        <v>3919.59</v>
      </c>
      <c r="S83" s="76">
        <f t="shared" si="10"/>
        <v>3793.17</v>
      </c>
      <c r="T83" s="76">
        <f t="shared" si="10"/>
        <v>3772.43</v>
      </c>
      <c r="U83" s="76">
        <f t="shared" si="10"/>
        <v>3915.69</v>
      </c>
      <c r="V83" s="76">
        <f t="shared" si="10"/>
        <v>3778.5</v>
      </c>
      <c r="W83" s="76">
        <f t="shared" si="10"/>
        <v>3851.42</v>
      </c>
      <c r="X83" s="76">
        <f t="shared" si="10"/>
        <v>3844.09</v>
      </c>
      <c r="Y83" s="76">
        <f t="shared" si="10"/>
        <v>3847.74</v>
      </c>
    </row>
    <row r="84" spans="1:25" x14ac:dyDescent="0.25">
      <c r="A84" s="75">
        <v>10</v>
      </c>
      <c r="B84" s="76">
        <f t="shared" si="10"/>
        <v>3855.98</v>
      </c>
      <c r="C84" s="76">
        <f t="shared" si="10"/>
        <v>3914.38</v>
      </c>
      <c r="D84" s="76">
        <f t="shared" si="10"/>
        <v>3723.69</v>
      </c>
      <c r="E84" s="76">
        <f t="shared" si="10"/>
        <v>3628.94</v>
      </c>
      <c r="F84" s="76">
        <f t="shared" si="10"/>
        <v>3628.94</v>
      </c>
      <c r="G84" s="76">
        <f t="shared" si="10"/>
        <v>3628.94</v>
      </c>
      <c r="H84" s="76">
        <f t="shared" si="10"/>
        <v>3628.94</v>
      </c>
      <c r="I84" s="76">
        <f t="shared" si="10"/>
        <v>3628.94</v>
      </c>
      <c r="J84" s="76">
        <f t="shared" si="10"/>
        <v>3628.94</v>
      </c>
      <c r="K84" s="76">
        <f t="shared" si="10"/>
        <v>3628.94</v>
      </c>
      <c r="L84" s="76">
        <f t="shared" si="10"/>
        <v>3664.48</v>
      </c>
      <c r="M84" s="76">
        <f t="shared" si="10"/>
        <v>3628.94</v>
      </c>
      <c r="N84" s="76">
        <f t="shared" si="10"/>
        <v>3784.15</v>
      </c>
      <c r="O84" s="76">
        <f t="shared" si="10"/>
        <v>3776.15</v>
      </c>
      <c r="P84" s="76">
        <f t="shared" si="10"/>
        <v>3862.59</v>
      </c>
      <c r="Q84" s="76">
        <f t="shared" si="10"/>
        <v>3801.33</v>
      </c>
      <c r="R84" s="76">
        <f t="shared" si="10"/>
        <v>3801.5</v>
      </c>
      <c r="S84" s="76">
        <f t="shared" si="10"/>
        <v>3810.27</v>
      </c>
      <c r="T84" s="76">
        <f t="shared" si="10"/>
        <v>3822.36</v>
      </c>
      <c r="U84" s="76">
        <f t="shared" si="10"/>
        <v>3841.68</v>
      </c>
      <c r="V84" s="76">
        <f t="shared" si="10"/>
        <v>3762.46</v>
      </c>
      <c r="W84" s="76">
        <f t="shared" si="10"/>
        <v>3684.21</v>
      </c>
      <c r="X84" s="76">
        <f t="shared" si="10"/>
        <v>3716.57</v>
      </c>
      <c r="Y84" s="76">
        <f t="shared" si="10"/>
        <v>3766.61</v>
      </c>
    </row>
    <row r="85" spans="1:25" x14ac:dyDescent="0.25">
      <c r="A85" s="75">
        <v>11</v>
      </c>
      <c r="B85" s="76">
        <f t="shared" si="10"/>
        <v>3722.54</v>
      </c>
      <c r="C85" s="76">
        <f t="shared" si="10"/>
        <v>3628.94</v>
      </c>
      <c r="D85" s="76">
        <f t="shared" si="10"/>
        <v>3650.18</v>
      </c>
      <c r="E85" s="76">
        <f t="shared" si="10"/>
        <v>3628.94</v>
      </c>
      <c r="F85" s="76">
        <f t="shared" si="10"/>
        <v>3628.94</v>
      </c>
      <c r="G85" s="76">
        <f t="shared" si="10"/>
        <v>3628.94</v>
      </c>
      <c r="H85" s="76">
        <f t="shared" si="10"/>
        <v>3628.94</v>
      </c>
      <c r="I85" s="76">
        <f t="shared" si="10"/>
        <v>4267.57</v>
      </c>
      <c r="J85" s="76">
        <f t="shared" si="10"/>
        <v>4266.0600000000004</v>
      </c>
      <c r="K85" s="76">
        <f t="shared" si="10"/>
        <v>4267.07</v>
      </c>
      <c r="L85" s="76">
        <f t="shared" si="10"/>
        <v>4269.13</v>
      </c>
      <c r="M85" s="76">
        <f t="shared" si="10"/>
        <v>4268.6099999999997</v>
      </c>
      <c r="N85" s="76">
        <f t="shared" si="10"/>
        <v>4267.47</v>
      </c>
      <c r="O85" s="76">
        <f t="shared" si="10"/>
        <v>4344.72</v>
      </c>
      <c r="P85" s="76">
        <f t="shared" si="10"/>
        <v>4304.1000000000004</v>
      </c>
      <c r="Q85" s="76">
        <f t="shared" ref="C85:AM96" si="11">ROUND(Q228+$M$324+$M$325+Q339,2)</f>
        <v>4273.7700000000004</v>
      </c>
      <c r="R85" s="76">
        <f t="shared" si="11"/>
        <v>4270.58</v>
      </c>
      <c r="S85" s="76">
        <f t="shared" si="11"/>
        <v>4268.3</v>
      </c>
      <c r="T85" s="76">
        <f t="shared" si="11"/>
        <v>4269.3999999999996</v>
      </c>
      <c r="U85" s="76">
        <f t="shared" si="11"/>
        <v>4270.5600000000004</v>
      </c>
      <c r="V85" s="76">
        <f t="shared" si="11"/>
        <v>4269.1899999999996</v>
      </c>
      <c r="W85" s="76">
        <f t="shared" si="11"/>
        <v>4269.41</v>
      </c>
      <c r="X85" s="76">
        <f t="shared" si="11"/>
        <v>4272.45</v>
      </c>
      <c r="Y85" s="76">
        <f t="shared" si="11"/>
        <v>4272.83</v>
      </c>
    </row>
    <row r="86" spans="1:25" x14ac:dyDescent="0.25">
      <c r="A86" s="75">
        <v>12</v>
      </c>
      <c r="B86" s="76">
        <f t="shared" ref="B86:Q101" si="12">ROUND(B229+$M$324+$M$325+B340,2)</f>
        <v>4343.01</v>
      </c>
      <c r="C86" s="76">
        <f t="shared" si="11"/>
        <v>4271.9799999999996</v>
      </c>
      <c r="D86" s="76">
        <f t="shared" si="11"/>
        <v>4270.91</v>
      </c>
      <c r="E86" s="76">
        <f t="shared" si="11"/>
        <v>4272.3</v>
      </c>
      <c r="F86" s="76">
        <f t="shared" si="11"/>
        <v>4271.55</v>
      </c>
      <c r="G86" s="76">
        <f t="shared" si="11"/>
        <v>4271.5200000000004</v>
      </c>
      <c r="H86" s="76">
        <f t="shared" si="11"/>
        <v>4231.92</v>
      </c>
      <c r="I86" s="76">
        <f t="shared" si="11"/>
        <v>4185.24</v>
      </c>
      <c r="J86" s="76">
        <f t="shared" si="11"/>
        <v>4160.2</v>
      </c>
      <c r="K86" s="76">
        <f t="shared" si="11"/>
        <v>4175.91</v>
      </c>
      <c r="L86" s="76">
        <f t="shared" si="11"/>
        <v>4162.96</v>
      </c>
      <c r="M86" s="76">
        <f t="shared" si="11"/>
        <v>4188.55</v>
      </c>
      <c r="N86" s="76">
        <f t="shared" si="11"/>
        <v>4189.0200000000004</v>
      </c>
      <c r="O86" s="76">
        <f t="shared" si="11"/>
        <v>4204.91</v>
      </c>
      <c r="P86" s="76">
        <f t="shared" si="11"/>
        <v>4209.3</v>
      </c>
      <c r="Q86" s="76">
        <f t="shared" si="11"/>
        <v>4210.68</v>
      </c>
      <c r="R86" s="76">
        <f t="shared" si="11"/>
        <v>4188.5200000000004</v>
      </c>
      <c r="S86" s="76">
        <f t="shared" si="11"/>
        <v>4188.7</v>
      </c>
      <c r="T86" s="76">
        <f t="shared" si="11"/>
        <v>4188.17</v>
      </c>
      <c r="U86" s="76">
        <f t="shared" si="11"/>
        <v>4188.2299999999996</v>
      </c>
      <c r="V86" s="76">
        <f t="shared" si="11"/>
        <v>4187.53</v>
      </c>
      <c r="W86" s="76">
        <f t="shared" si="11"/>
        <v>4187.2299999999996</v>
      </c>
      <c r="X86" s="76">
        <f t="shared" si="11"/>
        <v>4189.3599999999997</v>
      </c>
      <c r="Y86" s="76">
        <f t="shared" si="11"/>
        <v>4190.21</v>
      </c>
    </row>
    <row r="87" spans="1:25" x14ac:dyDescent="0.25">
      <c r="A87" s="75">
        <v>13</v>
      </c>
      <c r="B87" s="76">
        <f t="shared" si="12"/>
        <v>4189.59</v>
      </c>
      <c r="C87" s="76">
        <f t="shared" si="11"/>
        <v>4188.67</v>
      </c>
      <c r="D87" s="76">
        <f t="shared" si="11"/>
        <v>4183.8599999999997</v>
      </c>
      <c r="E87" s="76">
        <f t="shared" si="11"/>
        <v>4185.13</v>
      </c>
      <c r="F87" s="76">
        <f t="shared" si="11"/>
        <v>4184.8500000000004</v>
      </c>
      <c r="G87" s="76">
        <f t="shared" si="11"/>
        <v>4184.78</v>
      </c>
      <c r="H87" s="76">
        <f t="shared" si="11"/>
        <v>4184.2299999999996</v>
      </c>
      <c r="I87" s="76">
        <f t="shared" si="11"/>
        <v>4146.2700000000004</v>
      </c>
      <c r="J87" s="76">
        <f t="shared" si="11"/>
        <v>4143.67</v>
      </c>
      <c r="K87" s="76">
        <f t="shared" si="11"/>
        <v>4152.8900000000003</v>
      </c>
      <c r="L87" s="76">
        <f t="shared" si="11"/>
        <v>4193.8</v>
      </c>
      <c r="M87" s="76">
        <f t="shared" si="11"/>
        <v>4156.3900000000003</v>
      </c>
      <c r="N87" s="76">
        <f t="shared" si="11"/>
        <v>4432.05</v>
      </c>
      <c r="O87" s="76">
        <f t="shared" si="11"/>
        <v>4433.18</v>
      </c>
      <c r="P87" s="76">
        <f t="shared" si="11"/>
        <v>4455.87</v>
      </c>
      <c r="Q87" s="76">
        <f t="shared" si="11"/>
        <v>4372.58</v>
      </c>
      <c r="R87" s="76">
        <f t="shared" si="11"/>
        <v>4396.3500000000004</v>
      </c>
      <c r="S87" s="76">
        <f t="shared" si="11"/>
        <v>4440.28</v>
      </c>
      <c r="T87" s="76">
        <f t="shared" si="11"/>
        <v>4452.04</v>
      </c>
      <c r="U87" s="76">
        <f t="shared" si="11"/>
        <v>4506.09</v>
      </c>
      <c r="V87" s="76">
        <f t="shared" si="11"/>
        <v>4499.93</v>
      </c>
      <c r="W87" s="76">
        <f t="shared" si="11"/>
        <v>4509.49</v>
      </c>
      <c r="X87" s="76">
        <f t="shared" si="11"/>
        <v>4432.24</v>
      </c>
      <c r="Y87" s="76">
        <f t="shared" si="11"/>
        <v>4461.21</v>
      </c>
    </row>
    <row r="88" spans="1:25" x14ac:dyDescent="0.25">
      <c r="A88" s="75">
        <v>14</v>
      </c>
      <c r="B88" s="76">
        <f t="shared" si="12"/>
        <v>4516.54</v>
      </c>
      <c r="C88" s="76">
        <f t="shared" si="11"/>
        <v>4236.53</v>
      </c>
      <c r="D88" s="76">
        <f t="shared" si="11"/>
        <v>4180.97</v>
      </c>
      <c r="E88" s="76">
        <f t="shared" si="11"/>
        <v>4151.8</v>
      </c>
      <c r="F88" s="76">
        <f t="shared" si="11"/>
        <v>4151.87</v>
      </c>
      <c r="G88" s="76">
        <f t="shared" si="11"/>
        <v>4144.97</v>
      </c>
      <c r="H88" s="76">
        <f t="shared" si="11"/>
        <v>4143.41</v>
      </c>
      <c r="I88" s="76">
        <f t="shared" si="11"/>
        <v>4167.1000000000004</v>
      </c>
      <c r="J88" s="76">
        <f t="shared" si="11"/>
        <v>4157.58</v>
      </c>
      <c r="K88" s="76">
        <f t="shared" si="11"/>
        <v>4242.01</v>
      </c>
      <c r="L88" s="76">
        <f t="shared" si="11"/>
        <v>4271.8</v>
      </c>
      <c r="M88" s="76">
        <f t="shared" si="11"/>
        <v>4328.3100000000004</v>
      </c>
      <c r="N88" s="76">
        <f t="shared" si="11"/>
        <v>4516.96</v>
      </c>
      <c r="O88" s="76">
        <f t="shared" si="11"/>
        <v>4568.59</v>
      </c>
      <c r="P88" s="76">
        <f t="shared" si="11"/>
        <v>4687.43</v>
      </c>
      <c r="Q88" s="76">
        <f t="shared" si="11"/>
        <v>4672.42</v>
      </c>
      <c r="R88" s="76">
        <f t="shared" si="11"/>
        <v>4576.9399999999996</v>
      </c>
      <c r="S88" s="76">
        <f t="shared" si="11"/>
        <v>4509.46</v>
      </c>
      <c r="T88" s="76">
        <f t="shared" si="11"/>
        <v>4697.7299999999996</v>
      </c>
      <c r="U88" s="76">
        <f t="shared" si="11"/>
        <v>4676.82</v>
      </c>
      <c r="V88" s="76">
        <f t="shared" si="11"/>
        <v>4624.6400000000003</v>
      </c>
      <c r="W88" s="76">
        <f t="shared" si="11"/>
        <v>4447.95</v>
      </c>
      <c r="X88" s="76">
        <f t="shared" si="11"/>
        <v>4511.1400000000003</v>
      </c>
      <c r="Y88" s="76">
        <f t="shared" si="11"/>
        <v>4449.84</v>
      </c>
    </row>
    <row r="89" spans="1:25" x14ac:dyDescent="0.25">
      <c r="A89" s="75">
        <v>15</v>
      </c>
      <c r="B89" s="76">
        <f t="shared" si="12"/>
        <v>4502.8599999999997</v>
      </c>
      <c r="C89" s="76">
        <f t="shared" si="11"/>
        <v>4199.1099999999997</v>
      </c>
      <c r="D89" s="76">
        <f t="shared" si="11"/>
        <v>4162.8599999999997</v>
      </c>
      <c r="E89" s="76">
        <f t="shared" si="11"/>
        <v>4163.04</v>
      </c>
      <c r="F89" s="76">
        <f t="shared" si="11"/>
        <v>4162.0600000000004</v>
      </c>
      <c r="G89" s="76">
        <f t="shared" si="11"/>
        <v>4160.67</v>
      </c>
      <c r="H89" s="76">
        <f t="shared" si="11"/>
        <v>4162.16</v>
      </c>
      <c r="I89" s="76">
        <f t="shared" si="11"/>
        <v>4338.66</v>
      </c>
      <c r="J89" s="76">
        <f t="shared" si="11"/>
        <v>4337.33</v>
      </c>
      <c r="K89" s="76">
        <f t="shared" si="11"/>
        <v>4340.97</v>
      </c>
      <c r="L89" s="76">
        <f t="shared" si="11"/>
        <v>4348.1499999999996</v>
      </c>
      <c r="M89" s="76">
        <f t="shared" si="11"/>
        <v>4354.07</v>
      </c>
      <c r="N89" s="76">
        <f t="shared" si="11"/>
        <v>4354.09</v>
      </c>
      <c r="O89" s="76">
        <f t="shared" si="11"/>
        <v>4355.6499999999996</v>
      </c>
      <c r="P89" s="76">
        <f t="shared" si="11"/>
        <v>4375.38</v>
      </c>
      <c r="Q89" s="76">
        <f t="shared" si="11"/>
        <v>4355.3</v>
      </c>
      <c r="R89" s="76">
        <f t="shared" si="11"/>
        <v>4355.87</v>
      </c>
      <c r="S89" s="76">
        <f t="shared" si="11"/>
        <v>4356.58</v>
      </c>
      <c r="T89" s="76">
        <f t="shared" si="11"/>
        <v>4355.74</v>
      </c>
      <c r="U89" s="76">
        <f t="shared" si="11"/>
        <v>4354.28</v>
      </c>
      <c r="V89" s="76">
        <f t="shared" si="11"/>
        <v>4352.51</v>
      </c>
      <c r="W89" s="76">
        <f t="shared" si="11"/>
        <v>4354.12</v>
      </c>
      <c r="X89" s="76">
        <f t="shared" si="11"/>
        <v>4775.8900000000003</v>
      </c>
      <c r="Y89" s="76">
        <f t="shared" si="11"/>
        <v>4746.54</v>
      </c>
    </row>
    <row r="90" spans="1:25" x14ac:dyDescent="0.25">
      <c r="A90" s="75">
        <v>16</v>
      </c>
      <c r="B90" s="76">
        <f t="shared" si="12"/>
        <v>4355.26</v>
      </c>
      <c r="C90" s="76">
        <f t="shared" si="11"/>
        <v>4353.6099999999997</v>
      </c>
      <c r="D90" s="76">
        <f t="shared" si="11"/>
        <v>4349.33</v>
      </c>
      <c r="E90" s="76">
        <f t="shared" si="11"/>
        <v>4349.57</v>
      </c>
      <c r="F90" s="76">
        <f t="shared" si="11"/>
        <v>4349.74</v>
      </c>
      <c r="G90" s="76">
        <f t="shared" si="11"/>
        <v>4349.3500000000004</v>
      </c>
      <c r="H90" s="76">
        <f t="shared" si="11"/>
        <v>4348.97</v>
      </c>
      <c r="I90" s="76">
        <f t="shared" si="11"/>
        <v>4552.6899999999996</v>
      </c>
      <c r="J90" s="76">
        <f t="shared" si="11"/>
        <v>4562.1400000000003</v>
      </c>
      <c r="K90" s="76">
        <f t="shared" si="11"/>
        <v>4564.55</v>
      </c>
      <c r="L90" s="76">
        <f t="shared" si="11"/>
        <v>4573.28</v>
      </c>
      <c r="M90" s="76">
        <f t="shared" si="11"/>
        <v>4574.3599999999997</v>
      </c>
      <c r="N90" s="76">
        <f t="shared" si="11"/>
        <v>4573.8900000000003</v>
      </c>
      <c r="O90" s="76">
        <f t="shared" si="11"/>
        <v>4573.6000000000004</v>
      </c>
      <c r="P90" s="76">
        <f t="shared" si="11"/>
        <v>4570.3999999999996</v>
      </c>
      <c r="Q90" s="76">
        <f t="shared" si="11"/>
        <v>4572.17</v>
      </c>
      <c r="R90" s="76">
        <f t="shared" si="11"/>
        <v>4573.1899999999996</v>
      </c>
      <c r="S90" s="76">
        <f t="shared" si="11"/>
        <v>4573.2700000000004</v>
      </c>
      <c r="T90" s="76">
        <f t="shared" si="11"/>
        <v>4572.37</v>
      </c>
      <c r="U90" s="76">
        <f t="shared" si="11"/>
        <v>4573.22</v>
      </c>
      <c r="V90" s="76">
        <f t="shared" si="11"/>
        <v>4569.28</v>
      </c>
      <c r="W90" s="76">
        <f t="shared" si="11"/>
        <v>4571.09</v>
      </c>
      <c r="X90" s="76">
        <f t="shared" si="11"/>
        <v>4573.6400000000003</v>
      </c>
      <c r="Y90" s="76">
        <f t="shared" si="11"/>
        <v>4574.17</v>
      </c>
    </row>
    <row r="91" spans="1:25" x14ac:dyDescent="0.25">
      <c r="A91" s="75">
        <v>17</v>
      </c>
      <c r="B91" s="76">
        <f t="shared" si="12"/>
        <v>4574.1899999999996</v>
      </c>
      <c r="C91" s="76">
        <f t="shared" si="11"/>
        <v>4573.1400000000003</v>
      </c>
      <c r="D91" s="76">
        <f t="shared" si="11"/>
        <v>4578.57</v>
      </c>
      <c r="E91" s="76">
        <f t="shared" si="11"/>
        <v>4571.1400000000003</v>
      </c>
      <c r="F91" s="76">
        <f t="shared" si="11"/>
        <v>4570.7700000000004</v>
      </c>
      <c r="G91" s="76">
        <f t="shared" si="11"/>
        <v>4515.8100000000004</v>
      </c>
      <c r="H91" s="76">
        <f t="shared" si="11"/>
        <v>4555.5600000000004</v>
      </c>
      <c r="I91" s="76">
        <f t="shared" si="11"/>
        <v>4553.83</v>
      </c>
      <c r="J91" s="76">
        <f t="shared" si="11"/>
        <v>4551.8599999999997</v>
      </c>
      <c r="K91" s="76">
        <f t="shared" si="11"/>
        <v>4555.3</v>
      </c>
      <c r="L91" s="76">
        <f t="shared" si="11"/>
        <v>4561.5200000000004</v>
      </c>
      <c r="M91" s="76">
        <f t="shared" si="11"/>
        <v>4675.8900000000003</v>
      </c>
      <c r="N91" s="76">
        <f t="shared" si="11"/>
        <v>4696.6499999999996</v>
      </c>
      <c r="O91" s="76">
        <f t="shared" si="11"/>
        <v>4726.51</v>
      </c>
      <c r="P91" s="76">
        <f t="shared" si="11"/>
        <v>4589.4399999999996</v>
      </c>
      <c r="Q91" s="76">
        <f t="shared" si="11"/>
        <v>4594.6000000000004</v>
      </c>
      <c r="R91" s="76">
        <f t="shared" si="11"/>
        <v>4597.1400000000003</v>
      </c>
      <c r="S91" s="76">
        <f t="shared" si="11"/>
        <v>4592.95</v>
      </c>
      <c r="T91" s="76">
        <f t="shared" si="11"/>
        <v>4596.34</v>
      </c>
      <c r="U91" s="76">
        <f t="shared" si="11"/>
        <v>4860.79</v>
      </c>
      <c r="V91" s="76">
        <f t="shared" si="11"/>
        <v>4875.67</v>
      </c>
      <c r="W91" s="76">
        <f t="shared" si="11"/>
        <v>4911.32</v>
      </c>
      <c r="X91" s="76">
        <f t="shared" si="11"/>
        <v>4889.3</v>
      </c>
      <c r="Y91" s="76">
        <f t="shared" si="11"/>
        <v>4887.46</v>
      </c>
    </row>
    <row r="92" spans="1:25" x14ac:dyDescent="0.25">
      <c r="A92" s="75">
        <v>18</v>
      </c>
      <c r="B92" s="76">
        <f t="shared" si="12"/>
        <v>4882.37</v>
      </c>
      <c r="C92" s="76">
        <f t="shared" si="11"/>
        <v>4726.93</v>
      </c>
      <c r="D92" s="76">
        <f t="shared" si="11"/>
        <v>4692.8900000000003</v>
      </c>
      <c r="E92" s="76">
        <f t="shared" si="11"/>
        <v>4558.5600000000004</v>
      </c>
      <c r="F92" s="76">
        <f t="shared" si="11"/>
        <v>4533.74</v>
      </c>
      <c r="G92" s="76">
        <f t="shared" si="11"/>
        <v>4555.2</v>
      </c>
      <c r="H92" s="76">
        <f t="shared" si="11"/>
        <v>4541.6899999999996</v>
      </c>
      <c r="I92" s="76">
        <f t="shared" si="11"/>
        <v>4569.82</v>
      </c>
      <c r="J92" s="76">
        <f t="shared" si="11"/>
        <v>4566.34</v>
      </c>
      <c r="K92" s="76">
        <f t="shared" si="11"/>
        <v>4566.59</v>
      </c>
      <c r="L92" s="76">
        <f t="shared" si="11"/>
        <v>4565.34</v>
      </c>
      <c r="M92" s="76">
        <f t="shared" si="11"/>
        <v>4559.91</v>
      </c>
      <c r="N92" s="76">
        <f t="shared" si="11"/>
        <v>4562.78</v>
      </c>
      <c r="O92" s="76">
        <f t="shared" si="11"/>
        <v>4552.75</v>
      </c>
      <c r="P92" s="76">
        <f t="shared" si="11"/>
        <v>4541.66</v>
      </c>
      <c r="Q92" s="76">
        <f t="shared" si="11"/>
        <v>4540.59</v>
      </c>
      <c r="R92" s="76">
        <f t="shared" si="11"/>
        <v>4540.8900000000003</v>
      </c>
      <c r="S92" s="76">
        <f t="shared" si="11"/>
        <v>4540.82</v>
      </c>
      <c r="T92" s="76">
        <f t="shared" si="11"/>
        <v>4544.37</v>
      </c>
      <c r="U92" s="76">
        <f t="shared" si="11"/>
        <v>4543.71</v>
      </c>
      <c r="V92" s="76">
        <f t="shared" si="11"/>
        <v>4549.74</v>
      </c>
      <c r="W92" s="76">
        <f t="shared" si="11"/>
        <v>4707.47</v>
      </c>
      <c r="X92" s="76">
        <f t="shared" si="11"/>
        <v>4702.26</v>
      </c>
      <c r="Y92" s="76">
        <f t="shared" si="11"/>
        <v>4693.96</v>
      </c>
    </row>
    <row r="93" spans="1:25" x14ac:dyDescent="0.25">
      <c r="A93" s="75">
        <v>19</v>
      </c>
      <c r="B93" s="76">
        <f t="shared" si="12"/>
        <v>4722.79</v>
      </c>
      <c r="C93" s="76">
        <f t="shared" si="11"/>
        <v>4545.1400000000003</v>
      </c>
      <c r="D93" s="76">
        <f t="shared" si="11"/>
        <v>4541.08</v>
      </c>
      <c r="E93" s="76">
        <f t="shared" si="11"/>
        <v>4538.8999999999996</v>
      </c>
      <c r="F93" s="76">
        <f t="shared" si="11"/>
        <v>4538.03</v>
      </c>
      <c r="G93" s="76">
        <f t="shared" si="11"/>
        <v>4520.8900000000003</v>
      </c>
      <c r="H93" s="76">
        <f t="shared" si="11"/>
        <v>4537.33</v>
      </c>
      <c r="I93" s="76">
        <f t="shared" si="11"/>
        <v>4431.6000000000004</v>
      </c>
      <c r="J93" s="76">
        <f t="shared" si="11"/>
        <v>4431.3500000000004</v>
      </c>
      <c r="K93" s="76">
        <f t="shared" si="11"/>
        <v>4434.0200000000004</v>
      </c>
      <c r="L93" s="76">
        <f t="shared" si="11"/>
        <v>4436.29</v>
      </c>
      <c r="M93" s="76">
        <f t="shared" si="11"/>
        <v>4436.55</v>
      </c>
      <c r="N93" s="76">
        <f t="shared" si="11"/>
        <v>4540.28</v>
      </c>
      <c r="O93" s="76">
        <f t="shared" si="11"/>
        <v>4583.21</v>
      </c>
      <c r="P93" s="76">
        <f t="shared" si="11"/>
        <v>4621.18</v>
      </c>
      <c r="Q93" s="76">
        <f t="shared" si="11"/>
        <v>4608.42</v>
      </c>
      <c r="R93" s="76">
        <f t="shared" si="11"/>
        <v>4608.1499999999996</v>
      </c>
      <c r="S93" s="76">
        <f t="shared" si="11"/>
        <v>4611.96</v>
      </c>
      <c r="T93" s="76">
        <f t="shared" si="11"/>
        <v>4612.74</v>
      </c>
      <c r="U93" s="76">
        <f t="shared" si="11"/>
        <v>4611.29</v>
      </c>
      <c r="V93" s="76">
        <f t="shared" si="11"/>
        <v>4608.63</v>
      </c>
      <c r="W93" s="76">
        <f t="shared" si="11"/>
        <v>4609.96</v>
      </c>
      <c r="X93" s="76">
        <f t="shared" si="11"/>
        <v>4614.21</v>
      </c>
      <c r="Y93" s="76">
        <f t="shared" si="11"/>
        <v>4610.68</v>
      </c>
    </row>
    <row r="94" spans="1:25" x14ac:dyDescent="0.25">
      <c r="A94" s="75">
        <v>20</v>
      </c>
      <c r="B94" s="76">
        <f t="shared" si="12"/>
        <v>4618.58</v>
      </c>
      <c r="C94" s="76">
        <f t="shared" si="11"/>
        <v>4575.32</v>
      </c>
      <c r="D94" s="76">
        <f t="shared" si="11"/>
        <v>4434.01</v>
      </c>
      <c r="E94" s="76">
        <f t="shared" si="11"/>
        <v>4434.66</v>
      </c>
      <c r="F94" s="76">
        <f t="shared" si="11"/>
        <v>4434.71</v>
      </c>
      <c r="G94" s="76">
        <f t="shared" si="11"/>
        <v>4433.99</v>
      </c>
      <c r="H94" s="76">
        <f t="shared" si="11"/>
        <v>4411.12</v>
      </c>
      <c r="I94" s="76">
        <f t="shared" si="11"/>
        <v>4434.66</v>
      </c>
      <c r="J94" s="76">
        <f t="shared" si="11"/>
        <v>4431.12</v>
      </c>
      <c r="K94" s="76">
        <f t="shared" si="11"/>
        <v>4433.8599999999997</v>
      </c>
      <c r="L94" s="76">
        <f t="shared" si="11"/>
        <v>4430.2299999999996</v>
      </c>
      <c r="M94" s="76">
        <f t="shared" si="11"/>
        <v>4437.12</v>
      </c>
      <c r="N94" s="76">
        <f t="shared" si="11"/>
        <v>4482.13</v>
      </c>
      <c r="O94" s="76">
        <f t="shared" si="11"/>
        <v>4527.05</v>
      </c>
      <c r="P94" s="76">
        <f t="shared" si="11"/>
        <v>4607.55</v>
      </c>
      <c r="Q94" s="76">
        <f t="shared" si="11"/>
        <v>4438.09</v>
      </c>
      <c r="R94" s="76">
        <f t="shared" si="11"/>
        <v>4438.67</v>
      </c>
      <c r="S94" s="76">
        <f t="shared" si="11"/>
        <v>4438.76</v>
      </c>
      <c r="T94" s="76">
        <f t="shared" si="11"/>
        <v>4597.55</v>
      </c>
      <c r="U94" s="76">
        <f t="shared" si="11"/>
        <v>4597.37</v>
      </c>
      <c r="V94" s="76">
        <f t="shared" si="11"/>
        <v>4592.83</v>
      </c>
      <c r="W94" s="76">
        <f t="shared" si="11"/>
        <v>4508.99</v>
      </c>
      <c r="X94" s="76">
        <f t="shared" si="11"/>
        <v>4518.03</v>
      </c>
      <c r="Y94" s="76">
        <f t="shared" si="11"/>
        <v>4606.42</v>
      </c>
    </row>
    <row r="95" spans="1:25" x14ac:dyDescent="0.25">
      <c r="A95" s="75">
        <v>21</v>
      </c>
      <c r="B95" s="76">
        <f t="shared" si="12"/>
        <v>4607.04</v>
      </c>
      <c r="C95" s="76">
        <f t="shared" si="11"/>
        <v>4452.8100000000004</v>
      </c>
      <c r="D95" s="76">
        <f t="shared" si="11"/>
        <v>4440.91</v>
      </c>
      <c r="E95" s="76">
        <f t="shared" si="11"/>
        <v>4441.93</v>
      </c>
      <c r="F95" s="76">
        <f t="shared" si="11"/>
        <v>4441.4799999999996</v>
      </c>
      <c r="G95" s="76">
        <f t="shared" si="11"/>
        <v>4410.8500000000004</v>
      </c>
      <c r="H95" s="76">
        <f t="shared" si="11"/>
        <v>4425.1099999999997</v>
      </c>
      <c r="I95" s="76">
        <f t="shared" si="11"/>
        <v>4205.4399999999996</v>
      </c>
      <c r="J95" s="76">
        <f t="shared" si="11"/>
        <v>4196.66</v>
      </c>
      <c r="K95" s="76">
        <f t="shared" si="11"/>
        <v>4175.7</v>
      </c>
      <c r="L95" s="76">
        <f t="shared" si="11"/>
        <v>4174.3100000000004</v>
      </c>
      <c r="M95" s="76">
        <f t="shared" si="11"/>
        <v>4424.93</v>
      </c>
      <c r="N95" s="76">
        <f t="shared" si="11"/>
        <v>4440.38</v>
      </c>
      <c r="O95" s="76">
        <f t="shared" si="11"/>
        <v>4611.6099999999997</v>
      </c>
      <c r="P95" s="76">
        <f t="shared" si="11"/>
        <v>4664.8999999999996</v>
      </c>
      <c r="Q95" s="76">
        <f t="shared" si="11"/>
        <v>4687.18</v>
      </c>
      <c r="R95" s="76">
        <f t="shared" si="11"/>
        <v>4704.05</v>
      </c>
      <c r="S95" s="76">
        <f t="shared" si="11"/>
        <v>4698.2299999999996</v>
      </c>
      <c r="T95" s="76">
        <f t="shared" si="11"/>
        <v>4694.12</v>
      </c>
      <c r="U95" s="76">
        <f t="shared" si="11"/>
        <v>4677.6000000000004</v>
      </c>
      <c r="V95" s="76">
        <f t="shared" si="11"/>
        <v>4676.1000000000004</v>
      </c>
      <c r="W95" s="76">
        <f t="shared" si="11"/>
        <v>4686.91</v>
      </c>
      <c r="X95" s="76">
        <f t="shared" si="11"/>
        <v>4685.43</v>
      </c>
      <c r="Y95" s="76">
        <f t="shared" si="11"/>
        <v>4685.3900000000003</v>
      </c>
    </row>
    <row r="96" spans="1:25" x14ac:dyDescent="0.25">
      <c r="A96" s="75">
        <v>22</v>
      </c>
      <c r="B96" s="76">
        <f t="shared" si="12"/>
        <v>4762.93</v>
      </c>
      <c r="C96" s="76">
        <f t="shared" si="11"/>
        <v>4676.72</v>
      </c>
      <c r="D96" s="76">
        <f t="shared" si="11"/>
        <v>4649.16</v>
      </c>
      <c r="E96" s="76">
        <f t="shared" si="11"/>
        <v>4584.18</v>
      </c>
      <c r="F96" s="76">
        <f t="shared" si="11"/>
        <v>4364.72</v>
      </c>
      <c r="G96" s="76">
        <f t="shared" si="11"/>
        <v>4364.3900000000003</v>
      </c>
      <c r="H96" s="76">
        <f t="shared" si="11"/>
        <v>4364.34</v>
      </c>
      <c r="I96" s="76">
        <f t="shared" si="11"/>
        <v>4545.97</v>
      </c>
      <c r="J96" s="76">
        <f t="shared" si="11"/>
        <v>4541.93</v>
      </c>
      <c r="K96" s="76">
        <f t="shared" si="11"/>
        <v>4554.72</v>
      </c>
      <c r="L96" s="76">
        <f t="shared" si="11"/>
        <v>4499.84</v>
      </c>
      <c r="M96" s="76">
        <f t="shared" si="11"/>
        <v>4469.45</v>
      </c>
      <c r="N96" s="76">
        <f t="shared" si="11"/>
        <v>4606.58</v>
      </c>
      <c r="O96" s="76">
        <f t="shared" si="11"/>
        <v>4650.12</v>
      </c>
      <c r="P96" s="76">
        <f t="shared" si="11"/>
        <v>4699.1099999999997</v>
      </c>
      <c r="Q96" s="76">
        <f t="shared" si="11"/>
        <v>4862.6400000000003</v>
      </c>
      <c r="R96" s="76">
        <f t="shared" si="11"/>
        <v>4890.42</v>
      </c>
      <c r="S96" s="76">
        <f t="shared" ref="C96:AO105" si="13">ROUND(S239+$M$324+$M$325+S350,2)</f>
        <v>4891.6099999999997</v>
      </c>
      <c r="T96" s="76">
        <f t="shared" si="13"/>
        <v>4886.62</v>
      </c>
      <c r="U96" s="76">
        <f t="shared" si="13"/>
        <v>4882.03</v>
      </c>
      <c r="V96" s="76">
        <f t="shared" si="13"/>
        <v>4875.87</v>
      </c>
      <c r="W96" s="76">
        <f t="shared" si="13"/>
        <v>4884.26</v>
      </c>
      <c r="X96" s="76">
        <f t="shared" si="13"/>
        <v>4882.97</v>
      </c>
      <c r="Y96" s="76">
        <f t="shared" si="13"/>
        <v>4902.08</v>
      </c>
    </row>
    <row r="97" spans="1:25" x14ac:dyDescent="0.25">
      <c r="A97" s="75">
        <v>23</v>
      </c>
      <c r="B97" s="76">
        <f t="shared" si="12"/>
        <v>4891</v>
      </c>
      <c r="C97" s="76">
        <f t="shared" si="13"/>
        <v>4885.84</v>
      </c>
      <c r="D97" s="76">
        <f t="shared" si="13"/>
        <v>4871.59</v>
      </c>
      <c r="E97" s="76">
        <f t="shared" si="13"/>
        <v>4714.03</v>
      </c>
      <c r="F97" s="76">
        <f t="shared" si="13"/>
        <v>4599.97</v>
      </c>
      <c r="G97" s="76">
        <f t="shared" si="13"/>
        <v>4585.45</v>
      </c>
      <c r="H97" s="76">
        <f t="shared" si="13"/>
        <v>4554.6099999999997</v>
      </c>
      <c r="I97" s="76">
        <f t="shared" si="13"/>
        <v>4412.54</v>
      </c>
      <c r="J97" s="76">
        <f t="shared" si="13"/>
        <v>4429.71</v>
      </c>
      <c r="K97" s="76">
        <f t="shared" si="13"/>
        <v>4452.92</v>
      </c>
      <c r="L97" s="76">
        <f t="shared" si="13"/>
        <v>4467.0200000000004</v>
      </c>
      <c r="M97" s="76">
        <f t="shared" si="13"/>
        <v>4467.84</v>
      </c>
      <c r="N97" s="76">
        <f t="shared" si="13"/>
        <v>4532.34</v>
      </c>
      <c r="O97" s="76">
        <f t="shared" si="13"/>
        <v>4616.76</v>
      </c>
      <c r="P97" s="76">
        <f t="shared" si="13"/>
        <v>4699.1000000000004</v>
      </c>
      <c r="Q97" s="76">
        <f t="shared" si="13"/>
        <v>4805.8100000000004</v>
      </c>
      <c r="R97" s="76">
        <f t="shared" si="13"/>
        <v>4884.09</v>
      </c>
      <c r="S97" s="76">
        <f t="shared" si="13"/>
        <v>4894.47</v>
      </c>
      <c r="T97" s="76">
        <f t="shared" si="13"/>
        <v>4911.78</v>
      </c>
      <c r="U97" s="76">
        <f t="shared" si="13"/>
        <v>4904.28</v>
      </c>
      <c r="V97" s="76">
        <f t="shared" si="13"/>
        <v>4907.28</v>
      </c>
      <c r="W97" s="76">
        <f t="shared" si="13"/>
        <v>4932.0600000000004</v>
      </c>
      <c r="X97" s="76">
        <f t="shared" si="13"/>
        <v>4941.32</v>
      </c>
      <c r="Y97" s="76">
        <f t="shared" si="13"/>
        <v>4952.8100000000004</v>
      </c>
    </row>
    <row r="98" spans="1:25" x14ac:dyDescent="0.25">
      <c r="A98" s="75">
        <v>24</v>
      </c>
      <c r="B98" s="76">
        <f t="shared" si="12"/>
        <v>4923.62</v>
      </c>
      <c r="C98" s="76">
        <f t="shared" si="13"/>
        <v>4898</v>
      </c>
      <c r="D98" s="76">
        <f t="shared" si="13"/>
        <v>4890.6899999999996</v>
      </c>
      <c r="E98" s="76">
        <f t="shared" si="13"/>
        <v>4709.54</v>
      </c>
      <c r="F98" s="76">
        <f t="shared" si="13"/>
        <v>4468.55</v>
      </c>
      <c r="G98" s="76">
        <f t="shared" si="13"/>
        <v>4529.1899999999996</v>
      </c>
      <c r="H98" s="76">
        <f t="shared" si="13"/>
        <v>4458.1899999999996</v>
      </c>
      <c r="I98" s="76">
        <f t="shared" si="13"/>
        <v>4417.0200000000004</v>
      </c>
      <c r="J98" s="76">
        <f t="shared" si="13"/>
        <v>4430.7700000000004</v>
      </c>
      <c r="K98" s="76">
        <f t="shared" si="13"/>
        <v>4451.5200000000004</v>
      </c>
      <c r="L98" s="76">
        <f t="shared" si="13"/>
        <v>4450.6000000000004</v>
      </c>
      <c r="M98" s="76">
        <f t="shared" si="13"/>
        <v>4452.09</v>
      </c>
      <c r="N98" s="76">
        <f t="shared" si="13"/>
        <v>4645.95</v>
      </c>
      <c r="O98" s="76">
        <f t="shared" si="13"/>
        <v>4683.87</v>
      </c>
      <c r="P98" s="76">
        <f t="shared" si="13"/>
        <v>4831.49</v>
      </c>
      <c r="Q98" s="76">
        <f t="shared" si="13"/>
        <v>4819.72</v>
      </c>
      <c r="R98" s="76">
        <f t="shared" si="13"/>
        <v>4825.7299999999996</v>
      </c>
      <c r="S98" s="76">
        <f t="shared" si="13"/>
        <v>4870.3100000000004</v>
      </c>
      <c r="T98" s="76">
        <f t="shared" si="13"/>
        <v>4865.9399999999996</v>
      </c>
      <c r="U98" s="76">
        <f t="shared" si="13"/>
        <v>4796.91</v>
      </c>
      <c r="V98" s="76">
        <f t="shared" si="13"/>
        <v>4765.95</v>
      </c>
      <c r="W98" s="76">
        <f t="shared" si="13"/>
        <v>4764.32</v>
      </c>
      <c r="X98" s="76">
        <f t="shared" si="13"/>
        <v>4760.38</v>
      </c>
      <c r="Y98" s="76">
        <f t="shared" si="13"/>
        <v>4782.87</v>
      </c>
    </row>
    <row r="99" spans="1:25" x14ac:dyDescent="0.25">
      <c r="A99" s="75">
        <v>25</v>
      </c>
      <c r="B99" s="76">
        <f t="shared" si="12"/>
        <v>4795.95</v>
      </c>
      <c r="C99" s="76">
        <f t="shared" si="13"/>
        <v>4748.53</v>
      </c>
      <c r="D99" s="76">
        <f t="shared" si="13"/>
        <v>4723.42</v>
      </c>
      <c r="E99" s="76">
        <f t="shared" si="13"/>
        <v>4589.78</v>
      </c>
      <c r="F99" s="76">
        <f t="shared" si="13"/>
        <v>4474.24</v>
      </c>
      <c r="G99" s="76">
        <f t="shared" si="13"/>
        <v>4469.75</v>
      </c>
      <c r="H99" s="76">
        <f t="shared" si="13"/>
        <v>4431.43</v>
      </c>
      <c r="I99" s="76">
        <f t="shared" si="13"/>
        <v>4440.87</v>
      </c>
      <c r="J99" s="76">
        <f t="shared" si="13"/>
        <v>4464.42</v>
      </c>
      <c r="K99" s="76">
        <f t="shared" si="13"/>
        <v>4473.18</v>
      </c>
      <c r="L99" s="76">
        <f t="shared" si="13"/>
        <v>4468.88</v>
      </c>
      <c r="M99" s="76">
        <f t="shared" si="13"/>
        <v>4512.2700000000004</v>
      </c>
      <c r="N99" s="76">
        <f t="shared" si="13"/>
        <v>4577.18</v>
      </c>
      <c r="O99" s="76">
        <f t="shared" si="13"/>
        <v>4600.67</v>
      </c>
      <c r="P99" s="76">
        <f t="shared" si="13"/>
        <v>4695.3</v>
      </c>
      <c r="Q99" s="76">
        <f t="shared" si="13"/>
        <v>4744.16</v>
      </c>
      <c r="R99" s="76">
        <f t="shared" si="13"/>
        <v>4761.21</v>
      </c>
      <c r="S99" s="76">
        <f t="shared" si="13"/>
        <v>4748.66</v>
      </c>
      <c r="T99" s="76">
        <f t="shared" si="13"/>
        <v>4748.04</v>
      </c>
      <c r="U99" s="76">
        <f t="shared" si="13"/>
        <v>4744.5600000000004</v>
      </c>
      <c r="V99" s="76">
        <f t="shared" si="13"/>
        <v>4742.8900000000003</v>
      </c>
      <c r="W99" s="76">
        <f t="shared" si="13"/>
        <v>4789.3500000000004</v>
      </c>
      <c r="X99" s="76">
        <f t="shared" si="13"/>
        <v>4746.87</v>
      </c>
      <c r="Y99" s="76">
        <f t="shared" si="13"/>
        <v>4657.12</v>
      </c>
    </row>
    <row r="100" spans="1:25" x14ac:dyDescent="0.25">
      <c r="A100" s="75">
        <v>26</v>
      </c>
      <c r="B100" s="76">
        <f t="shared" si="12"/>
        <v>4764.01</v>
      </c>
      <c r="C100" s="76">
        <f t="shared" si="13"/>
        <v>4618.43</v>
      </c>
      <c r="D100" s="76">
        <f t="shared" si="13"/>
        <v>4585.68</v>
      </c>
      <c r="E100" s="76">
        <f t="shared" si="13"/>
        <v>4508.92</v>
      </c>
      <c r="F100" s="76">
        <f t="shared" si="13"/>
        <v>4507.8599999999997</v>
      </c>
      <c r="G100" s="76">
        <f t="shared" si="13"/>
        <v>4495.53</v>
      </c>
      <c r="H100" s="76">
        <f t="shared" si="13"/>
        <v>4506.87</v>
      </c>
      <c r="I100" s="76">
        <f t="shared" si="13"/>
        <v>4395.8599999999997</v>
      </c>
      <c r="J100" s="76">
        <f t="shared" si="13"/>
        <v>4391.96</v>
      </c>
      <c r="K100" s="76">
        <f t="shared" si="13"/>
        <v>4396.93</v>
      </c>
      <c r="L100" s="76">
        <f t="shared" si="13"/>
        <v>4420.8599999999997</v>
      </c>
      <c r="M100" s="76">
        <f t="shared" si="13"/>
        <v>4438.29</v>
      </c>
      <c r="N100" s="76">
        <f t="shared" si="13"/>
        <v>4654.1499999999996</v>
      </c>
      <c r="O100" s="76">
        <f t="shared" si="13"/>
        <v>4704.45</v>
      </c>
      <c r="P100" s="76">
        <f t="shared" si="13"/>
        <v>4808.78</v>
      </c>
      <c r="Q100" s="76">
        <f t="shared" si="13"/>
        <v>4919.7700000000004</v>
      </c>
      <c r="R100" s="76">
        <f t="shared" si="13"/>
        <v>4937.83</v>
      </c>
      <c r="S100" s="76">
        <f t="shared" si="13"/>
        <v>4938.0200000000004</v>
      </c>
      <c r="T100" s="76">
        <f t="shared" si="13"/>
        <v>4933.66</v>
      </c>
      <c r="U100" s="76">
        <f t="shared" si="13"/>
        <v>4928.9399999999996</v>
      </c>
      <c r="V100" s="76">
        <f t="shared" si="13"/>
        <v>4924.92</v>
      </c>
      <c r="W100" s="76">
        <f t="shared" si="13"/>
        <v>4918.8599999999997</v>
      </c>
      <c r="X100" s="76">
        <f t="shared" si="13"/>
        <v>4899.68</v>
      </c>
      <c r="Y100" s="76">
        <f t="shared" si="13"/>
        <v>4871.12</v>
      </c>
    </row>
    <row r="101" spans="1:25" x14ac:dyDescent="0.25">
      <c r="A101" s="75">
        <v>27</v>
      </c>
      <c r="B101" s="76">
        <f t="shared" si="12"/>
        <v>4888.41</v>
      </c>
      <c r="C101" s="76">
        <f t="shared" si="13"/>
        <v>4919.95</v>
      </c>
      <c r="D101" s="76">
        <f t="shared" si="13"/>
        <v>4879.87</v>
      </c>
      <c r="E101" s="76">
        <f t="shared" si="13"/>
        <v>4720.92</v>
      </c>
      <c r="F101" s="76">
        <f t="shared" si="13"/>
        <v>4402.92</v>
      </c>
      <c r="G101" s="76">
        <f t="shared" si="13"/>
        <v>4402.24</v>
      </c>
      <c r="H101" s="76">
        <f t="shared" si="13"/>
        <v>4401.16</v>
      </c>
      <c r="I101" s="76">
        <f t="shared" si="13"/>
        <v>4411.99</v>
      </c>
      <c r="J101" s="76">
        <f t="shared" si="13"/>
        <v>4433.57</v>
      </c>
      <c r="K101" s="76">
        <f t="shared" si="13"/>
        <v>4440.71</v>
      </c>
      <c r="L101" s="76">
        <f t="shared" si="13"/>
        <v>4451.58</v>
      </c>
      <c r="M101" s="76">
        <f t="shared" si="13"/>
        <v>4449.22</v>
      </c>
      <c r="N101" s="76">
        <f t="shared" si="13"/>
        <v>4657.3999999999996</v>
      </c>
      <c r="O101" s="76">
        <f t="shared" si="13"/>
        <v>4708.84</v>
      </c>
      <c r="P101" s="76">
        <f t="shared" si="13"/>
        <v>4812.68</v>
      </c>
      <c r="Q101" s="76">
        <f t="shared" si="13"/>
        <v>4942.55</v>
      </c>
      <c r="R101" s="76">
        <f t="shared" si="13"/>
        <v>5001.76</v>
      </c>
      <c r="S101" s="76">
        <f t="shared" si="13"/>
        <v>4995.71</v>
      </c>
      <c r="T101" s="76">
        <f t="shared" si="13"/>
        <v>4984.99</v>
      </c>
      <c r="U101" s="76">
        <f t="shared" si="13"/>
        <v>4934.6899999999996</v>
      </c>
      <c r="V101" s="76">
        <f t="shared" si="13"/>
        <v>4930.29</v>
      </c>
      <c r="W101" s="76">
        <f t="shared" si="13"/>
        <v>4924.49</v>
      </c>
      <c r="X101" s="76">
        <f t="shared" si="13"/>
        <v>4919.63</v>
      </c>
      <c r="Y101" s="76">
        <f t="shared" si="13"/>
        <v>4911.8</v>
      </c>
    </row>
    <row r="102" spans="1:25" x14ac:dyDescent="0.25">
      <c r="A102" s="75">
        <v>28</v>
      </c>
      <c r="B102" s="76">
        <f t="shared" ref="B102:Q105" si="14">ROUND(B245+$M$324+$M$325+B356,2)</f>
        <v>4921.0200000000004</v>
      </c>
      <c r="C102" s="76">
        <f t="shared" si="13"/>
        <v>4913.13</v>
      </c>
      <c r="D102" s="76">
        <f t="shared" si="13"/>
        <v>4863.46</v>
      </c>
      <c r="E102" s="76">
        <f t="shared" si="13"/>
        <v>4662.8900000000003</v>
      </c>
      <c r="F102" s="76">
        <f t="shared" si="13"/>
        <v>4442.51</v>
      </c>
      <c r="G102" s="76">
        <f t="shared" si="13"/>
        <v>4441.66</v>
      </c>
      <c r="H102" s="76">
        <f t="shared" si="13"/>
        <v>4410.46</v>
      </c>
      <c r="I102" s="76">
        <f t="shared" si="13"/>
        <v>4357.91</v>
      </c>
      <c r="J102" s="76">
        <f t="shared" si="13"/>
        <v>4355.72</v>
      </c>
      <c r="K102" s="76">
        <f t="shared" si="13"/>
        <v>4358.7700000000004</v>
      </c>
      <c r="L102" s="76">
        <f t="shared" si="13"/>
        <v>4362.63</v>
      </c>
      <c r="M102" s="76">
        <f t="shared" si="13"/>
        <v>4433.08</v>
      </c>
      <c r="N102" s="76">
        <f t="shared" si="13"/>
        <v>4594.67</v>
      </c>
      <c r="O102" s="76">
        <f t="shared" si="13"/>
        <v>4628.67</v>
      </c>
      <c r="P102" s="76">
        <f t="shared" si="13"/>
        <v>4709.38</v>
      </c>
      <c r="Q102" s="76">
        <f t="shared" si="13"/>
        <v>4812.71</v>
      </c>
      <c r="R102" s="76">
        <f t="shared" si="13"/>
        <v>4919.08</v>
      </c>
      <c r="S102" s="76">
        <f t="shared" si="13"/>
        <v>4934.2</v>
      </c>
      <c r="T102" s="76">
        <f t="shared" si="13"/>
        <v>4929.92</v>
      </c>
      <c r="U102" s="76">
        <f t="shared" si="13"/>
        <v>4905.1099999999997</v>
      </c>
      <c r="V102" s="76">
        <f t="shared" si="13"/>
        <v>4903.45</v>
      </c>
      <c r="W102" s="76">
        <f t="shared" si="13"/>
        <v>4899.41</v>
      </c>
      <c r="X102" s="76">
        <f t="shared" si="13"/>
        <v>4911.7</v>
      </c>
      <c r="Y102" s="76">
        <f t="shared" si="13"/>
        <v>4916.17</v>
      </c>
    </row>
    <row r="103" spans="1:25" x14ac:dyDescent="0.25">
      <c r="A103" s="75">
        <v>29</v>
      </c>
      <c r="B103" s="76">
        <f t="shared" si="14"/>
        <v>4912.3100000000004</v>
      </c>
      <c r="C103" s="76">
        <f t="shared" si="13"/>
        <v>4905.2299999999996</v>
      </c>
      <c r="D103" s="76">
        <f t="shared" si="13"/>
        <v>4806.26</v>
      </c>
      <c r="E103" s="76">
        <f t="shared" si="13"/>
        <v>4350.76</v>
      </c>
      <c r="F103" s="76">
        <f t="shared" si="13"/>
        <v>4349.6400000000003</v>
      </c>
      <c r="G103" s="76">
        <f t="shared" si="13"/>
        <v>4346.8100000000004</v>
      </c>
      <c r="H103" s="76">
        <f t="shared" si="13"/>
        <v>4346.3599999999997</v>
      </c>
      <c r="I103" s="76">
        <f t="shared" si="13"/>
        <v>4660.0600000000004</v>
      </c>
      <c r="J103" s="76">
        <f t="shared" si="13"/>
        <v>4656.8500000000004</v>
      </c>
      <c r="K103" s="76">
        <f t="shared" si="13"/>
        <v>4660.3</v>
      </c>
      <c r="L103" s="76">
        <f t="shared" si="13"/>
        <v>4663.6899999999996</v>
      </c>
      <c r="M103" s="76">
        <f t="shared" si="13"/>
        <v>4664.28</v>
      </c>
      <c r="N103" s="76">
        <f t="shared" si="13"/>
        <v>4665.7</v>
      </c>
      <c r="O103" s="76">
        <f t="shared" si="13"/>
        <v>4697.05</v>
      </c>
      <c r="P103" s="76">
        <f t="shared" si="13"/>
        <v>4771.24</v>
      </c>
      <c r="Q103" s="76">
        <f t="shared" si="13"/>
        <v>4918.5600000000004</v>
      </c>
      <c r="R103" s="76">
        <f t="shared" si="13"/>
        <v>4973.03</v>
      </c>
      <c r="S103" s="76">
        <f t="shared" si="13"/>
        <v>4972.21</v>
      </c>
      <c r="T103" s="76">
        <f t="shared" si="13"/>
        <v>4978.8</v>
      </c>
      <c r="U103" s="76">
        <f t="shared" si="13"/>
        <v>4982.5200000000004</v>
      </c>
      <c r="V103" s="76">
        <f t="shared" si="13"/>
        <v>4971.3900000000003</v>
      </c>
      <c r="W103" s="76">
        <f t="shared" si="13"/>
        <v>5002.04</v>
      </c>
      <c r="X103" s="76">
        <f t="shared" si="13"/>
        <v>5005.7700000000004</v>
      </c>
      <c r="Y103" s="76">
        <f t="shared" si="13"/>
        <v>4995.8500000000004</v>
      </c>
    </row>
    <row r="104" spans="1:25" x14ac:dyDescent="0.25">
      <c r="A104" s="75">
        <v>30</v>
      </c>
      <c r="B104" s="76">
        <f t="shared" si="14"/>
        <v>4983.8</v>
      </c>
      <c r="C104" s="76">
        <f t="shared" si="14"/>
        <v>5063.99</v>
      </c>
      <c r="D104" s="76">
        <f t="shared" si="14"/>
        <v>4944.38</v>
      </c>
      <c r="E104" s="76">
        <f t="shared" si="14"/>
        <v>4907.2</v>
      </c>
      <c r="F104" s="76">
        <f t="shared" si="14"/>
        <v>4663.68</v>
      </c>
      <c r="G104" s="76">
        <f t="shared" si="14"/>
        <v>4662.38</v>
      </c>
      <c r="H104" s="76">
        <f t="shared" si="14"/>
        <v>4639.83</v>
      </c>
      <c r="I104" s="76">
        <f t="shared" si="14"/>
        <v>4508.17</v>
      </c>
      <c r="J104" s="76">
        <f t="shared" si="14"/>
        <v>4415.25</v>
      </c>
      <c r="K104" s="76">
        <f t="shared" si="14"/>
        <v>4438.74</v>
      </c>
      <c r="L104" s="76">
        <f t="shared" si="14"/>
        <v>4511.8900000000003</v>
      </c>
      <c r="M104" s="76">
        <f t="shared" si="14"/>
        <v>4512.84</v>
      </c>
      <c r="N104" s="76">
        <f t="shared" si="14"/>
        <v>4513.55</v>
      </c>
      <c r="O104" s="76">
        <f t="shared" si="14"/>
        <v>4514.25</v>
      </c>
      <c r="P104" s="76">
        <f t="shared" si="14"/>
        <v>4659.13</v>
      </c>
      <c r="Q104" s="76">
        <f t="shared" si="14"/>
        <v>4776.58</v>
      </c>
      <c r="R104" s="76">
        <f t="shared" si="13"/>
        <v>4855.42</v>
      </c>
      <c r="S104" s="76">
        <f t="shared" si="13"/>
        <v>4881.16</v>
      </c>
      <c r="T104" s="76">
        <f t="shared" si="13"/>
        <v>4881.62</v>
      </c>
      <c r="U104" s="76">
        <f t="shared" si="13"/>
        <v>4894.45</v>
      </c>
      <c r="V104" s="76">
        <f t="shared" si="13"/>
        <v>4888.12</v>
      </c>
      <c r="W104" s="76">
        <f t="shared" si="13"/>
        <v>4978.51</v>
      </c>
      <c r="X104" s="76">
        <f t="shared" si="13"/>
        <v>4977.82</v>
      </c>
      <c r="Y104" s="76">
        <f t="shared" si="13"/>
        <v>4985.9799999999996</v>
      </c>
    </row>
    <row r="105" spans="1:25" hidden="1" outlineLevel="1" x14ac:dyDescent="0.25">
      <c r="A105" s="75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</row>
    <row r="106" spans="1:25" collapsed="1" x14ac:dyDescent="0.25"/>
    <row r="107" spans="1:25" ht="18.75" x14ac:dyDescent="0.25">
      <c r="A107" s="72" t="s">
        <v>67</v>
      </c>
      <c r="B107" s="73" t="s">
        <v>95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x14ac:dyDescent="0.25">
      <c r="A108" s="72"/>
      <c r="B108" s="74" t="s">
        <v>69</v>
      </c>
      <c r="C108" s="74" t="s">
        <v>70</v>
      </c>
      <c r="D108" s="74" t="s">
        <v>71</v>
      </c>
      <c r="E108" s="74" t="s">
        <v>72</v>
      </c>
      <c r="F108" s="74" t="s">
        <v>73</v>
      </c>
      <c r="G108" s="74" t="s">
        <v>74</v>
      </c>
      <c r="H108" s="74" t="s">
        <v>75</v>
      </c>
      <c r="I108" s="74" t="s">
        <v>76</v>
      </c>
      <c r="J108" s="74" t="s">
        <v>77</v>
      </c>
      <c r="K108" s="74" t="s">
        <v>78</v>
      </c>
      <c r="L108" s="74" t="s">
        <v>79</v>
      </c>
      <c r="M108" s="74" t="s">
        <v>80</v>
      </c>
      <c r="N108" s="74" t="s">
        <v>81</v>
      </c>
      <c r="O108" s="74" t="s">
        <v>82</v>
      </c>
      <c r="P108" s="74" t="s">
        <v>83</v>
      </c>
      <c r="Q108" s="74" t="s">
        <v>84</v>
      </c>
      <c r="R108" s="74" t="s">
        <v>85</v>
      </c>
      <c r="S108" s="74" t="s">
        <v>86</v>
      </c>
      <c r="T108" s="74" t="s">
        <v>87</v>
      </c>
      <c r="U108" s="74" t="s">
        <v>88</v>
      </c>
      <c r="V108" s="74" t="s">
        <v>89</v>
      </c>
      <c r="W108" s="74" t="s">
        <v>90</v>
      </c>
      <c r="X108" s="74" t="s">
        <v>91</v>
      </c>
      <c r="Y108" s="74" t="s">
        <v>92</v>
      </c>
    </row>
    <row r="109" spans="1:25" x14ac:dyDescent="0.25">
      <c r="A109" s="75">
        <v>1</v>
      </c>
      <c r="B109" s="76">
        <f t="shared" ref="B109:Y119" si="15">ROUND(B218+$N$324+$N$325+B329,2)</f>
        <v>6256.49</v>
      </c>
      <c r="C109" s="76">
        <f t="shared" si="15"/>
        <v>6101.64</v>
      </c>
      <c r="D109" s="76">
        <f t="shared" si="15"/>
        <v>5934.2</v>
      </c>
      <c r="E109" s="76">
        <f t="shared" si="15"/>
        <v>5888.41</v>
      </c>
      <c r="F109" s="76">
        <f t="shared" si="15"/>
        <v>5602.68</v>
      </c>
      <c r="G109" s="76">
        <f t="shared" si="15"/>
        <v>5588.8</v>
      </c>
      <c r="H109" s="76">
        <f t="shared" si="15"/>
        <v>5571.55</v>
      </c>
      <c r="I109" s="76">
        <f t="shared" si="15"/>
        <v>5288.71</v>
      </c>
      <c r="J109" s="76">
        <f t="shared" si="15"/>
        <v>5261.51</v>
      </c>
      <c r="K109" s="76">
        <f t="shared" si="15"/>
        <v>5384.36</v>
      </c>
      <c r="L109" s="76">
        <f t="shared" si="15"/>
        <v>5622.79</v>
      </c>
      <c r="M109" s="76">
        <f t="shared" si="15"/>
        <v>5928.3</v>
      </c>
      <c r="N109" s="76">
        <f t="shared" si="15"/>
        <v>6017.36</v>
      </c>
      <c r="O109" s="76">
        <f t="shared" si="15"/>
        <v>5639.36</v>
      </c>
      <c r="P109" s="76">
        <f t="shared" si="15"/>
        <v>5637.79</v>
      </c>
      <c r="Q109" s="76">
        <f t="shared" si="15"/>
        <v>5642.47</v>
      </c>
      <c r="R109" s="76">
        <f t="shared" si="15"/>
        <v>5640.64</v>
      </c>
      <c r="S109" s="76">
        <f t="shared" si="15"/>
        <v>5640.21</v>
      </c>
      <c r="T109" s="76">
        <f t="shared" si="15"/>
        <v>5642.58</v>
      </c>
      <c r="U109" s="76">
        <f t="shared" si="15"/>
        <v>5640.91</v>
      </c>
      <c r="V109" s="76">
        <f t="shared" si="15"/>
        <v>5634.07</v>
      </c>
      <c r="W109" s="76">
        <f t="shared" si="15"/>
        <v>5641.95</v>
      </c>
      <c r="X109" s="76">
        <f t="shared" si="15"/>
        <v>5645.08</v>
      </c>
      <c r="Y109" s="76">
        <f t="shared" si="15"/>
        <v>5647.14</v>
      </c>
    </row>
    <row r="110" spans="1:25" x14ac:dyDescent="0.25">
      <c r="A110" s="75">
        <v>2</v>
      </c>
      <c r="B110" s="76">
        <f t="shared" si="15"/>
        <v>5645.12</v>
      </c>
      <c r="C110" s="76">
        <f t="shared" si="15"/>
        <v>5644.67</v>
      </c>
      <c r="D110" s="76">
        <f t="shared" si="15"/>
        <v>5635.33</v>
      </c>
      <c r="E110" s="76">
        <f t="shared" si="15"/>
        <v>5431.95</v>
      </c>
      <c r="F110" s="76">
        <f t="shared" si="15"/>
        <v>5335.45</v>
      </c>
      <c r="G110" s="76">
        <f t="shared" si="15"/>
        <v>5240.96</v>
      </c>
      <c r="H110" s="76">
        <f t="shared" si="15"/>
        <v>5226.1499999999996</v>
      </c>
      <c r="I110" s="76">
        <f t="shared" si="15"/>
        <v>5136.4799999999996</v>
      </c>
      <c r="J110" s="76">
        <f t="shared" si="15"/>
        <v>5181.3</v>
      </c>
      <c r="K110" s="76">
        <f t="shared" si="15"/>
        <v>5184.2299999999996</v>
      </c>
      <c r="L110" s="76">
        <f t="shared" si="15"/>
        <v>5179.09</v>
      </c>
      <c r="M110" s="76">
        <f t="shared" si="15"/>
        <v>5188.53</v>
      </c>
      <c r="N110" s="76">
        <f t="shared" si="15"/>
        <v>5480.53</v>
      </c>
      <c r="O110" s="76">
        <f t="shared" si="15"/>
        <v>5142.3</v>
      </c>
      <c r="P110" s="76">
        <f t="shared" si="15"/>
        <v>5114.96</v>
      </c>
      <c r="Q110" s="76">
        <f t="shared" si="15"/>
        <v>5110.68</v>
      </c>
      <c r="R110" s="76">
        <f t="shared" si="15"/>
        <v>5110.4799999999996</v>
      </c>
      <c r="S110" s="76">
        <f t="shared" si="15"/>
        <v>5109.57</v>
      </c>
      <c r="T110" s="76">
        <f t="shared" si="15"/>
        <v>5109.55</v>
      </c>
      <c r="U110" s="76">
        <f t="shared" si="15"/>
        <v>5110.04</v>
      </c>
      <c r="V110" s="76">
        <f t="shared" si="15"/>
        <v>5106.6400000000003</v>
      </c>
      <c r="W110" s="76">
        <f t="shared" si="15"/>
        <v>5109.5600000000004</v>
      </c>
      <c r="X110" s="76">
        <f t="shared" si="15"/>
        <v>5112.3599999999997</v>
      </c>
      <c r="Y110" s="76">
        <f t="shared" si="15"/>
        <v>5157.22</v>
      </c>
    </row>
    <row r="111" spans="1:25" x14ac:dyDescent="0.25">
      <c r="A111" s="75">
        <v>3</v>
      </c>
      <c r="B111" s="76">
        <f t="shared" si="15"/>
        <v>5393.42</v>
      </c>
      <c r="C111" s="76">
        <f t="shared" si="15"/>
        <v>5251.3</v>
      </c>
      <c r="D111" s="76">
        <f t="shared" si="15"/>
        <v>5184.76</v>
      </c>
      <c r="E111" s="76">
        <f t="shared" si="15"/>
        <v>5187.82</v>
      </c>
      <c r="F111" s="76">
        <f t="shared" si="15"/>
        <v>5187.66</v>
      </c>
      <c r="G111" s="76">
        <f t="shared" si="15"/>
        <v>5188</v>
      </c>
      <c r="H111" s="76">
        <f t="shared" si="15"/>
        <v>5110.51</v>
      </c>
      <c r="I111" s="76">
        <f t="shared" si="15"/>
        <v>4785.79</v>
      </c>
      <c r="J111" s="76">
        <f t="shared" si="15"/>
        <v>4784</v>
      </c>
      <c r="K111" s="76">
        <f t="shared" si="15"/>
        <v>4786.2299999999996</v>
      </c>
      <c r="L111" s="76">
        <f t="shared" si="15"/>
        <v>4810.3500000000004</v>
      </c>
      <c r="M111" s="76">
        <f t="shared" si="15"/>
        <v>4786.8599999999997</v>
      </c>
      <c r="N111" s="76">
        <f t="shared" si="15"/>
        <v>4955.37</v>
      </c>
      <c r="O111" s="76">
        <f t="shared" si="15"/>
        <v>4793.75</v>
      </c>
      <c r="P111" s="76">
        <f t="shared" si="15"/>
        <v>4730.7299999999996</v>
      </c>
      <c r="Q111" s="76">
        <f t="shared" si="15"/>
        <v>4732.28</v>
      </c>
      <c r="R111" s="76">
        <f t="shared" si="15"/>
        <v>4758.93</v>
      </c>
      <c r="S111" s="76">
        <f t="shared" si="15"/>
        <v>4732.0200000000004</v>
      </c>
      <c r="T111" s="76">
        <f t="shared" si="15"/>
        <v>4731.47</v>
      </c>
      <c r="U111" s="76">
        <f t="shared" si="15"/>
        <v>4732.1000000000004</v>
      </c>
      <c r="V111" s="76">
        <f t="shared" si="15"/>
        <v>4729.3</v>
      </c>
      <c r="W111" s="76">
        <f t="shared" si="15"/>
        <v>4731.62</v>
      </c>
      <c r="X111" s="76">
        <f t="shared" si="15"/>
        <v>4742.68</v>
      </c>
      <c r="Y111" s="76">
        <f t="shared" si="15"/>
        <v>4734.3900000000003</v>
      </c>
    </row>
    <row r="112" spans="1:25" x14ac:dyDescent="0.25">
      <c r="A112" s="75">
        <v>4</v>
      </c>
      <c r="B112" s="76">
        <f t="shared" si="15"/>
        <v>4733.34</v>
      </c>
      <c r="C112" s="76">
        <f t="shared" si="15"/>
        <v>4907.1899999999996</v>
      </c>
      <c r="D112" s="76">
        <f t="shared" si="15"/>
        <v>4749.8599999999997</v>
      </c>
      <c r="E112" s="76">
        <f t="shared" si="15"/>
        <v>4777.47</v>
      </c>
      <c r="F112" s="76">
        <f t="shared" si="15"/>
        <v>4780.74</v>
      </c>
      <c r="G112" s="76">
        <f t="shared" si="15"/>
        <v>4759.46</v>
      </c>
      <c r="H112" s="76">
        <f t="shared" si="15"/>
        <v>4780.3999999999996</v>
      </c>
      <c r="I112" s="76">
        <f t="shared" si="15"/>
        <v>4614.3599999999997</v>
      </c>
      <c r="J112" s="76">
        <f t="shared" si="15"/>
        <v>4600.79</v>
      </c>
      <c r="K112" s="76">
        <f t="shared" si="15"/>
        <v>4614.08</v>
      </c>
      <c r="L112" s="76">
        <f t="shared" si="15"/>
        <v>4698.8900000000003</v>
      </c>
      <c r="M112" s="76">
        <f t="shared" si="15"/>
        <v>4690.24</v>
      </c>
      <c r="N112" s="76">
        <f t="shared" si="15"/>
        <v>4801.26</v>
      </c>
      <c r="O112" s="76">
        <f t="shared" si="15"/>
        <v>4844.8</v>
      </c>
      <c r="P112" s="76">
        <f t="shared" si="15"/>
        <v>4614.97</v>
      </c>
      <c r="Q112" s="76">
        <f t="shared" si="15"/>
        <v>4616.67</v>
      </c>
      <c r="R112" s="76">
        <f t="shared" si="15"/>
        <v>4617.0200000000004</v>
      </c>
      <c r="S112" s="76">
        <f t="shared" si="15"/>
        <v>4617.04</v>
      </c>
      <c r="T112" s="76">
        <f t="shared" si="15"/>
        <v>4616.6000000000004</v>
      </c>
      <c r="U112" s="76">
        <f t="shared" si="15"/>
        <v>4616.7700000000004</v>
      </c>
      <c r="V112" s="76">
        <f t="shared" si="15"/>
        <v>4643.79</v>
      </c>
      <c r="W112" s="76">
        <f t="shared" si="15"/>
        <v>4741.59</v>
      </c>
      <c r="X112" s="76">
        <f t="shared" si="15"/>
        <v>4796.62</v>
      </c>
      <c r="Y112" s="76">
        <f t="shared" si="15"/>
        <v>4800.83</v>
      </c>
    </row>
    <row r="113" spans="1:25" x14ac:dyDescent="0.25">
      <c r="A113" s="75">
        <v>5</v>
      </c>
      <c r="B113" s="76">
        <f t="shared" si="15"/>
        <v>4854.62</v>
      </c>
      <c r="C113" s="76">
        <f t="shared" si="15"/>
        <v>4820.87</v>
      </c>
      <c r="D113" s="76">
        <f t="shared" si="15"/>
        <v>4615.82</v>
      </c>
      <c r="E113" s="76">
        <f t="shared" si="15"/>
        <v>4617.16</v>
      </c>
      <c r="F113" s="76">
        <f t="shared" si="15"/>
        <v>4616.5</v>
      </c>
      <c r="G113" s="76">
        <f t="shared" si="15"/>
        <v>4593.05</v>
      </c>
      <c r="H113" s="76">
        <f t="shared" si="15"/>
        <v>4606</v>
      </c>
      <c r="I113" s="76">
        <f t="shared" si="15"/>
        <v>4579.99</v>
      </c>
      <c r="J113" s="76">
        <f t="shared" si="15"/>
        <v>4466.58</v>
      </c>
      <c r="K113" s="76">
        <f t="shared" si="15"/>
        <v>4586.22</v>
      </c>
      <c r="L113" s="76">
        <f t="shared" si="15"/>
        <v>4593.33</v>
      </c>
      <c r="M113" s="76">
        <f t="shared" si="15"/>
        <v>4603.68</v>
      </c>
      <c r="N113" s="76">
        <f t="shared" si="15"/>
        <v>4663.38</v>
      </c>
      <c r="O113" s="76">
        <f t="shared" si="15"/>
        <v>4706</v>
      </c>
      <c r="P113" s="76">
        <f t="shared" si="15"/>
        <v>4599.75</v>
      </c>
      <c r="Q113" s="76">
        <f t="shared" si="15"/>
        <v>4584.45</v>
      </c>
      <c r="R113" s="76">
        <f t="shared" si="15"/>
        <v>4584.3999999999996</v>
      </c>
      <c r="S113" s="76">
        <f t="shared" si="15"/>
        <v>4584.2700000000004</v>
      </c>
      <c r="T113" s="76">
        <f t="shared" si="15"/>
        <v>4597.05</v>
      </c>
      <c r="U113" s="76">
        <f t="shared" si="15"/>
        <v>4611.45</v>
      </c>
      <c r="V113" s="76">
        <f t="shared" si="15"/>
        <v>4581.3500000000004</v>
      </c>
      <c r="W113" s="76">
        <f t="shared" si="15"/>
        <v>4587.83</v>
      </c>
      <c r="X113" s="76">
        <f t="shared" si="15"/>
        <v>4721.97</v>
      </c>
      <c r="Y113" s="76">
        <f t="shared" si="15"/>
        <v>4685.18</v>
      </c>
    </row>
    <row r="114" spans="1:25" x14ac:dyDescent="0.25">
      <c r="A114" s="75">
        <v>6</v>
      </c>
      <c r="B114" s="76">
        <f t="shared" si="15"/>
        <v>4874.1899999999996</v>
      </c>
      <c r="C114" s="76">
        <f t="shared" si="15"/>
        <v>4726.08</v>
      </c>
      <c r="D114" s="76">
        <f t="shared" si="15"/>
        <v>4578.9399999999996</v>
      </c>
      <c r="E114" s="76">
        <f t="shared" si="15"/>
        <v>4577.3100000000004</v>
      </c>
      <c r="F114" s="76">
        <f t="shared" si="15"/>
        <v>4579.54</v>
      </c>
      <c r="G114" s="76">
        <f t="shared" si="15"/>
        <v>4577.25</v>
      </c>
      <c r="H114" s="76">
        <f t="shared" si="15"/>
        <v>4577.53</v>
      </c>
      <c r="I114" s="76">
        <f t="shared" si="15"/>
        <v>4370.8900000000003</v>
      </c>
      <c r="J114" s="76">
        <f t="shared" si="15"/>
        <v>4445.13</v>
      </c>
      <c r="K114" s="76">
        <f t="shared" si="15"/>
        <v>4515.5600000000004</v>
      </c>
      <c r="L114" s="76">
        <f t="shared" si="15"/>
        <v>4459.34</v>
      </c>
      <c r="M114" s="76">
        <f t="shared" si="15"/>
        <v>4449.33</v>
      </c>
      <c r="N114" s="76">
        <f t="shared" si="15"/>
        <v>4542.3599999999997</v>
      </c>
      <c r="O114" s="76">
        <f t="shared" si="15"/>
        <v>4652.5</v>
      </c>
      <c r="P114" s="76">
        <f t="shared" si="15"/>
        <v>4642.5200000000004</v>
      </c>
      <c r="Q114" s="76">
        <f t="shared" si="15"/>
        <v>4358.21</v>
      </c>
      <c r="R114" s="76">
        <f t="shared" si="15"/>
        <v>4352.92</v>
      </c>
      <c r="S114" s="76">
        <f t="shared" si="15"/>
        <v>4341.7700000000004</v>
      </c>
      <c r="T114" s="76">
        <f t="shared" si="15"/>
        <v>4342.3</v>
      </c>
      <c r="U114" s="76">
        <f t="shared" si="15"/>
        <v>4343.99</v>
      </c>
      <c r="V114" s="76">
        <f t="shared" si="15"/>
        <v>4343.6000000000004</v>
      </c>
      <c r="W114" s="76">
        <f t="shared" si="15"/>
        <v>4358.22</v>
      </c>
      <c r="X114" s="76">
        <f t="shared" si="15"/>
        <v>4526.9799999999996</v>
      </c>
      <c r="Y114" s="76">
        <f t="shared" si="15"/>
        <v>4653.17</v>
      </c>
    </row>
    <row r="115" spans="1:25" x14ac:dyDescent="0.25">
      <c r="A115" s="75">
        <v>7</v>
      </c>
      <c r="B115" s="76">
        <f t="shared" si="15"/>
        <v>4910.4799999999996</v>
      </c>
      <c r="C115" s="76">
        <f t="shared" si="15"/>
        <v>4602.05</v>
      </c>
      <c r="D115" s="76">
        <f t="shared" si="15"/>
        <v>4379.88</v>
      </c>
      <c r="E115" s="76">
        <f t="shared" si="15"/>
        <v>4381.0200000000004</v>
      </c>
      <c r="F115" s="76">
        <f t="shared" si="15"/>
        <v>4529.0200000000004</v>
      </c>
      <c r="G115" s="76">
        <f t="shared" si="15"/>
        <v>4372.1899999999996</v>
      </c>
      <c r="H115" s="76">
        <f t="shared" si="15"/>
        <v>4372.08</v>
      </c>
      <c r="I115" s="76">
        <f t="shared" si="15"/>
        <v>4492.51</v>
      </c>
      <c r="J115" s="76">
        <f t="shared" si="15"/>
        <v>4495.5200000000004</v>
      </c>
      <c r="K115" s="76">
        <f t="shared" si="15"/>
        <v>4520.8</v>
      </c>
      <c r="L115" s="76">
        <f t="shared" si="15"/>
        <v>4589.54</v>
      </c>
      <c r="M115" s="76">
        <f t="shared" si="15"/>
        <v>4594.3599999999997</v>
      </c>
      <c r="N115" s="76">
        <f t="shared" si="15"/>
        <v>4653.26</v>
      </c>
      <c r="O115" s="76">
        <f t="shared" si="15"/>
        <v>4792.51</v>
      </c>
      <c r="P115" s="76">
        <f t="shared" si="15"/>
        <v>4493.24</v>
      </c>
      <c r="Q115" s="76">
        <f t="shared" si="15"/>
        <v>4523.1099999999997</v>
      </c>
      <c r="R115" s="76">
        <f t="shared" si="15"/>
        <v>4536.09</v>
      </c>
      <c r="S115" s="76">
        <f t="shared" si="15"/>
        <v>4566.6099999999997</v>
      </c>
      <c r="T115" s="76">
        <f t="shared" si="15"/>
        <v>4583.78</v>
      </c>
      <c r="U115" s="76">
        <f t="shared" si="15"/>
        <v>4568.6499999999996</v>
      </c>
      <c r="V115" s="76">
        <f t="shared" si="15"/>
        <v>4544.42</v>
      </c>
      <c r="W115" s="76">
        <f t="shared" si="15"/>
        <v>4537.24</v>
      </c>
      <c r="X115" s="76">
        <f t="shared" si="15"/>
        <v>4530.88</v>
      </c>
      <c r="Y115" s="76">
        <f t="shared" si="15"/>
        <v>5000.9399999999996</v>
      </c>
    </row>
    <row r="116" spans="1:25" x14ac:dyDescent="0.25">
      <c r="A116" s="75">
        <v>8</v>
      </c>
      <c r="B116" s="76">
        <f t="shared" si="15"/>
        <v>4540.08</v>
      </c>
      <c r="C116" s="76">
        <f t="shared" si="15"/>
        <v>4991.03</v>
      </c>
      <c r="D116" s="76">
        <f t="shared" si="15"/>
        <v>4913.38</v>
      </c>
      <c r="E116" s="76">
        <f t="shared" si="15"/>
        <v>4849.3500000000004</v>
      </c>
      <c r="F116" s="76">
        <f t="shared" si="15"/>
        <v>4671.3599999999997</v>
      </c>
      <c r="G116" s="76">
        <f t="shared" si="15"/>
        <v>4568.87</v>
      </c>
      <c r="H116" s="76">
        <f t="shared" si="15"/>
        <v>4473.92</v>
      </c>
      <c r="I116" s="76">
        <f t="shared" si="15"/>
        <v>4293.62</v>
      </c>
      <c r="J116" s="76">
        <f t="shared" si="15"/>
        <v>4297.7700000000004</v>
      </c>
      <c r="K116" s="76">
        <f t="shared" si="15"/>
        <v>4294.3500000000004</v>
      </c>
      <c r="L116" s="76">
        <f t="shared" si="15"/>
        <v>4328.72</v>
      </c>
      <c r="M116" s="76">
        <f t="shared" si="15"/>
        <v>4429.99</v>
      </c>
      <c r="N116" s="76">
        <f t="shared" si="15"/>
        <v>4550.88</v>
      </c>
      <c r="O116" s="76">
        <f t="shared" si="15"/>
        <v>4555.88</v>
      </c>
      <c r="P116" s="76">
        <f t="shared" si="15"/>
        <v>4621.62</v>
      </c>
      <c r="Q116" s="76">
        <f t="shared" si="15"/>
        <v>4715.96</v>
      </c>
      <c r="R116" s="76">
        <f t="shared" si="15"/>
        <v>4774.79</v>
      </c>
      <c r="S116" s="76">
        <f t="shared" si="15"/>
        <v>4653.5200000000004</v>
      </c>
      <c r="T116" s="76">
        <f t="shared" si="15"/>
        <v>4744.68</v>
      </c>
      <c r="U116" s="76">
        <f t="shared" si="15"/>
        <v>4713.8999999999996</v>
      </c>
      <c r="V116" s="76">
        <f t="shared" si="15"/>
        <v>4712.74</v>
      </c>
      <c r="W116" s="76">
        <f t="shared" si="15"/>
        <v>4703.45</v>
      </c>
      <c r="X116" s="76">
        <f t="shared" si="15"/>
        <v>4621.9799999999996</v>
      </c>
      <c r="Y116" s="76">
        <f t="shared" si="15"/>
        <v>4637.71</v>
      </c>
    </row>
    <row r="117" spans="1:25" x14ac:dyDescent="0.25">
      <c r="A117" s="75">
        <v>9</v>
      </c>
      <c r="B117" s="76">
        <f t="shared" si="15"/>
        <v>4687.09</v>
      </c>
      <c r="C117" s="76">
        <f t="shared" si="15"/>
        <v>4676.26</v>
      </c>
      <c r="D117" s="76">
        <f t="shared" si="15"/>
        <v>4470.0200000000004</v>
      </c>
      <c r="E117" s="76">
        <f t="shared" si="15"/>
        <v>4446.58</v>
      </c>
      <c r="F117" s="76">
        <f t="shared" si="15"/>
        <v>4458.51</v>
      </c>
      <c r="G117" s="76">
        <f t="shared" si="15"/>
        <v>4294.09</v>
      </c>
      <c r="H117" s="76">
        <f t="shared" si="15"/>
        <v>4293.8599999999997</v>
      </c>
      <c r="I117" s="76">
        <f t="shared" si="15"/>
        <v>3880.96</v>
      </c>
      <c r="J117" s="76">
        <f t="shared" si="15"/>
        <v>3880.96</v>
      </c>
      <c r="K117" s="76">
        <f t="shared" si="15"/>
        <v>3880.96</v>
      </c>
      <c r="L117" s="76">
        <f t="shared" si="15"/>
        <v>3880.96</v>
      </c>
      <c r="M117" s="76">
        <f t="shared" si="15"/>
        <v>3880.96</v>
      </c>
      <c r="N117" s="76">
        <f t="shared" si="15"/>
        <v>3935.28</v>
      </c>
      <c r="O117" s="76">
        <f t="shared" si="15"/>
        <v>3900.18</v>
      </c>
      <c r="P117" s="76">
        <f t="shared" si="15"/>
        <v>4054.87</v>
      </c>
      <c r="Q117" s="76">
        <f t="shared" si="15"/>
        <v>4114.62</v>
      </c>
      <c r="R117" s="76">
        <f t="shared" si="15"/>
        <v>4171.6099999999997</v>
      </c>
      <c r="S117" s="76">
        <f t="shared" si="15"/>
        <v>4045.19</v>
      </c>
      <c r="T117" s="76">
        <f t="shared" si="15"/>
        <v>4024.45</v>
      </c>
      <c r="U117" s="76">
        <f t="shared" si="15"/>
        <v>4167.71</v>
      </c>
      <c r="V117" s="76">
        <f t="shared" si="15"/>
        <v>4030.52</v>
      </c>
      <c r="W117" s="76">
        <f t="shared" si="15"/>
        <v>4103.4399999999996</v>
      </c>
      <c r="X117" s="76">
        <f t="shared" si="15"/>
        <v>4096.1099999999997</v>
      </c>
      <c r="Y117" s="76">
        <f t="shared" si="15"/>
        <v>4099.76</v>
      </c>
    </row>
    <row r="118" spans="1:25" x14ac:dyDescent="0.25">
      <c r="A118" s="75">
        <v>10</v>
      </c>
      <c r="B118" s="76">
        <f t="shared" si="15"/>
        <v>4108</v>
      </c>
      <c r="C118" s="76">
        <f t="shared" si="15"/>
        <v>4166.3999999999996</v>
      </c>
      <c r="D118" s="76">
        <f t="shared" si="15"/>
        <v>3975.71</v>
      </c>
      <c r="E118" s="76">
        <f t="shared" si="15"/>
        <v>3880.96</v>
      </c>
      <c r="F118" s="76">
        <f t="shared" si="15"/>
        <v>3880.96</v>
      </c>
      <c r="G118" s="76">
        <f t="shared" si="15"/>
        <v>3880.96</v>
      </c>
      <c r="H118" s="76">
        <f t="shared" si="15"/>
        <v>3880.96</v>
      </c>
      <c r="I118" s="76">
        <f t="shared" si="15"/>
        <v>3880.96</v>
      </c>
      <c r="J118" s="76">
        <f t="shared" si="15"/>
        <v>3880.96</v>
      </c>
      <c r="K118" s="76">
        <f t="shared" si="15"/>
        <v>3880.96</v>
      </c>
      <c r="L118" s="76">
        <f t="shared" si="15"/>
        <v>3916.5</v>
      </c>
      <c r="M118" s="76">
        <f t="shared" si="15"/>
        <v>3880.96</v>
      </c>
      <c r="N118" s="76">
        <f t="shared" si="15"/>
        <v>4036.17</v>
      </c>
      <c r="O118" s="76">
        <f t="shared" si="15"/>
        <v>4028.17</v>
      </c>
      <c r="P118" s="76">
        <f t="shared" si="15"/>
        <v>4114.6099999999997</v>
      </c>
      <c r="Q118" s="76">
        <f t="shared" si="15"/>
        <v>4053.35</v>
      </c>
      <c r="R118" s="76">
        <f t="shared" si="15"/>
        <v>4053.52</v>
      </c>
      <c r="S118" s="76">
        <f t="shared" si="15"/>
        <v>4062.29</v>
      </c>
      <c r="T118" s="76">
        <f t="shared" si="15"/>
        <v>4074.38</v>
      </c>
      <c r="U118" s="76">
        <f t="shared" si="15"/>
        <v>4093.7</v>
      </c>
      <c r="V118" s="76">
        <f t="shared" si="15"/>
        <v>4014.48</v>
      </c>
      <c r="W118" s="76">
        <f t="shared" si="15"/>
        <v>3936.23</v>
      </c>
      <c r="X118" s="76">
        <f t="shared" si="15"/>
        <v>3968.59</v>
      </c>
      <c r="Y118" s="76">
        <f t="shared" si="15"/>
        <v>4018.63</v>
      </c>
    </row>
    <row r="119" spans="1:25" x14ac:dyDescent="0.25">
      <c r="A119" s="75">
        <v>11</v>
      </c>
      <c r="B119" s="76">
        <f t="shared" si="15"/>
        <v>3974.56</v>
      </c>
      <c r="C119" s="76">
        <f t="shared" si="15"/>
        <v>3880.96</v>
      </c>
      <c r="D119" s="76">
        <f t="shared" si="15"/>
        <v>3902.2</v>
      </c>
      <c r="E119" s="76">
        <f t="shared" si="15"/>
        <v>3880.96</v>
      </c>
      <c r="F119" s="76">
        <f t="shared" si="15"/>
        <v>3880.96</v>
      </c>
      <c r="G119" s="76">
        <f t="shared" si="15"/>
        <v>3880.96</v>
      </c>
      <c r="H119" s="76">
        <f t="shared" si="15"/>
        <v>3880.96</v>
      </c>
      <c r="I119" s="76">
        <f t="shared" si="15"/>
        <v>4519.59</v>
      </c>
      <c r="J119" s="76">
        <f t="shared" si="15"/>
        <v>4518.08</v>
      </c>
      <c r="K119" s="76">
        <f t="shared" si="15"/>
        <v>4519.09</v>
      </c>
      <c r="L119" s="76">
        <f t="shared" si="15"/>
        <v>4521.1499999999996</v>
      </c>
      <c r="M119" s="76">
        <f t="shared" si="15"/>
        <v>4520.63</v>
      </c>
      <c r="N119" s="76">
        <f t="shared" si="15"/>
        <v>4519.49</v>
      </c>
      <c r="O119" s="76">
        <f t="shared" si="15"/>
        <v>4596.74</v>
      </c>
      <c r="P119" s="76">
        <f t="shared" si="15"/>
        <v>4556.12</v>
      </c>
      <c r="Q119" s="76">
        <f t="shared" ref="C119:AM130" si="16">ROUND(Q228+$N$324+$N$325+Q339,2)</f>
        <v>4525.79</v>
      </c>
      <c r="R119" s="76">
        <f t="shared" si="16"/>
        <v>4522.6000000000004</v>
      </c>
      <c r="S119" s="76">
        <f t="shared" si="16"/>
        <v>4520.32</v>
      </c>
      <c r="T119" s="76">
        <f t="shared" si="16"/>
        <v>4521.42</v>
      </c>
      <c r="U119" s="76">
        <f t="shared" si="16"/>
        <v>4522.58</v>
      </c>
      <c r="V119" s="76">
        <f t="shared" si="16"/>
        <v>4521.21</v>
      </c>
      <c r="W119" s="76">
        <f t="shared" si="16"/>
        <v>4521.43</v>
      </c>
      <c r="X119" s="76">
        <f t="shared" si="16"/>
        <v>4524.47</v>
      </c>
      <c r="Y119" s="76">
        <f t="shared" si="16"/>
        <v>4524.8500000000004</v>
      </c>
    </row>
    <row r="120" spans="1:25" x14ac:dyDescent="0.25">
      <c r="A120" s="75">
        <v>12</v>
      </c>
      <c r="B120" s="76">
        <f t="shared" ref="B120:Q135" si="17">ROUND(B229+$N$324+$N$325+B340,2)</f>
        <v>4595.03</v>
      </c>
      <c r="C120" s="76">
        <f t="shared" si="16"/>
        <v>4524</v>
      </c>
      <c r="D120" s="76">
        <f t="shared" si="16"/>
        <v>4522.93</v>
      </c>
      <c r="E120" s="76">
        <f t="shared" si="16"/>
        <v>4524.32</v>
      </c>
      <c r="F120" s="76">
        <f t="shared" si="16"/>
        <v>4523.57</v>
      </c>
      <c r="G120" s="76">
        <f t="shared" si="16"/>
        <v>4523.54</v>
      </c>
      <c r="H120" s="76">
        <f t="shared" si="16"/>
        <v>4483.9399999999996</v>
      </c>
      <c r="I120" s="76">
        <f t="shared" si="16"/>
        <v>4437.26</v>
      </c>
      <c r="J120" s="76">
        <f t="shared" si="16"/>
        <v>4412.22</v>
      </c>
      <c r="K120" s="76">
        <f t="shared" si="16"/>
        <v>4427.93</v>
      </c>
      <c r="L120" s="76">
        <f t="shared" si="16"/>
        <v>4414.9799999999996</v>
      </c>
      <c r="M120" s="76">
        <f t="shared" si="16"/>
        <v>4440.57</v>
      </c>
      <c r="N120" s="76">
        <f t="shared" si="16"/>
        <v>4441.04</v>
      </c>
      <c r="O120" s="76">
        <f t="shared" si="16"/>
        <v>4456.93</v>
      </c>
      <c r="P120" s="76">
        <f t="shared" si="16"/>
        <v>4461.32</v>
      </c>
      <c r="Q120" s="76">
        <f t="shared" si="16"/>
        <v>4462.7</v>
      </c>
      <c r="R120" s="76">
        <f t="shared" si="16"/>
        <v>4440.54</v>
      </c>
      <c r="S120" s="76">
        <f t="shared" si="16"/>
        <v>4440.72</v>
      </c>
      <c r="T120" s="76">
        <f t="shared" si="16"/>
        <v>4440.1899999999996</v>
      </c>
      <c r="U120" s="76">
        <f t="shared" si="16"/>
        <v>4440.25</v>
      </c>
      <c r="V120" s="76">
        <f t="shared" si="16"/>
        <v>4439.55</v>
      </c>
      <c r="W120" s="76">
        <f t="shared" si="16"/>
        <v>4439.25</v>
      </c>
      <c r="X120" s="76">
        <f t="shared" si="16"/>
        <v>4441.38</v>
      </c>
      <c r="Y120" s="76">
        <f t="shared" si="16"/>
        <v>4442.2299999999996</v>
      </c>
    </row>
    <row r="121" spans="1:25" x14ac:dyDescent="0.25">
      <c r="A121" s="75">
        <v>13</v>
      </c>
      <c r="B121" s="76">
        <f t="shared" si="17"/>
        <v>4441.6099999999997</v>
      </c>
      <c r="C121" s="76">
        <f t="shared" si="16"/>
        <v>4440.6899999999996</v>
      </c>
      <c r="D121" s="76">
        <f t="shared" si="16"/>
        <v>4435.88</v>
      </c>
      <c r="E121" s="76">
        <f t="shared" si="16"/>
        <v>4437.1499999999996</v>
      </c>
      <c r="F121" s="76">
        <f t="shared" si="16"/>
        <v>4436.87</v>
      </c>
      <c r="G121" s="76">
        <f t="shared" si="16"/>
        <v>4436.8</v>
      </c>
      <c r="H121" s="76">
        <f t="shared" si="16"/>
        <v>4436.25</v>
      </c>
      <c r="I121" s="76">
        <f t="shared" si="16"/>
        <v>4398.29</v>
      </c>
      <c r="J121" s="76">
        <f t="shared" si="16"/>
        <v>4395.6899999999996</v>
      </c>
      <c r="K121" s="76">
        <f t="shared" si="16"/>
        <v>4404.91</v>
      </c>
      <c r="L121" s="76">
        <f t="shared" si="16"/>
        <v>4445.82</v>
      </c>
      <c r="M121" s="76">
        <f t="shared" si="16"/>
        <v>4408.41</v>
      </c>
      <c r="N121" s="76">
        <f t="shared" si="16"/>
        <v>4684.07</v>
      </c>
      <c r="O121" s="76">
        <f t="shared" si="16"/>
        <v>4685.2</v>
      </c>
      <c r="P121" s="76">
        <f t="shared" si="16"/>
        <v>4707.8900000000003</v>
      </c>
      <c r="Q121" s="76">
        <f t="shared" si="16"/>
        <v>4624.6000000000004</v>
      </c>
      <c r="R121" s="76">
        <f t="shared" si="16"/>
        <v>4648.37</v>
      </c>
      <c r="S121" s="76">
        <f t="shared" si="16"/>
        <v>4692.3</v>
      </c>
      <c r="T121" s="76">
        <f t="shared" si="16"/>
        <v>4704.0600000000004</v>
      </c>
      <c r="U121" s="76">
        <f t="shared" si="16"/>
        <v>4758.1099999999997</v>
      </c>
      <c r="V121" s="76">
        <f t="shared" si="16"/>
        <v>4751.95</v>
      </c>
      <c r="W121" s="76">
        <f t="shared" si="16"/>
        <v>4761.51</v>
      </c>
      <c r="X121" s="76">
        <f t="shared" si="16"/>
        <v>4684.26</v>
      </c>
      <c r="Y121" s="76">
        <f t="shared" si="16"/>
        <v>4713.2299999999996</v>
      </c>
    </row>
    <row r="122" spans="1:25" x14ac:dyDescent="0.25">
      <c r="A122" s="75">
        <v>14</v>
      </c>
      <c r="B122" s="76">
        <f t="shared" si="17"/>
        <v>4768.5600000000004</v>
      </c>
      <c r="C122" s="76">
        <f t="shared" si="16"/>
        <v>4488.55</v>
      </c>
      <c r="D122" s="76">
        <f t="shared" si="16"/>
        <v>4432.99</v>
      </c>
      <c r="E122" s="76">
        <f t="shared" si="16"/>
        <v>4403.82</v>
      </c>
      <c r="F122" s="76">
        <f t="shared" si="16"/>
        <v>4403.8900000000003</v>
      </c>
      <c r="G122" s="76">
        <f t="shared" si="16"/>
        <v>4396.99</v>
      </c>
      <c r="H122" s="76">
        <f t="shared" si="16"/>
        <v>4395.43</v>
      </c>
      <c r="I122" s="76">
        <f t="shared" si="16"/>
        <v>4419.12</v>
      </c>
      <c r="J122" s="76">
        <f t="shared" si="16"/>
        <v>4409.6000000000004</v>
      </c>
      <c r="K122" s="76">
        <f t="shared" si="16"/>
        <v>4494.03</v>
      </c>
      <c r="L122" s="76">
        <f t="shared" si="16"/>
        <v>4523.82</v>
      </c>
      <c r="M122" s="76">
        <f t="shared" si="16"/>
        <v>4580.33</v>
      </c>
      <c r="N122" s="76">
        <f t="shared" si="16"/>
        <v>4768.9799999999996</v>
      </c>
      <c r="O122" s="76">
        <f t="shared" si="16"/>
        <v>4820.6099999999997</v>
      </c>
      <c r="P122" s="76">
        <f t="shared" si="16"/>
        <v>4939.45</v>
      </c>
      <c r="Q122" s="76">
        <f t="shared" si="16"/>
        <v>4924.4399999999996</v>
      </c>
      <c r="R122" s="76">
        <f t="shared" si="16"/>
        <v>4828.96</v>
      </c>
      <c r="S122" s="76">
        <f t="shared" si="16"/>
        <v>4761.4799999999996</v>
      </c>
      <c r="T122" s="76">
        <f t="shared" si="16"/>
        <v>4949.75</v>
      </c>
      <c r="U122" s="76">
        <f t="shared" si="16"/>
        <v>4928.84</v>
      </c>
      <c r="V122" s="76">
        <f t="shared" si="16"/>
        <v>4876.66</v>
      </c>
      <c r="W122" s="76">
        <f t="shared" si="16"/>
        <v>4699.97</v>
      </c>
      <c r="X122" s="76">
        <f t="shared" si="16"/>
        <v>4763.16</v>
      </c>
      <c r="Y122" s="76">
        <f t="shared" si="16"/>
        <v>4701.8599999999997</v>
      </c>
    </row>
    <row r="123" spans="1:25" x14ac:dyDescent="0.25">
      <c r="A123" s="75">
        <v>15</v>
      </c>
      <c r="B123" s="76">
        <f t="shared" si="17"/>
        <v>4754.88</v>
      </c>
      <c r="C123" s="76">
        <f t="shared" si="16"/>
        <v>4451.13</v>
      </c>
      <c r="D123" s="76">
        <f t="shared" si="16"/>
        <v>4414.88</v>
      </c>
      <c r="E123" s="76">
        <f t="shared" si="16"/>
        <v>4415.0600000000004</v>
      </c>
      <c r="F123" s="76">
        <f t="shared" si="16"/>
        <v>4414.08</v>
      </c>
      <c r="G123" s="76">
        <f t="shared" si="16"/>
        <v>4412.6899999999996</v>
      </c>
      <c r="H123" s="76">
        <f t="shared" si="16"/>
        <v>4414.18</v>
      </c>
      <c r="I123" s="76">
        <f t="shared" si="16"/>
        <v>4590.68</v>
      </c>
      <c r="J123" s="76">
        <f t="shared" si="16"/>
        <v>4589.3500000000004</v>
      </c>
      <c r="K123" s="76">
        <f t="shared" si="16"/>
        <v>4592.99</v>
      </c>
      <c r="L123" s="76">
        <f t="shared" si="16"/>
        <v>4600.17</v>
      </c>
      <c r="M123" s="76">
        <f t="shared" si="16"/>
        <v>4606.09</v>
      </c>
      <c r="N123" s="76">
        <f t="shared" si="16"/>
        <v>4606.1099999999997</v>
      </c>
      <c r="O123" s="76">
        <f t="shared" si="16"/>
        <v>4607.67</v>
      </c>
      <c r="P123" s="76">
        <f t="shared" si="16"/>
        <v>4627.3999999999996</v>
      </c>
      <c r="Q123" s="76">
        <f t="shared" si="16"/>
        <v>4607.32</v>
      </c>
      <c r="R123" s="76">
        <f t="shared" si="16"/>
        <v>4607.8900000000003</v>
      </c>
      <c r="S123" s="76">
        <f t="shared" si="16"/>
        <v>4608.6000000000004</v>
      </c>
      <c r="T123" s="76">
        <f t="shared" si="16"/>
        <v>4607.76</v>
      </c>
      <c r="U123" s="76">
        <f t="shared" si="16"/>
        <v>4606.3</v>
      </c>
      <c r="V123" s="76">
        <f t="shared" si="16"/>
        <v>4604.53</v>
      </c>
      <c r="W123" s="76">
        <f t="shared" si="16"/>
        <v>4606.1400000000003</v>
      </c>
      <c r="X123" s="76">
        <f t="shared" si="16"/>
        <v>5027.91</v>
      </c>
      <c r="Y123" s="76">
        <f t="shared" si="16"/>
        <v>4998.5600000000004</v>
      </c>
    </row>
    <row r="124" spans="1:25" x14ac:dyDescent="0.25">
      <c r="A124" s="75">
        <v>16</v>
      </c>
      <c r="B124" s="76">
        <f t="shared" si="17"/>
        <v>4607.28</v>
      </c>
      <c r="C124" s="76">
        <f t="shared" si="16"/>
        <v>4605.63</v>
      </c>
      <c r="D124" s="76">
        <f t="shared" si="16"/>
        <v>4601.3500000000004</v>
      </c>
      <c r="E124" s="76">
        <f t="shared" si="16"/>
        <v>4601.59</v>
      </c>
      <c r="F124" s="76">
        <f t="shared" si="16"/>
        <v>4601.76</v>
      </c>
      <c r="G124" s="76">
        <f t="shared" si="16"/>
        <v>4601.37</v>
      </c>
      <c r="H124" s="76">
        <f t="shared" si="16"/>
        <v>4600.99</v>
      </c>
      <c r="I124" s="76">
        <f t="shared" si="16"/>
        <v>4804.71</v>
      </c>
      <c r="J124" s="76">
        <f t="shared" si="16"/>
        <v>4814.16</v>
      </c>
      <c r="K124" s="76">
        <f t="shared" si="16"/>
        <v>4816.57</v>
      </c>
      <c r="L124" s="76">
        <f t="shared" si="16"/>
        <v>4825.3</v>
      </c>
      <c r="M124" s="76">
        <f t="shared" si="16"/>
        <v>4826.38</v>
      </c>
      <c r="N124" s="76">
        <f t="shared" si="16"/>
        <v>4825.91</v>
      </c>
      <c r="O124" s="76">
        <f t="shared" si="16"/>
        <v>4825.62</v>
      </c>
      <c r="P124" s="76">
        <f t="shared" si="16"/>
        <v>4822.42</v>
      </c>
      <c r="Q124" s="76">
        <f t="shared" si="16"/>
        <v>4824.1899999999996</v>
      </c>
      <c r="R124" s="76">
        <f t="shared" si="16"/>
        <v>4825.21</v>
      </c>
      <c r="S124" s="76">
        <f t="shared" si="16"/>
        <v>4825.29</v>
      </c>
      <c r="T124" s="76">
        <f t="shared" si="16"/>
        <v>4824.3900000000003</v>
      </c>
      <c r="U124" s="76">
        <f t="shared" si="16"/>
        <v>4825.24</v>
      </c>
      <c r="V124" s="76">
        <f t="shared" si="16"/>
        <v>4821.3</v>
      </c>
      <c r="W124" s="76">
        <f t="shared" si="16"/>
        <v>4823.1099999999997</v>
      </c>
      <c r="X124" s="76">
        <f t="shared" si="16"/>
        <v>4825.66</v>
      </c>
      <c r="Y124" s="76">
        <f t="shared" si="16"/>
        <v>4826.1899999999996</v>
      </c>
    </row>
    <row r="125" spans="1:25" x14ac:dyDescent="0.25">
      <c r="A125" s="75">
        <v>17</v>
      </c>
      <c r="B125" s="76">
        <f t="shared" si="17"/>
        <v>4826.21</v>
      </c>
      <c r="C125" s="76">
        <f t="shared" si="16"/>
        <v>4825.16</v>
      </c>
      <c r="D125" s="76">
        <f t="shared" si="16"/>
        <v>4830.59</v>
      </c>
      <c r="E125" s="76">
        <f t="shared" si="16"/>
        <v>4823.16</v>
      </c>
      <c r="F125" s="76">
        <f t="shared" si="16"/>
        <v>4822.79</v>
      </c>
      <c r="G125" s="76">
        <f t="shared" si="16"/>
        <v>4767.83</v>
      </c>
      <c r="H125" s="76">
        <f t="shared" si="16"/>
        <v>4807.58</v>
      </c>
      <c r="I125" s="76">
        <f t="shared" si="16"/>
        <v>4805.8500000000004</v>
      </c>
      <c r="J125" s="76">
        <f t="shared" si="16"/>
        <v>4803.88</v>
      </c>
      <c r="K125" s="76">
        <f t="shared" si="16"/>
        <v>4807.32</v>
      </c>
      <c r="L125" s="76">
        <f t="shared" si="16"/>
        <v>4813.54</v>
      </c>
      <c r="M125" s="76">
        <f t="shared" si="16"/>
        <v>4927.91</v>
      </c>
      <c r="N125" s="76">
        <f t="shared" si="16"/>
        <v>4948.67</v>
      </c>
      <c r="O125" s="76">
        <f t="shared" si="16"/>
        <v>4978.53</v>
      </c>
      <c r="P125" s="76">
        <f t="shared" si="16"/>
        <v>4841.46</v>
      </c>
      <c r="Q125" s="76">
        <f t="shared" si="16"/>
        <v>4846.62</v>
      </c>
      <c r="R125" s="76">
        <f t="shared" si="16"/>
        <v>4849.16</v>
      </c>
      <c r="S125" s="76">
        <f t="shared" si="16"/>
        <v>4844.97</v>
      </c>
      <c r="T125" s="76">
        <f t="shared" si="16"/>
        <v>4848.3599999999997</v>
      </c>
      <c r="U125" s="76">
        <f t="shared" si="16"/>
        <v>5112.8100000000004</v>
      </c>
      <c r="V125" s="76">
        <f t="shared" si="16"/>
        <v>5127.6899999999996</v>
      </c>
      <c r="W125" s="76">
        <f t="shared" si="16"/>
        <v>5163.34</v>
      </c>
      <c r="X125" s="76">
        <f t="shared" si="16"/>
        <v>5141.32</v>
      </c>
      <c r="Y125" s="76">
        <f t="shared" si="16"/>
        <v>5139.4799999999996</v>
      </c>
    </row>
    <row r="126" spans="1:25" x14ac:dyDescent="0.25">
      <c r="A126" s="75">
        <v>18</v>
      </c>
      <c r="B126" s="76">
        <f t="shared" si="17"/>
        <v>5134.3900000000003</v>
      </c>
      <c r="C126" s="76">
        <f t="shared" si="16"/>
        <v>4978.95</v>
      </c>
      <c r="D126" s="76">
        <f t="shared" si="16"/>
        <v>4944.91</v>
      </c>
      <c r="E126" s="76">
        <f t="shared" si="16"/>
        <v>4810.58</v>
      </c>
      <c r="F126" s="76">
        <f t="shared" si="16"/>
        <v>4785.76</v>
      </c>
      <c r="G126" s="76">
        <f t="shared" si="16"/>
        <v>4807.22</v>
      </c>
      <c r="H126" s="76">
        <f t="shared" si="16"/>
        <v>4793.71</v>
      </c>
      <c r="I126" s="76">
        <f t="shared" si="16"/>
        <v>4821.84</v>
      </c>
      <c r="J126" s="76">
        <f t="shared" si="16"/>
        <v>4818.3599999999997</v>
      </c>
      <c r="K126" s="76">
        <f t="shared" si="16"/>
        <v>4818.6099999999997</v>
      </c>
      <c r="L126" s="76">
        <f t="shared" si="16"/>
        <v>4817.3599999999997</v>
      </c>
      <c r="M126" s="76">
        <f t="shared" si="16"/>
        <v>4811.93</v>
      </c>
      <c r="N126" s="76">
        <f t="shared" si="16"/>
        <v>4814.8</v>
      </c>
      <c r="O126" s="76">
        <f t="shared" si="16"/>
        <v>4804.7700000000004</v>
      </c>
      <c r="P126" s="76">
        <f t="shared" si="16"/>
        <v>4793.68</v>
      </c>
      <c r="Q126" s="76">
        <f t="shared" si="16"/>
        <v>4792.6099999999997</v>
      </c>
      <c r="R126" s="76">
        <f t="shared" si="16"/>
        <v>4792.91</v>
      </c>
      <c r="S126" s="76">
        <f t="shared" si="16"/>
        <v>4792.84</v>
      </c>
      <c r="T126" s="76">
        <f t="shared" si="16"/>
        <v>4796.3900000000003</v>
      </c>
      <c r="U126" s="76">
        <f t="shared" si="16"/>
        <v>4795.7299999999996</v>
      </c>
      <c r="V126" s="76">
        <f t="shared" si="16"/>
        <v>4801.76</v>
      </c>
      <c r="W126" s="76">
        <f t="shared" si="16"/>
        <v>4959.49</v>
      </c>
      <c r="X126" s="76">
        <f t="shared" si="16"/>
        <v>4954.28</v>
      </c>
      <c r="Y126" s="76">
        <f t="shared" si="16"/>
        <v>4945.9799999999996</v>
      </c>
    </row>
    <row r="127" spans="1:25" x14ac:dyDescent="0.25">
      <c r="A127" s="75">
        <v>19</v>
      </c>
      <c r="B127" s="76">
        <f t="shared" si="17"/>
        <v>4974.8100000000004</v>
      </c>
      <c r="C127" s="76">
        <f t="shared" si="16"/>
        <v>4797.16</v>
      </c>
      <c r="D127" s="76">
        <f t="shared" si="16"/>
        <v>4793.1000000000004</v>
      </c>
      <c r="E127" s="76">
        <f t="shared" si="16"/>
        <v>4790.92</v>
      </c>
      <c r="F127" s="76">
        <f t="shared" si="16"/>
        <v>4790.05</v>
      </c>
      <c r="G127" s="76">
        <f t="shared" si="16"/>
        <v>4772.91</v>
      </c>
      <c r="H127" s="76">
        <f t="shared" si="16"/>
        <v>4789.3500000000004</v>
      </c>
      <c r="I127" s="76">
        <f t="shared" si="16"/>
        <v>4683.62</v>
      </c>
      <c r="J127" s="76">
        <f t="shared" si="16"/>
        <v>4683.37</v>
      </c>
      <c r="K127" s="76">
        <f t="shared" si="16"/>
        <v>4686.04</v>
      </c>
      <c r="L127" s="76">
        <f t="shared" si="16"/>
        <v>4688.3100000000004</v>
      </c>
      <c r="M127" s="76">
        <f t="shared" si="16"/>
        <v>4688.57</v>
      </c>
      <c r="N127" s="76">
        <f t="shared" si="16"/>
        <v>4792.3</v>
      </c>
      <c r="O127" s="76">
        <f t="shared" si="16"/>
        <v>4835.2299999999996</v>
      </c>
      <c r="P127" s="76">
        <f t="shared" si="16"/>
        <v>4873.2</v>
      </c>
      <c r="Q127" s="76">
        <f t="shared" si="16"/>
        <v>4860.4399999999996</v>
      </c>
      <c r="R127" s="76">
        <f t="shared" si="16"/>
        <v>4860.17</v>
      </c>
      <c r="S127" s="76">
        <f t="shared" si="16"/>
        <v>4863.9799999999996</v>
      </c>
      <c r="T127" s="76">
        <f t="shared" si="16"/>
        <v>4864.76</v>
      </c>
      <c r="U127" s="76">
        <f t="shared" si="16"/>
        <v>4863.3100000000004</v>
      </c>
      <c r="V127" s="76">
        <f t="shared" si="16"/>
        <v>4860.6499999999996</v>
      </c>
      <c r="W127" s="76">
        <f t="shared" si="16"/>
        <v>4861.9799999999996</v>
      </c>
      <c r="X127" s="76">
        <f t="shared" si="16"/>
        <v>4866.2299999999996</v>
      </c>
      <c r="Y127" s="76">
        <f t="shared" si="16"/>
        <v>4862.7</v>
      </c>
    </row>
    <row r="128" spans="1:25" x14ac:dyDescent="0.25">
      <c r="A128" s="75">
        <v>20</v>
      </c>
      <c r="B128" s="76">
        <f t="shared" si="17"/>
        <v>4870.6000000000004</v>
      </c>
      <c r="C128" s="76">
        <f t="shared" si="16"/>
        <v>4827.34</v>
      </c>
      <c r="D128" s="76">
        <f t="shared" si="16"/>
        <v>4686.03</v>
      </c>
      <c r="E128" s="76">
        <f t="shared" si="16"/>
        <v>4686.68</v>
      </c>
      <c r="F128" s="76">
        <f t="shared" si="16"/>
        <v>4686.7299999999996</v>
      </c>
      <c r="G128" s="76">
        <f t="shared" si="16"/>
        <v>4686.01</v>
      </c>
      <c r="H128" s="76">
        <f t="shared" si="16"/>
        <v>4663.1400000000003</v>
      </c>
      <c r="I128" s="76">
        <f t="shared" si="16"/>
        <v>4686.68</v>
      </c>
      <c r="J128" s="76">
        <f t="shared" si="16"/>
        <v>4683.1400000000003</v>
      </c>
      <c r="K128" s="76">
        <f t="shared" si="16"/>
        <v>4685.88</v>
      </c>
      <c r="L128" s="76">
        <f t="shared" si="16"/>
        <v>4682.25</v>
      </c>
      <c r="M128" s="76">
        <f t="shared" si="16"/>
        <v>4689.1400000000003</v>
      </c>
      <c r="N128" s="76">
        <f t="shared" si="16"/>
        <v>4734.1499999999996</v>
      </c>
      <c r="O128" s="76">
        <f t="shared" si="16"/>
        <v>4779.07</v>
      </c>
      <c r="P128" s="76">
        <f t="shared" si="16"/>
        <v>4859.57</v>
      </c>
      <c r="Q128" s="76">
        <f t="shared" si="16"/>
        <v>4690.1099999999997</v>
      </c>
      <c r="R128" s="76">
        <f t="shared" si="16"/>
        <v>4690.6899999999996</v>
      </c>
      <c r="S128" s="76">
        <f t="shared" si="16"/>
        <v>4690.78</v>
      </c>
      <c r="T128" s="76">
        <f t="shared" si="16"/>
        <v>4849.57</v>
      </c>
      <c r="U128" s="76">
        <f t="shared" si="16"/>
        <v>4849.3900000000003</v>
      </c>
      <c r="V128" s="76">
        <f t="shared" si="16"/>
        <v>4844.8500000000004</v>
      </c>
      <c r="W128" s="76">
        <f t="shared" si="16"/>
        <v>4761.01</v>
      </c>
      <c r="X128" s="76">
        <f t="shared" si="16"/>
        <v>4770.05</v>
      </c>
      <c r="Y128" s="76">
        <f t="shared" si="16"/>
        <v>4858.4399999999996</v>
      </c>
    </row>
    <row r="129" spans="1:25" x14ac:dyDescent="0.25">
      <c r="A129" s="75">
        <v>21</v>
      </c>
      <c r="B129" s="76">
        <f t="shared" si="17"/>
        <v>4859.0600000000004</v>
      </c>
      <c r="C129" s="76">
        <f t="shared" si="16"/>
        <v>4704.83</v>
      </c>
      <c r="D129" s="76">
        <f t="shared" si="16"/>
        <v>4692.93</v>
      </c>
      <c r="E129" s="76">
        <f t="shared" si="16"/>
        <v>4693.95</v>
      </c>
      <c r="F129" s="76">
        <f t="shared" si="16"/>
        <v>4693.5</v>
      </c>
      <c r="G129" s="76">
        <f t="shared" si="16"/>
        <v>4662.87</v>
      </c>
      <c r="H129" s="76">
        <f t="shared" si="16"/>
        <v>4677.13</v>
      </c>
      <c r="I129" s="76">
        <f t="shared" si="16"/>
        <v>4457.46</v>
      </c>
      <c r="J129" s="76">
        <f t="shared" si="16"/>
        <v>4448.68</v>
      </c>
      <c r="K129" s="76">
        <f t="shared" si="16"/>
        <v>4427.72</v>
      </c>
      <c r="L129" s="76">
        <f t="shared" si="16"/>
        <v>4426.33</v>
      </c>
      <c r="M129" s="76">
        <f t="shared" si="16"/>
        <v>4676.95</v>
      </c>
      <c r="N129" s="76">
        <f t="shared" si="16"/>
        <v>4692.3999999999996</v>
      </c>
      <c r="O129" s="76">
        <f t="shared" si="16"/>
        <v>4863.63</v>
      </c>
      <c r="P129" s="76">
        <f t="shared" si="16"/>
        <v>4916.92</v>
      </c>
      <c r="Q129" s="76">
        <f t="shared" si="16"/>
        <v>4939.2</v>
      </c>
      <c r="R129" s="76">
        <f t="shared" si="16"/>
        <v>4956.07</v>
      </c>
      <c r="S129" s="76">
        <f t="shared" si="16"/>
        <v>4950.25</v>
      </c>
      <c r="T129" s="76">
        <f t="shared" si="16"/>
        <v>4946.1400000000003</v>
      </c>
      <c r="U129" s="76">
        <f t="shared" si="16"/>
        <v>4929.62</v>
      </c>
      <c r="V129" s="76">
        <f t="shared" si="16"/>
        <v>4928.12</v>
      </c>
      <c r="W129" s="76">
        <f t="shared" si="16"/>
        <v>4938.93</v>
      </c>
      <c r="X129" s="76">
        <f t="shared" si="16"/>
        <v>4937.45</v>
      </c>
      <c r="Y129" s="76">
        <f t="shared" si="16"/>
        <v>4937.41</v>
      </c>
    </row>
    <row r="130" spans="1:25" x14ac:dyDescent="0.25">
      <c r="A130" s="75">
        <v>22</v>
      </c>
      <c r="B130" s="76">
        <f t="shared" si="17"/>
        <v>5014.95</v>
      </c>
      <c r="C130" s="76">
        <f t="shared" si="16"/>
        <v>4928.74</v>
      </c>
      <c r="D130" s="76">
        <f t="shared" si="16"/>
        <v>4901.18</v>
      </c>
      <c r="E130" s="76">
        <f t="shared" si="16"/>
        <v>4836.2</v>
      </c>
      <c r="F130" s="76">
        <f t="shared" si="16"/>
        <v>4616.74</v>
      </c>
      <c r="G130" s="76">
        <f t="shared" si="16"/>
        <v>4616.41</v>
      </c>
      <c r="H130" s="76">
        <f t="shared" si="16"/>
        <v>4616.3599999999997</v>
      </c>
      <c r="I130" s="76">
        <f t="shared" si="16"/>
        <v>4797.99</v>
      </c>
      <c r="J130" s="76">
        <f t="shared" si="16"/>
        <v>4793.95</v>
      </c>
      <c r="K130" s="76">
        <f t="shared" si="16"/>
        <v>4806.74</v>
      </c>
      <c r="L130" s="76">
        <f t="shared" si="16"/>
        <v>4751.8599999999997</v>
      </c>
      <c r="M130" s="76">
        <f t="shared" si="16"/>
        <v>4721.47</v>
      </c>
      <c r="N130" s="76">
        <f t="shared" si="16"/>
        <v>4858.6000000000004</v>
      </c>
      <c r="O130" s="76">
        <f t="shared" si="16"/>
        <v>4902.1400000000003</v>
      </c>
      <c r="P130" s="76">
        <f t="shared" si="16"/>
        <v>4951.13</v>
      </c>
      <c r="Q130" s="76">
        <f t="shared" si="16"/>
        <v>5114.66</v>
      </c>
      <c r="R130" s="76">
        <f t="shared" si="16"/>
        <v>5142.4399999999996</v>
      </c>
      <c r="S130" s="76">
        <f t="shared" ref="C130:AO139" si="18">ROUND(S239+$N$324+$N$325+S350,2)</f>
        <v>5143.63</v>
      </c>
      <c r="T130" s="76">
        <f t="shared" si="18"/>
        <v>5138.6400000000003</v>
      </c>
      <c r="U130" s="76">
        <f t="shared" si="18"/>
        <v>5134.05</v>
      </c>
      <c r="V130" s="76">
        <f t="shared" si="18"/>
        <v>5127.8900000000003</v>
      </c>
      <c r="W130" s="76">
        <f t="shared" si="18"/>
        <v>5136.28</v>
      </c>
      <c r="X130" s="76">
        <f t="shared" si="18"/>
        <v>5134.99</v>
      </c>
      <c r="Y130" s="76">
        <f t="shared" si="18"/>
        <v>5154.1000000000004</v>
      </c>
    </row>
    <row r="131" spans="1:25" x14ac:dyDescent="0.25">
      <c r="A131" s="75">
        <v>23</v>
      </c>
      <c r="B131" s="76">
        <f t="shared" si="17"/>
        <v>5143.0200000000004</v>
      </c>
      <c r="C131" s="76">
        <f t="shared" si="18"/>
        <v>5137.8599999999997</v>
      </c>
      <c r="D131" s="76">
        <f t="shared" si="18"/>
        <v>5123.6099999999997</v>
      </c>
      <c r="E131" s="76">
        <f t="shared" si="18"/>
        <v>4966.05</v>
      </c>
      <c r="F131" s="76">
        <f t="shared" si="18"/>
        <v>4851.99</v>
      </c>
      <c r="G131" s="76">
        <f t="shared" si="18"/>
        <v>4837.47</v>
      </c>
      <c r="H131" s="76">
        <f t="shared" si="18"/>
        <v>4806.63</v>
      </c>
      <c r="I131" s="76">
        <f t="shared" si="18"/>
        <v>4664.5600000000004</v>
      </c>
      <c r="J131" s="76">
        <f t="shared" si="18"/>
        <v>4681.7299999999996</v>
      </c>
      <c r="K131" s="76">
        <f t="shared" si="18"/>
        <v>4704.9399999999996</v>
      </c>
      <c r="L131" s="76">
        <f t="shared" si="18"/>
        <v>4719.04</v>
      </c>
      <c r="M131" s="76">
        <f t="shared" si="18"/>
        <v>4719.8599999999997</v>
      </c>
      <c r="N131" s="76">
        <f t="shared" si="18"/>
        <v>4784.3599999999997</v>
      </c>
      <c r="O131" s="76">
        <f t="shared" si="18"/>
        <v>4868.78</v>
      </c>
      <c r="P131" s="76">
        <f t="shared" si="18"/>
        <v>4951.12</v>
      </c>
      <c r="Q131" s="76">
        <f t="shared" si="18"/>
        <v>5057.83</v>
      </c>
      <c r="R131" s="76">
        <f t="shared" si="18"/>
        <v>5136.1099999999997</v>
      </c>
      <c r="S131" s="76">
        <f t="shared" si="18"/>
        <v>5146.49</v>
      </c>
      <c r="T131" s="76">
        <f t="shared" si="18"/>
        <v>5163.8</v>
      </c>
      <c r="U131" s="76">
        <f t="shared" si="18"/>
        <v>5156.3</v>
      </c>
      <c r="V131" s="76">
        <f t="shared" si="18"/>
        <v>5159.3</v>
      </c>
      <c r="W131" s="76">
        <f t="shared" si="18"/>
        <v>5184.08</v>
      </c>
      <c r="X131" s="76">
        <f t="shared" si="18"/>
        <v>5193.34</v>
      </c>
      <c r="Y131" s="76">
        <f t="shared" si="18"/>
        <v>5204.83</v>
      </c>
    </row>
    <row r="132" spans="1:25" x14ac:dyDescent="0.25">
      <c r="A132" s="75">
        <v>24</v>
      </c>
      <c r="B132" s="76">
        <f t="shared" si="17"/>
        <v>5175.6400000000003</v>
      </c>
      <c r="C132" s="76">
        <f t="shared" si="18"/>
        <v>5150.0200000000004</v>
      </c>
      <c r="D132" s="76">
        <f t="shared" si="18"/>
        <v>5142.71</v>
      </c>
      <c r="E132" s="76">
        <f t="shared" si="18"/>
        <v>4961.5600000000004</v>
      </c>
      <c r="F132" s="76">
        <f t="shared" si="18"/>
        <v>4720.57</v>
      </c>
      <c r="G132" s="76">
        <f t="shared" si="18"/>
        <v>4781.21</v>
      </c>
      <c r="H132" s="76">
        <f t="shared" si="18"/>
        <v>4710.21</v>
      </c>
      <c r="I132" s="76">
        <f t="shared" si="18"/>
        <v>4669.04</v>
      </c>
      <c r="J132" s="76">
        <f t="shared" si="18"/>
        <v>4682.79</v>
      </c>
      <c r="K132" s="76">
        <f t="shared" si="18"/>
        <v>4703.54</v>
      </c>
      <c r="L132" s="76">
        <f t="shared" si="18"/>
        <v>4702.62</v>
      </c>
      <c r="M132" s="76">
        <f t="shared" si="18"/>
        <v>4704.1099999999997</v>
      </c>
      <c r="N132" s="76">
        <f t="shared" si="18"/>
        <v>4897.97</v>
      </c>
      <c r="O132" s="76">
        <f t="shared" si="18"/>
        <v>4935.8900000000003</v>
      </c>
      <c r="P132" s="76">
        <f t="shared" si="18"/>
        <v>5083.51</v>
      </c>
      <c r="Q132" s="76">
        <f t="shared" si="18"/>
        <v>5071.74</v>
      </c>
      <c r="R132" s="76">
        <f t="shared" si="18"/>
        <v>5077.75</v>
      </c>
      <c r="S132" s="76">
        <f t="shared" si="18"/>
        <v>5122.33</v>
      </c>
      <c r="T132" s="76">
        <f t="shared" si="18"/>
        <v>5117.96</v>
      </c>
      <c r="U132" s="76">
        <f t="shared" si="18"/>
        <v>5048.93</v>
      </c>
      <c r="V132" s="76">
        <f t="shared" si="18"/>
        <v>5017.97</v>
      </c>
      <c r="W132" s="76">
        <f t="shared" si="18"/>
        <v>5016.34</v>
      </c>
      <c r="X132" s="76">
        <f t="shared" si="18"/>
        <v>5012.3999999999996</v>
      </c>
      <c r="Y132" s="76">
        <f t="shared" si="18"/>
        <v>5034.8900000000003</v>
      </c>
    </row>
    <row r="133" spans="1:25" x14ac:dyDescent="0.25">
      <c r="A133" s="75">
        <v>25</v>
      </c>
      <c r="B133" s="76">
        <f t="shared" si="17"/>
        <v>5047.97</v>
      </c>
      <c r="C133" s="76">
        <f t="shared" si="18"/>
        <v>5000.55</v>
      </c>
      <c r="D133" s="76">
        <f t="shared" si="18"/>
        <v>4975.4399999999996</v>
      </c>
      <c r="E133" s="76">
        <f t="shared" si="18"/>
        <v>4841.8</v>
      </c>
      <c r="F133" s="76">
        <f t="shared" si="18"/>
        <v>4726.26</v>
      </c>
      <c r="G133" s="76">
        <f t="shared" si="18"/>
        <v>4721.7700000000004</v>
      </c>
      <c r="H133" s="76">
        <f t="shared" si="18"/>
        <v>4683.45</v>
      </c>
      <c r="I133" s="76">
        <f t="shared" si="18"/>
        <v>4692.8900000000003</v>
      </c>
      <c r="J133" s="76">
        <f t="shared" si="18"/>
        <v>4716.4399999999996</v>
      </c>
      <c r="K133" s="76">
        <f t="shared" si="18"/>
        <v>4725.2</v>
      </c>
      <c r="L133" s="76">
        <f t="shared" si="18"/>
        <v>4720.8999999999996</v>
      </c>
      <c r="M133" s="76">
        <f t="shared" si="18"/>
        <v>4764.29</v>
      </c>
      <c r="N133" s="76">
        <f t="shared" si="18"/>
        <v>4829.2</v>
      </c>
      <c r="O133" s="76">
        <f t="shared" si="18"/>
        <v>4852.6899999999996</v>
      </c>
      <c r="P133" s="76">
        <f t="shared" si="18"/>
        <v>4947.32</v>
      </c>
      <c r="Q133" s="76">
        <f t="shared" si="18"/>
        <v>4996.18</v>
      </c>
      <c r="R133" s="76">
        <f t="shared" si="18"/>
        <v>5013.2299999999996</v>
      </c>
      <c r="S133" s="76">
        <f t="shared" si="18"/>
        <v>5000.68</v>
      </c>
      <c r="T133" s="76">
        <f t="shared" si="18"/>
        <v>5000.0600000000004</v>
      </c>
      <c r="U133" s="76">
        <f t="shared" si="18"/>
        <v>4996.58</v>
      </c>
      <c r="V133" s="76">
        <f t="shared" si="18"/>
        <v>4994.91</v>
      </c>
      <c r="W133" s="76">
        <f t="shared" si="18"/>
        <v>5041.37</v>
      </c>
      <c r="X133" s="76">
        <f t="shared" si="18"/>
        <v>4998.8900000000003</v>
      </c>
      <c r="Y133" s="76">
        <f t="shared" si="18"/>
        <v>4909.1400000000003</v>
      </c>
    </row>
    <row r="134" spans="1:25" x14ac:dyDescent="0.25">
      <c r="A134" s="75">
        <v>26</v>
      </c>
      <c r="B134" s="76">
        <f t="shared" si="17"/>
        <v>5016.03</v>
      </c>
      <c r="C134" s="76">
        <f t="shared" si="18"/>
        <v>4870.45</v>
      </c>
      <c r="D134" s="76">
        <f t="shared" si="18"/>
        <v>4837.7</v>
      </c>
      <c r="E134" s="76">
        <f t="shared" si="18"/>
        <v>4760.9399999999996</v>
      </c>
      <c r="F134" s="76">
        <f t="shared" si="18"/>
        <v>4759.88</v>
      </c>
      <c r="G134" s="76">
        <f t="shared" si="18"/>
        <v>4747.55</v>
      </c>
      <c r="H134" s="76">
        <f t="shared" si="18"/>
        <v>4758.8900000000003</v>
      </c>
      <c r="I134" s="76">
        <f t="shared" si="18"/>
        <v>4647.88</v>
      </c>
      <c r="J134" s="76">
        <f t="shared" si="18"/>
        <v>4643.9799999999996</v>
      </c>
      <c r="K134" s="76">
        <f t="shared" si="18"/>
        <v>4648.95</v>
      </c>
      <c r="L134" s="76">
        <f t="shared" si="18"/>
        <v>4672.88</v>
      </c>
      <c r="M134" s="76">
        <f t="shared" si="18"/>
        <v>4690.3100000000004</v>
      </c>
      <c r="N134" s="76">
        <f t="shared" si="18"/>
        <v>4906.17</v>
      </c>
      <c r="O134" s="76">
        <f t="shared" si="18"/>
        <v>4956.47</v>
      </c>
      <c r="P134" s="76">
        <f t="shared" si="18"/>
        <v>5060.8</v>
      </c>
      <c r="Q134" s="76">
        <f t="shared" si="18"/>
        <v>5171.79</v>
      </c>
      <c r="R134" s="76">
        <f t="shared" si="18"/>
        <v>5189.8500000000004</v>
      </c>
      <c r="S134" s="76">
        <f t="shared" si="18"/>
        <v>5190.04</v>
      </c>
      <c r="T134" s="76">
        <f t="shared" si="18"/>
        <v>5185.68</v>
      </c>
      <c r="U134" s="76">
        <f t="shared" si="18"/>
        <v>5180.96</v>
      </c>
      <c r="V134" s="76">
        <f t="shared" si="18"/>
        <v>5176.9399999999996</v>
      </c>
      <c r="W134" s="76">
        <f t="shared" si="18"/>
        <v>5170.88</v>
      </c>
      <c r="X134" s="76">
        <f t="shared" si="18"/>
        <v>5151.7</v>
      </c>
      <c r="Y134" s="76">
        <f t="shared" si="18"/>
        <v>5123.1400000000003</v>
      </c>
    </row>
    <row r="135" spans="1:25" x14ac:dyDescent="0.25">
      <c r="A135" s="75">
        <v>27</v>
      </c>
      <c r="B135" s="76">
        <f t="shared" si="17"/>
        <v>5140.43</v>
      </c>
      <c r="C135" s="76">
        <f t="shared" si="18"/>
        <v>5171.97</v>
      </c>
      <c r="D135" s="76">
        <f t="shared" si="18"/>
        <v>5131.8900000000003</v>
      </c>
      <c r="E135" s="76">
        <f t="shared" si="18"/>
        <v>4972.9399999999996</v>
      </c>
      <c r="F135" s="76">
        <f t="shared" si="18"/>
        <v>4654.9399999999996</v>
      </c>
      <c r="G135" s="76">
        <f t="shared" si="18"/>
        <v>4654.26</v>
      </c>
      <c r="H135" s="76">
        <f t="shared" si="18"/>
        <v>4653.18</v>
      </c>
      <c r="I135" s="76">
        <f t="shared" si="18"/>
        <v>4664.01</v>
      </c>
      <c r="J135" s="76">
        <f t="shared" si="18"/>
        <v>4685.59</v>
      </c>
      <c r="K135" s="76">
        <f t="shared" si="18"/>
        <v>4692.7299999999996</v>
      </c>
      <c r="L135" s="76">
        <f t="shared" si="18"/>
        <v>4703.6000000000004</v>
      </c>
      <c r="M135" s="76">
        <f t="shared" si="18"/>
        <v>4701.24</v>
      </c>
      <c r="N135" s="76">
        <f t="shared" si="18"/>
        <v>4909.42</v>
      </c>
      <c r="O135" s="76">
        <f t="shared" si="18"/>
        <v>4960.8599999999997</v>
      </c>
      <c r="P135" s="76">
        <f t="shared" si="18"/>
        <v>5064.7</v>
      </c>
      <c r="Q135" s="76">
        <f t="shared" si="18"/>
        <v>5194.57</v>
      </c>
      <c r="R135" s="76">
        <f t="shared" si="18"/>
        <v>5253.78</v>
      </c>
      <c r="S135" s="76">
        <f t="shared" si="18"/>
        <v>5247.73</v>
      </c>
      <c r="T135" s="76">
        <f t="shared" si="18"/>
        <v>5237.01</v>
      </c>
      <c r="U135" s="76">
        <f t="shared" si="18"/>
        <v>5186.71</v>
      </c>
      <c r="V135" s="76">
        <f t="shared" si="18"/>
        <v>5182.3100000000004</v>
      </c>
      <c r="W135" s="76">
        <f t="shared" si="18"/>
        <v>5176.51</v>
      </c>
      <c r="X135" s="76">
        <f t="shared" si="18"/>
        <v>5171.6499999999996</v>
      </c>
      <c r="Y135" s="76">
        <f t="shared" si="18"/>
        <v>5163.82</v>
      </c>
    </row>
    <row r="136" spans="1:25" x14ac:dyDescent="0.25">
      <c r="A136" s="75">
        <v>28</v>
      </c>
      <c r="B136" s="76">
        <f t="shared" ref="B136:Q139" si="19">ROUND(B245+$N$324+$N$325+B356,2)</f>
        <v>5173.04</v>
      </c>
      <c r="C136" s="76">
        <f t="shared" si="18"/>
        <v>5165.1499999999996</v>
      </c>
      <c r="D136" s="76">
        <f t="shared" si="18"/>
        <v>5115.4799999999996</v>
      </c>
      <c r="E136" s="76">
        <f t="shared" si="18"/>
        <v>4914.91</v>
      </c>
      <c r="F136" s="76">
        <f t="shared" si="18"/>
        <v>4694.53</v>
      </c>
      <c r="G136" s="76">
        <f t="shared" si="18"/>
        <v>4693.68</v>
      </c>
      <c r="H136" s="76">
        <f t="shared" si="18"/>
        <v>4662.4799999999996</v>
      </c>
      <c r="I136" s="76">
        <f t="shared" si="18"/>
        <v>4609.93</v>
      </c>
      <c r="J136" s="76">
        <f t="shared" si="18"/>
        <v>4607.74</v>
      </c>
      <c r="K136" s="76">
        <f t="shared" si="18"/>
        <v>4610.79</v>
      </c>
      <c r="L136" s="76">
        <f t="shared" si="18"/>
        <v>4614.6499999999996</v>
      </c>
      <c r="M136" s="76">
        <f t="shared" si="18"/>
        <v>4685.1000000000004</v>
      </c>
      <c r="N136" s="76">
        <f t="shared" si="18"/>
        <v>4846.6899999999996</v>
      </c>
      <c r="O136" s="76">
        <f t="shared" si="18"/>
        <v>4880.6899999999996</v>
      </c>
      <c r="P136" s="76">
        <f t="shared" si="18"/>
        <v>4961.3999999999996</v>
      </c>
      <c r="Q136" s="76">
        <f t="shared" si="18"/>
        <v>5064.7299999999996</v>
      </c>
      <c r="R136" s="76">
        <f t="shared" si="18"/>
        <v>5171.1000000000004</v>
      </c>
      <c r="S136" s="76">
        <f t="shared" si="18"/>
        <v>5186.22</v>
      </c>
      <c r="T136" s="76">
        <f t="shared" si="18"/>
        <v>5181.9399999999996</v>
      </c>
      <c r="U136" s="76">
        <f t="shared" si="18"/>
        <v>5157.13</v>
      </c>
      <c r="V136" s="76">
        <f t="shared" si="18"/>
        <v>5155.47</v>
      </c>
      <c r="W136" s="76">
        <f t="shared" si="18"/>
        <v>5151.43</v>
      </c>
      <c r="X136" s="76">
        <f t="shared" si="18"/>
        <v>5163.72</v>
      </c>
      <c r="Y136" s="76">
        <f t="shared" si="18"/>
        <v>5168.1899999999996</v>
      </c>
    </row>
    <row r="137" spans="1:25" x14ac:dyDescent="0.25">
      <c r="A137" s="75">
        <v>29</v>
      </c>
      <c r="B137" s="76">
        <f t="shared" si="19"/>
        <v>5164.33</v>
      </c>
      <c r="C137" s="76">
        <f t="shared" si="18"/>
        <v>5157.25</v>
      </c>
      <c r="D137" s="76">
        <f t="shared" si="18"/>
        <v>5058.28</v>
      </c>
      <c r="E137" s="76">
        <f t="shared" si="18"/>
        <v>4602.78</v>
      </c>
      <c r="F137" s="76">
        <f t="shared" si="18"/>
        <v>4601.66</v>
      </c>
      <c r="G137" s="76">
        <f t="shared" si="18"/>
        <v>4598.83</v>
      </c>
      <c r="H137" s="76">
        <f t="shared" si="18"/>
        <v>4598.38</v>
      </c>
      <c r="I137" s="76">
        <f t="shared" si="18"/>
        <v>4912.08</v>
      </c>
      <c r="J137" s="76">
        <f t="shared" si="18"/>
        <v>4908.87</v>
      </c>
      <c r="K137" s="76">
        <f t="shared" si="18"/>
        <v>4912.32</v>
      </c>
      <c r="L137" s="76">
        <f t="shared" si="18"/>
        <v>4915.71</v>
      </c>
      <c r="M137" s="76">
        <f t="shared" si="18"/>
        <v>4916.3</v>
      </c>
      <c r="N137" s="76">
        <f t="shared" si="18"/>
        <v>4917.72</v>
      </c>
      <c r="O137" s="76">
        <f t="shared" si="18"/>
        <v>4949.07</v>
      </c>
      <c r="P137" s="76">
        <f t="shared" si="18"/>
        <v>5023.26</v>
      </c>
      <c r="Q137" s="76">
        <f t="shared" si="18"/>
        <v>5170.58</v>
      </c>
      <c r="R137" s="76">
        <f t="shared" si="18"/>
        <v>5225.05</v>
      </c>
      <c r="S137" s="76">
        <f t="shared" si="18"/>
        <v>5224.2299999999996</v>
      </c>
      <c r="T137" s="76">
        <f t="shared" si="18"/>
        <v>5230.82</v>
      </c>
      <c r="U137" s="76">
        <f t="shared" si="18"/>
        <v>5234.54</v>
      </c>
      <c r="V137" s="76">
        <f t="shared" si="18"/>
        <v>5223.41</v>
      </c>
      <c r="W137" s="76">
        <f t="shared" si="18"/>
        <v>5254.06</v>
      </c>
      <c r="X137" s="76">
        <f t="shared" si="18"/>
        <v>5257.79</v>
      </c>
      <c r="Y137" s="76">
        <f t="shared" si="18"/>
        <v>5247.87</v>
      </c>
    </row>
    <row r="138" spans="1:25" x14ac:dyDescent="0.25">
      <c r="A138" s="75">
        <v>30</v>
      </c>
      <c r="B138" s="76">
        <f t="shared" si="19"/>
        <v>5235.82</v>
      </c>
      <c r="C138" s="76">
        <f t="shared" si="19"/>
        <v>5316.01</v>
      </c>
      <c r="D138" s="76">
        <f t="shared" si="19"/>
        <v>5196.3999999999996</v>
      </c>
      <c r="E138" s="76">
        <f t="shared" si="19"/>
        <v>5159.22</v>
      </c>
      <c r="F138" s="76">
        <f t="shared" si="19"/>
        <v>4915.7</v>
      </c>
      <c r="G138" s="76">
        <f t="shared" si="19"/>
        <v>4914.3999999999996</v>
      </c>
      <c r="H138" s="76">
        <f t="shared" si="19"/>
        <v>4891.8500000000004</v>
      </c>
      <c r="I138" s="76">
        <f t="shared" si="19"/>
        <v>4760.1899999999996</v>
      </c>
      <c r="J138" s="76">
        <f t="shared" si="19"/>
        <v>4667.2700000000004</v>
      </c>
      <c r="K138" s="76">
        <f t="shared" si="19"/>
        <v>4690.76</v>
      </c>
      <c r="L138" s="76">
        <f t="shared" si="19"/>
        <v>4763.91</v>
      </c>
      <c r="M138" s="76">
        <f t="shared" si="19"/>
        <v>4764.8599999999997</v>
      </c>
      <c r="N138" s="76">
        <f t="shared" si="19"/>
        <v>4765.57</v>
      </c>
      <c r="O138" s="76">
        <f t="shared" si="19"/>
        <v>4766.2700000000004</v>
      </c>
      <c r="P138" s="76">
        <f t="shared" si="19"/>
        <v>4911.1499999999996</v>
      </c>
      <c r="Q138" s="76">
        <f t="shared" si="19"/>
        <v>5028.6000000000004</v>
      </c>
      <c r="R138" s="76">
        <f t="shared" si="18"/>
        <v>5107.4399999999996</v>
      </c>
      <c r="S138" s="76">
        <f t="shared" si="18"/>
        <v>5133.18</v>
      </c>
      <c r="T138" s="76">
        <f t="shared" si="18"/>
        <v>5133.6400000000003</v>
      </c>
      <c r="U138" s="76">
        <f t="shared" si="18"/>
        <v>5146.47</v>
      </c>
      <c r="V138" s="76">
        <f t="shared" si="18"/>
        <v>5140.1400000000003</v>
      </c>
      <c r="W138" s="76">
        <f t="shared" si="18"/>
        <v>5230.53</v>
      </c>
      <c r="X138" s="76">
        <f t="shared" si="18"/>
        <v>5229.84</v>
      </c>
      <c r="Y138" s="76">
        <f t="shared" si="18"/>
        <v>5238</v>
      </c>
    </row>
    <row r="139" spans="1:25" hidden="1" outlineLevel="1" x14ac:dyDescent="0.25">
      <c r="A139" s="75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</row>
    <row r="140" spans="1:25" collapsed="1" x14ac:dyDescent="0.25"/>
    <row r="141" spans="1:25" ht="18.75" x14ac:dyDescent="0.25">
      <c r="A141" s="72" t="s">
        <v>67</v>
      </c>
      <c r="B141" s="73" t="s">
        <v>114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x14ac:dyDescent="0.25">
      <c r="A142" s="72"/>
      <c r="B142" s="74" t="s">
        <v>69</v>
      </c>
      <c r="C142" s="74" t="s">
        <v>70</v>
      </c>
      <c r="D142" s="74" t="s">
        <v>71</v>
      </c>
      <c r="E142" s="74" t="s">
        <v>72</v>
      </c>
      <c r="F142" s="74" t="s">
        <v>73</v>
      </c>
      <c r="G142" s="74" t="s">
        <v>74</v>
      </c>
      <c r="H142" s="74" t="s">
        <v>75</v>
      </c>
      <c r="I142" s="74" t="s">
        <v>76</v>
      </c>
      <c r="J142" s="74" t="s">
        <v>77</v>
      </c>
      <c r="K142" s="74" t="s">
        <v>78</v>
      </c>
      <c r="L142" s="74" t="s">
        <v>79</v>
      </c>
      <c r="M142" s="74" t="s">
        <v>80</v>
      </c>
      <c r="N142" s="74" t="s">
        <v>81</v>
      </c>
      <c r="O142" s="74" t="s">
        <v>82</v>
      </c>
      <c r="P142" s="74" t="s">
        <v>83</v>
      </c>
      <c r="Q142" s="74" t="s">
        <v>84</v>
      </c>
      <c r="R142" s="74" t="s">
        <v>85</v>
      </c>
      <c r="S142" s="74" t="s">
        <v>86</v>
      </c>
      <c r="T142" s="74" t="s">
        <v>87</v>
      </c>
      <c r="U142" s="74" t="s">
        <v>88</v>
      </c>
      <c r="V142" s="74" t="s">
        <v>89</v>
      </c>
      <c r="W142" s="74" t="s">
        <v>90</v>
      </c>
      <c r="X142" s="74" t="s">
        <v>91</v>
      </c>
      <c r="Y142" s="74" t="s">
        <v>92</v>
      </c>
    </row>
    <row r="143" spans="1:25" x14ac:dyDescent="0.25">
      <c r="A143" s="75">
        <v>1</v>
      </c>
      <c r="B143" s="115">
        <f t="shared" ref="B143:Y153" si="20">ROUND(B252,2)</f>
        <v>500.34</v>
      </c>
      <c r="C143" s="115">
        <f t="shared" si="20"/>
        <v>545.92999999999995</v>
      </c>
      <c r="D143" s="115">
        <f t="shared" si="20"/>
        <v>577.79999999999995</v>
      </c>
      <c r="E143" s="115">
        <f t="shared" si="20"/>
        <v>595.94000000000005</v>
      </c>
      <c r="F143" s="115">
        <f t="shared" si="20"/>
        <v>599.83000000000004</v>
      </c>
      <c r="G143" s="115">
        <f t="shared" si="20"/>
        <v>589.71</v>
      </c>
      <c r="H143" s="115">
        <f t="shared" si="20"/>
        <v>573.64</v>
      </c>
      <c r="I143" s="115">
        <f t="shared" si="20"/>
        <v>547.62</v>
      </c>
      <c r="J143" s="115">
        <f t="shared" si="20"/>
        <v>514.98</v>
      </c>
      <c r="K143" s="115">
        <f t="shared" si="20"/>
        <v>495.54</v>
      </c>
      <c r="L143" s="115">
        <f t="shared" si="20"/>
        <v>486.17</v>
      </c>
      <c r="M143" s="115">
        <f t="shared" si="20"/>
        <v>491.44</v>
      </c>
      <c r="N143" s="115">
        <f t="shared" si="20"/>
        <v>486.4</v>
      </c>
      <c r="O143" s="115">
        <f t="shared" si="20"/>
        <v>478.48</v>
      </c>
      <c r="P143" s="115">
        <f t="shared" si="20"/>
        <v>481.53</v>
      </c>
      <c r="Q143" s="115">
        <f t="shared" si="20"/>
        <v>483.27</v>
      </c>
      <c r="R143" s="115">
        <f t="shared" si="20"/>
        <v>488.68</v>
      </c>
      <c r="S143" s="115">
        <f t="shared" si="20"/>
        <v>486.71</v>
      </c>
      <c r="T143" s="115">
        <f t="shared" si="20"/>
        <v>462.32</v>
      </c>
      <c r="U143" s="115">
        <f t="shared" si="20"/>
        <v>460.62</v>
      </c>
      <c r="V143" s="115">
        <f t="shared" si="20"/>
        <v>454.17</v>
      </c>
      <c r="W143" s="115">
        <f t="shared" si="20"/>
        <v>448.75</v>
      </c>
      <c r="X143" s="115">
        <f t="shared" si="20"/>
        <v>456.62</v>
      </c>
      <c r="Y143" s="115">
        <f t="shared" si="20"/>
        <v>479.58</v>
      </c>
    </row>
    <row r="144" spans="1:25" x14ac:dyDescent="0.25">
      <c r="A144" s="75">
        <v>2</v>
      </c>
      <c r="B144" s="115">
        <f t="shared" si="20"/>
        <v>518.04999999999995</v>
      </c>
      <c r="C144" s="115">
        <f t="shared" si="20"/>
        <v>540.99</v>
      </c>
      <c r="D144" s="115">
        <f t="shared" si="20"/>
        <v>553.49</v>
      </c>
      <c r="E144" s="115">
        <f t="shared" si="20"/>
        <v>562.78</v>
      </c>
      <c r="F144" s="115">
        <f t="shared" si="20"/>
        <v>567.83000000000004</v>
      </c>
      <c r="G144" s="115">
        <f t="shared" si="20"/>
        <v>562.52</v>
      </c>
      <c r="H144" s="115">
        <f t="shared" si="20"/>
        <v>557.67999999999995</v>
      </c>
      <c r="I144" s="115">
        <f t="shared" si="20"/>
        <v>543.44000000000005</v>
      </c>
      <c r="J144" s="115">
        <f t="shared" si="20"/>
        <v>513.82000000000005</v>
      </c>
      <c r="K144" s="115">
        <f t="shared" si="20"/>
        <v>488.05</v>
      </c>
      <c r="L144" s="115">
        <f t="shared" si="20"/>
        <v>477.71</v>
      </c>
      <c r="M144" s="115">
        <f t="shared" si="20"/>
        <v>479.9</v>
      </c>
      <c r="N144" s="115">
        <f t="shared" si="20"/>
        <v>482.92</v>
      </c>
      <c r="O144" s="115">
        <f t="shared" si="20"/>
        <v>485.14</v>
      </c>
      <c r="P144" s="115">
        <f t="shared" si="20"/>
        <v>487.14</v>
      </c>
      <c r="Q144" s="115">
        <f t="shared" si="20"/>
        <v>491.31</v>
      </c>
      <c r="R144" s="115">
        <f t="shared" si="20"/>
        <v>491.57</v>
      </c>
      <c r="S144" s="115">
        <f t="shared" si="20"/>
        <v>488.94</v>
      </c>
      <c r="T144" s="115">
        <f t="shared" si="20"/>
        <v>482.47</v>
      </c>
      <c r="U144" s="115">
        <f t="shared" si="20"/>
        <v>480.15</v>
      </c>
      <c r="V144" s="115">
        <f t="shared" si="20"/>
        <v>472.64</v>
      </c>
      <c r="W144" s="115">
        <f t="shared" si="20"/>
        <v>465.33</v>
      </c>
      <c r="X144" s="115">
        <f t="shared" si="20"/>
        <v>473.24</v>
      </c>
      <c r="Y144" s="115">
        <f t="shared" si="20"/>
        <v>500.52</v>
      </c>
    </row>
    <row r="145" spans="1:25" x14ac:dyDescent="0.25">
      <c r="A145" s="75">
        <v>3</v>
      </c>
      <c r="B145" s="115">
        <f t="shared" si="20"/>
        <v>532.89</v>
      </c>
      <c r="C145" s="115">
        <f t="shared" si="20"/>
        <v>564.54</v>
      </c>
      <c r="D145" s="115">
        <f t="shared" si="20"/>
        <v>569.28</v>
      </c>
      <c r="E145" s="115">
        <f t="shared" si="20"/>
        <v>566.72</v>
      </c>
      <c r="F145" s="115">
        <f t="shared" si="20"/>
        <v>565.72</v>
      </c>
      <c r="G145" s="115">
        <f t="shared" si="20"/>
        <v>568.88</v>
      </c>
      <c r="H145" s="115">
        <f t="shared" si="20"/>
        <v>529.20000000000005</v>
      </c>
      <c r="I145" s="115">
        <f t="shared" si="20"/>
        <v>519.51</v>
      </c>
      <c r="J145" s="115">
        <f t="shared" si="20"/>
        <v>489.54</v>
      </c>
      <c r="K145" s="115">
        <f t="shared" si="20"/>
        <v>481.83</v>
      </c>
      <c r="L145" s="115">
        <f t="shared" si="20"/>
        <v>482.26</v>
      </c>
      <c r="M145" s="115">
        <f t="shared" si="20"/>
        <v>486.93</v>
      </c>
      <c r="N145" s="115">
        <f t="shared" si="20"/>
        <v>490.01</v>
      </c>
      <c r="O145" s="115">
        <f t="shared" si="20"/>
        <v>492.38</v>
      </c>
      <c r="P145" s="115">
        <f t="shared" si="20"/>
        <v>486.2</v>
      </c>
      <c r="Q145" s="115">
        <f t="shared" si="20"/>
        <v>493.15</v>
      </c>
      <c r="R145" s="115">
        <f t="shared" si="20"/>
        <v>493.24</v>
      </c>
      <c r="S145" s="115">
        <f t="shared" si="20"/>
        <v>493.62</v>
      </c>
      <c r="T145" s="115">
        <f t="shared" si="20"/>
        <v>488.58</v>
      </c>
      <c r="U145" s="115">
        <f t="shared" si="20"/>
        <v>478.07</v>
      </c>
      <c r="V145" s="115">
        <f t="shared" si="20"/>
        <v>466</v>
      </c>
      <c r="W145" s="115">
        <f t="shared" si="20"/>
        <v>460.52</v>
      </c>
      <c r="X145" s="115">
        <f t="shared" si="20"/>
        <v>466.14</v>
      </c>
      <c r="Y145" s="115">
        <f t="shared" si="20"/>
        <v>487.01</v>
      </c>
    </row>
    <row r="146" spans="1:25" x14ac:dyDescent="0.25">
      <c r="A146" s="75">
        <v>4</v>
      </c>
      <c r="B146" s="115">
        <f t="shared" si="20"/>
        <v>505.22</v>
      </c>
      <c r="C146" s="115">
        <f t="shared" si="20"/>
        <v>533.89</v>
      </c>
      <c r="D146" s="115">
        <f t="shared" si="20"/>
        <v>552.26</v>
      </c>
      <c r="E146" s="115">
        <f t="shared" si="20"/>
        <v>561.91</v>
      </c>
      <c r="F146" s="115">
        <f t="shared" si="20"/>
        <v>560.44000000000005</v>
      </c>
      <c r="G146" s="115">
        <f t="shared" si="20"/>
        <v>548.79</v>
      </c>
      <c r="H146" s="115">
        <f t="shared" si="20"/>
        <v>519.78</v>
      </c>
      <c r="I146" s="115">
        <f t="shared" si="20"/>
        <v>492.61</v>
      </c>
      <c r="J146" s="115">
        <f t="shared" si="20"/>
        <v>468.27</v>
      </c>
      <c r="K146" s="115">
        <f t="shared" si="20"/>
        <v>458.47</v>
      </c>
      <c r="L146" s="115">
        <f t="shared" si="20"/>
        <v>456.06</v>
      </c>
      <c r="M146" s="115">
        <f t="shared" si="20"/>
        <v>456.29</v>
      </c>
      <c r="N146" s="115">
        <f t="shared" si="20"/>
        <v>458.74</v>
      </c>
      <c r="O146" s="115">
        <f t="shared" si="20"/>
        <v>458.67</v>
      </c>
      <c r="P146" s="115">
        <f t="shared" si="20"/>
        <v>451.75</v>
      </c>
      <c r="Q146" s="115">
        <f t="shared" si="20"/>
        <v>456.74</v>
      </c>
      <c r="R146" s="115">
        <f t="shared" si="20"/>
        <v>462.57</v>
      </c>
      <c r="S146" s="115">
        <f t="shared" si="20"/>
        <v>463.21</v>
      </c>
      <c r="T146" s="115">
        <f t="shared" si="20"/>
        <v>456.09</v>
      </c>
      <c r="U146" s="115">
        <f t="shared" si="20"/>
        <v>456.26</v>
      </c>
      <c r="V146" s="115">
        <f t="shared" si="20"/>
        <v>450.65</v>
      </c>
      <c r="W146" s="115">
        <f t="shared" si="20"/>
        <v>439.28</v>
      </c>
      <c r="X146" s="115">
        <f t="shared" si="20"/>
        <v>450.61</v>
      </c>
      <c r="Y146" s="115">
        <f t="shared" si="20"/>
        <v>467.16</v>
      </c>
    </row>
    <row r="147" spans="1:25" x14ac:dyDescent="0.25">
      <c r="A147" s="75">
        <v>5</v>
      </c>
      <c r="B147" s="115">
        <f t="shared" si="20"/>
        <v>507.72</v>
      </c>
      <c r="C147" s="115">
        <f t="shared" si="20"/>
        <v>531.87</v>
      </c>
      <c r="D147" s="115">
        <f t="shared" si="20"/>
        <v>555.89</v>
      </c>
      <c r="E147" s="115">
        <f t="shared" si="20"/>
        <v>556.44000000000005</v>
      </c>
      <c r="F147" s="115">
        <f t="shared" si="20"/>
        <v>554.92999999999995</v>
      </c>
      <c r="G147" s="115">
        <f t="shared" si="20"/>
        <v>558.80999999999995</v>
      </c>
      <c r="H147" s="115">
        <f t="shared" si="20"/>
        <v>551.21</v>
      </c>
      <c r="I147" s="115">
        <f t="shared" si="20"/>
        <v>517.13</v>
      </c>
      <c r="J147" s="115">
        <f t="shared" si="20"/>
        <v>491.39</v>
      </c>
      <c r="K147" s="115">
        <f t="shared" si="20"/>
        <v>481.3</v>
      </c>
      <c r="L147" s="115">
        <f t="shared" si="20"/>
        <v>484.85</v>
      </c>
      <c r="M147" s="115">
        <f t="shared" si="20"/>
        <v>489.01</v>
      </c>
      <c r="N147" s="115">
        <f t="shared" si="20"/>
        <v>482.93</v>
      </c>
      <c r="O147" s="115">
        <f t="shared" si="20"/>
        <v>481.08</v>
      </c>
      <c r="P147" s="115">
        <f t="shared" si="20"/>
        <v>479.49</v>
      </c>
      <c r="Q147" s="115">
        <f t="shared" si="20"/>
        <v>484.06</v>
      </c>
      <c r="R147" s="115">
        <f t="shared" si="20"/>
        <v>486.5</v>
      </c>
      <c r="S147" s="115">
        <f t="shared" si="20"/>
        <v>491.16</v>
      </c>
      <c r="T147" s="115">
        <f t="shared" si="20"/>
        <v>485.79</v>
      </c>
      <c r="U147" s="115">
        <f t="shared" si="20"/>
        <v>480.35</v>
      </c>
      <c r="V147" s="115">
        <f t="shared" si="20"/>
        <v>473.93</v>
      </c>
      <c r="W147" s="115">
        <f t="shared" si="20"/>
        <v>458.7</v>
      </c>
      <c r="X147" s="115">
        <f t="shared" si="20"/>
        <v>469.88</v>
      </c>
      <c r="Y147" s="115">
        <f t="shared" si="20"/>
        <v>488.9</v>
      </c>
    </row>
    <row r="148" spans="1:25" x14ac:dyDescent="0.25">
      <c r="A148" s="75">
        <v>6</v>
      </c>
      <c r="B148" s="115">
        <f t="shared" si="20"/>
        <v>490.14</v>
      </c>
      <c r="C148" s="115">
        <f t="shared" si="20"/>
        <v>517.15</v>
      </c>
      <c r="D148" s="115">
        <f t="shared" si="20"/>
        <v>531.54999999999995</v>
      </c>
      <c r="E148" s="115">
        <f t="shared" si="20"/>
        <v>542.38</v>
      </c>
      <c r="F148" s="115">
        <f t="shared" si="20"/>
        <v>542.39</v>
      </c>
      <c r="G148" s="115">
        <f t="shared" si="20"/>
        <v>533.78</v>
      </c>
      <c r="H148" s="115">
        <f t="shared" si="20"/>
        <v>502.25</v>
      </c>
      <c r="I148" s="115">
        <f t="shared" si="20"/>
        <v>477.79</v>
      </c>
      <c r="J148" s="115">
        <f t="shared" si="20"/>
        <v>458.88</v>
      </c>
      <c r="K148" s="115">
        <f t="shared" si="20"/>
        <v>450.57</v>
      </c>
      <c r="L148" s="115">
        <f t="shared" si="20"/>
        <v>454.61</v>
      </c>
      <c r="M148" s="115">
        <f t="shared" si="20"/>
        <v>449.55</v>
      </c>
      <c r="N148" s="115">
        <f t="shared" si="20"/>
        <v>454.09</v>
      </c>
      <c r="O148" s="115">
        <f t="shared" si="20"/>
        <v>455.02</v>
      </c>
      <c r="P148" s="115">
        <f t="shared" si="20"/>
        <v>453.17</v>
      </c>
      <c r="Q148" s="115">
        <f t="shared" si="20"/>
        <v>463.1</v>
      </c>
      <c r="R148" s="115">
        <f t="shared" si="20"/>
        <v>472.83</v>
      </c>
      <c r="S148" s="115">
        <f t="shared" si="20"/>
        <v>461.38</v>
      </c>
      <c r="T148" s="115">
        <f t="shared" si="20"/>
        <v>457.04</v>
      </c>
      <c r="U148" s="115">
        <f t="shared" si="20"/>
        <v>455.9</v>
      </c>
      <c r="V148" s="115">
        <f t="shared" si="20"/>
        <v>455.07</v>
      </c>
      <c r="W148" s="115">
        <f t="shared" si="20"/>
        <v>440.85</v>
      </c>
      <c r="X148" s="115">
        <f t="shared" si="20"/>
        <v>451.34</v>
      </c>
      <c r="Y148" s="115">
        <f t="shared" si="20"/>
        <v>469.06</v>
      </c>
    </row>
    <row r="149" spans="1:25" x14ac:dyDescent="0.25">
      <c r="A149" s="75">
        <v>7</v>
      </c>
      <c r="B149" s="115">
        <f t="shared" si="20"/>
        <v>532.41</v>
      </c>
      <c r="C149" s="115">
        <f t="shared" si="20"/>
        <v>560.13</v>
      </c>
      <c r="D149" s="115">
        <f t="shared" si="20"/>
        <v>578.24</v>
      </c>
      <c r="E149" s="115">
        <f t="shared" si="20"/>
        <v>593.97</v>
      </c>
      <c r="F149" s="115">
        <f t="shared" si="20"/>
        <v>592.21</v>
      </c>
      <c r="G149" s="115">
        <f t="shared" si="20"/>
        <v>581.92999999999995</v>
      </c>
      <c r="H149" s="115">
        <f t="shared" si="20"/>
        <v>553.14</v>
      </c>
      <c r="I149" s="115">
        <f t="shared" si="20"/>
        <v>520.52</v>
      </c>
      <c r="J149" s="115">
        <f t="shared" si="20"/>
        <v>502.53</v>
      </c>
      <c r="K149" s="115">
        <f t="shared" si="20"/>
        <v>492.55</v>
      </c>
      <c r="L149" s="115">
        <f t="shared" si="20"/>
        <v>490.02</v>
      </c>
      <c r="M149" s="115">
        <f t="shared" si="20"/>
        <v>486.48</v>
      </c>
      <c r="N149" s="115">
        <f t="shared" si="20"/>
        <v>493.17</v>
      </c>
      <c r="O149" s="115">
        <f t="shared" si="20"/>
        <v>492.65</v>
      </c>
      <c r="P149" s="115">
        <f t="shared" si="20"/>
        <v>487.96</v>
      </c>
      <c r="Q149" s="115">
        <f t="shared" si="20"/>
        <v>492.11</v>
      </c>
      <c r="R149" s="115">
        <f t="shared" si="20"/>
        <v>496.21</v>
      </c>
      <c r="S149" s="115">
        <f t="shared" si="20"/>
        <v>494.18</v>
      </c>
      <c r="T149" s="115">
        <f t="shared" si="20"/>
        <v>489.96</v>
      </c>
      <c r="U149" s="115">
        <f t="shared" si="20"/>
        <v>480.78</v>
      </c>
      <c r="V149" s="115">
        <f t="shared" si="20"/>
        <v>471.74</v>
      </c>
      <c r="W149" s="115">
        <f t="shared" si="20"/>
        <v>462.95</v>
      </c>
      <c r="X149" s="115">
        <f t="shared" si="20"/>
        <v>474.12</v>
      </c>
      <c r="Y149" s="115">
        <f t="shared" si="20"/>
        <v>499.28</v>
      </c>
    </row>
    <row r="150" spans="1:25" x14ac:dyDescent="0.25">
      <c r="A150" s="75">
        <v>8</v>
      </c>
      <c r="B150" s="115">
        <f t="shared" si="20"/>
        <v>548.94000000000005</v>
      </c>
      <c r="C150" s="115">
        <f t="shared" si="20"/>
        <v>578.49</v>
      </c>
      <c r="D150" s="115">
        <f t="shared" si="20"/>
        <v>576.15</v>
      </c>
      <c r="E150" s="115">
        <f t="shared" si="20"/>
        <v>582.9</v>
      </c>
      <c r="F150" s="115">
        <f t="shared" si="20"/>
        <v>585.36</v>
      </c>
      <c r="G150" s="115">
        <f t="shared" si="20"/>
        <v>575.04</v>
      </c>
      <c r="H150" s="115">
        <f t="shared" si="20"/>
        <v>563.49</v>
      </c>
      <c r="I150" s="115">
        <f t="shared" si="20"/>
        <v>516.91</v>
      </c>
      <c r="J150" s="115">
        <f t="shared" si="20"/>
        <v>502.52</v>
      </c>
      <c r="K150" s="115">
        <f t="shared" si="20"/>
        <v>475.07</v>
      </c>
      <c r="L150" s="115">
        <f t="shared" si="20"/>
        <v>458.72</v>
      </c>
      <c r="M150" s="115">
        <f t="shared" si="20"/>
        <v>459.83</v>
      </c>
      <c r="N150" s="115">
        <f t="shared" si="20"/>
        <v>460.33</v>
      </c>
      <c r="O150" s="115">
        <f t="shared" si="20"/>
        <v>464.07</v>
      </c>
      <c r="P150" s="115">
        <f t="shared" si="20"/>
        <v>468.68</v>
      </c>
      <c r="Q150" s="115">
        <f t="shared" si="20"/>
        <v>471.88</v>
      </c>
      <c r="R150" s="115">
        <f t="shared" si="20"/>
        <v>478.05</v>
      </c>
      <c r="S150" s="115">
        <f t="shared" si="20"/>
        <v>477.48</v>
      </c>
      <c r="T150" s="115">
        <f t="shared" si="20"/>
        <v>473.21</v>
      </c>
      <c r="U150" s="115">
        <f t="shared" si="20"/>
        <v>471.47</v>
      </c>
      <c r="V150" s="115">
        <f t="shared" si="20"/>
        <v>491.32</v>
      </c>
      <c r="W150" s="115">
        <f t="shared" si="20"/>
        <v>481.01</v>
      </c>
      <c r="X150" s="115">
        <f t="shared" si="20"/>
        <v>490.28</v>
      </c>
      <c r="Y150" s="115">
        <f t="shared" si="20"/>
        <v>519.54999999999995</v>
      </c>
    </row>
    <row r="151" spans="1:25" x14ac:dyDescent="0.25">
      <c r="A151" s="75">
        <v>9</v>
      </c>
      <c r="B151" s="115">
        <f t="shared" si="20"/>
        <v>528.11</v>
      </c>
      <c r="C151" s="115">
        <f t="shared" si="20"/>
        <v>559.35</v>
      </c>
      <c r="D151" s="115">
        <f t="shared" si="20"/>
        <v>598.87</v>
      </c>
      <c r="E151" s="115">
        <f t="shared" si="20"/>
        <v>585.61</v>
      </c>
      <c r="F151" s="115">
        <f t="shared" si="20"/>
        <v>580.99</v>
      </c>
      <c r="G151" s="115">
        <f t="shared" si="20"/>
        <v>588.16</v>
      </c>
      <c r="H151" s="115">
        <f t="shared" si="20"/>
        <v>601.14</v>
      </c>
      <c r="I151" s="115">
        <f t="shared" si="20"/>
        <v>576.54999999999995</v>
      </c>
      <c r="J151" s="115">
        <f t="shared" si="20"/>
        <v>534.95000000000005</v>
      </c>
      <c r="K151" s="115">
        <f t="shared" si="20"/>
        <v>510.27</v>
      </c>
      <c r="L151" s="115">
        <f t="shared" si="20"/>
        <v>493.19</v>
      </c>
      <c r="M151" s="115">
        <f t="shared" si="20"/>
        <v>495.88</v>
      </c>
      <c r="N151" s="115">
        <f t="shared" si="20"/>
        <v>499.77</v>
      </c>
      <c r="O151" s="115">
        <f t="shared" si="20"/>
        <v>504.61</v>
      </c>
      <c r="P151" s="115">
        <f t="shared" si="20"/>
        <v>507.82</v>
      </c>
      <c r="Q151" s="115">
        <f t="shared" si="20"/>
        <v>511.61</v>
      </c>
      <c r="R151" s="115">
        <f t="shared" si="20"/>
        <v>516.34</v>
      </c>
      <c r="S151" s="115">
        <f t="shared" si="20"/>
        <v>509.8</v>
      </c>
      <c r="T151" s="115">
        <f t="shared" si="20"/>
        <v>500.67</v>
      </c>
      <c r="U151" s="115">
        <f t="shared" si="20"/>
        <v>500.46</v>
      </c>
      <c r="V151" s="115">
        <f t="shared" si="20"/>
        <v>494.09</v>
      </c>
      <c r="W151" s="115">
        <f t="shared" si="20"/>
        <v>478.22</v>
      </c>
      <c r="X151" s="115">
        <f t="shared" si="20"/>
        <v>487.51</v>
      </c>
      <c r="Y151" s="115">
        <f t="shared" si="20"/>
        <v>520.51</v>
      </c>
    </row>
    <row r="152" spans="1:25" x14ac:dyDescent="0.25">
      <c r="A152" s="75">
        <v>10</v>
      </c>
      <c r="B152" s="115">
        <f t="shared" si="20"/>
        <v>534.69000000000005</v>
      </c>
      <c r="C152" s="115">
        <f t="shared" si="20"/>
        <v>574</v>
      </c>
      <c r="D152" s="115">
        <f t="shared" si="20"/>
        <v>593.12</v>
      </c>
      <c r="E152" s="115">
        <f t="shared" si="20"/>
        <v>590.24</v>
      </c>
      <c r="F152" s="115">
        <f t="shared" si="20"/>
        <v>591.22</v>
      </c>
      <c r="G152" s="115">
        <f t="shared" si="20"/>
        <v>589.80999999999995</v>
      </c>
      <c r="H152" s="115">
        <f t="shared" si="20"/>
        <v>566.44000000000005</v>
      </c>
      <c r="I152" s="115">
        <f t="shared" si="20"/>
        <v>524.59</v>
      </c>
      <c r="J152" s="115">
        <f t="shared" si="20"/>
        <v>495.96</v>
      </c>
      <c r="K152" s="115">
        <f t="shared" si="20"/>
        <v>493.54</v>
      </c>
      <c r="L152" s="115">
        <f t="shared" si="20"/>
        <v>489.82</v>
      </c>
      <c r="M152" s="115">
        <f t="shared" si="20"/>
        <v>489.91</v>
      </c>
      <c r="N152" s="115">
        <f t="shared" si="20"/>
        <v>490.27</v>
      </c>
      <c r="O152" s="115">
        <f t="shared" si="20"/>
        <v>500.22</v>
      </c>
      <c r="P152" s="115">
        <f t="shared" si="20"/>
        <v>494.48</v>
      </c>
      <c r="Q152" s="115">
        <f t="shared" si="20"/>
        <v>504.1</v>
      </c>
      <c r="R152" s="115">
        <f t="shared" si="20"/>
        <v>508.15</v>
      </c>
      <c r="S152" s="115">
        <f t="shared" si="20"/>
        <v>506.38</v>
      </c>
      <c r="T152" s="115">
        <f t="shared" si="20"/>
        <v>497.82</v>
      </c>
      <c r="U152" s="115">
        <f t="shared" si="20"/>
        <v>490.49</v>
      </c>
      <c r="V152" s="115">
        <f t="shared" si="20"/>
        <v>480.15</v>
      </c>
      <c r="W152" s="115">
        <f t="shared" si="20"/>
        <v>472.54</v>
      </c>
      <c r="X152" s="115">
        <f t="shared" si="20"/>
        <v>484.58</v>
      </c>
      <c r="Y152" s="115">
        <f t="shared" si="20"/>
        <v>503.27</v>
      </c>
    </row>
    <row r="153" spans="1:25" x14ac:dyDescent="0.25">
      <c r="A153" s="75">
        <v>11</v>
      </c>
      <c r="B153" s="115">
        <f t="shared" si="20"/>
        <v>551.85</v>
      </c>
      <c r="C153" s="115">
        <f t="shared" si="20"/>
        <v>580.08000000000004</v>
      </c>
      <c r="D153" s="115">
        <f t="shared" si="20"/>
        <v>600.24</v>
      </c>
      <c r="E153" s="115">
        <f t="shared" si="20"/>
        <v>607.82000000000005</v>
      </c>
      <c r="F153" s="115">
        <f t="shared" si="20"/>
        <v>612.54999999999995</v>
      </c>
      <c r="G153" s="115">
        <f t="shared" si="20"/>
        <v>604.33000000000004</v>
      </c>
      <c r="H153" s="115">
        <f t="shared" si="20"/>
        <v>574.73</v>
      </c>
      <c r="I153" s="115">
        <f t="shared" si="20"/>
        <v>541.37</v>
      </c>
      <c r="J153" s="115">
        <f t="shared" si="20"/>
        <v>516.01</v>
      </c>
      <c r="K153" s="115">
        <f t="shared" si="20"/>
        <v>504.43</v>
      </c>
      <c r="L153" s="115">
        <f t="shared" si="20"/>
        <v>494.52</v>
      </c>
      <c r="M153" s="115">
        <f t="shared" si="20"/>
        <v>494.27</v>
      </c>
      <c r="N153" s="115">
        <f t="shared" si="20"/>
        <v>495.89</v>
      </c>
      <c r="O153" s="115">
        <f t="shared" si="20"/>
        <v>500.29</v>
      </c>
      <c r="P153" s="115">
        <f t="shared" si="20"/>
        <v>496.47</v>
      </c>
      <c r="Q153" s="115">
        <f t="shared" ref="C153:AM164" si="21">ROUND(Q262,2)</f>
        <v>501.36</v>
      </c>
      <c r="R153" s="115">
        <f t="shared" si="21"/>
        <v>506.48</v>
      </c>
      <c r="S153" s="115">
        <f t="shared" si="21"/>
        <v>511.55</v>
      </c>
      <c r="T153" s="115">
        <f t="shared" si="21"/>
        <v>501.01</v>
      </c>
      <c r="U153" s="115">
        <f t="shared" si="21"/>
        <v>499.15</v>
      </c>
      <c r="V153" s="115">
        <f t="shared" si="21"/>
        <v>497.25</v>
      </c>
      <c r="W153" s="115">
        <f t="shared" si="21"/>
        <v>490.56</v>
      </c>
      <c r="X153" s="115">
        <f t="shared" si="21"/>
        <v>497.19</v>
      </c>
      <c r="Y153" s="115">
        <f t="shared" si="21"/>
        <v>518.91999999999996</v>
      </c>
    </row>
    <row r="154" spans="1:25" x14ac:dyDescent="0.25">
      <c r="A154" s="75">
        <v>12</v>
      </c>
      <c r="B154" s="115">
        <f t="shared" ref="B154:B173" si="22">ROUND(B263,2)</f>
        <v>538.29999999999995</v>
      </c>
      <c r="C154" s="115">
        <f t="shared" si="21"/>
        <v>577.45000000000005</v>
      </c>
      <c r="D154" s="115">
        <f t="shared" si="21"/>
        <v>597.59</v>
      </c>
      <c r="E154" s="115">
        <f t="shared" si="21"/>
        <v>609.54999999999995</v>
      </c>
      <c r="F154" s="115">
        <f t="shared" si="21"/>
        <v>611.77</v>
      </c>
      <c r="G154" s="115">
        <f t="shared" si="21"/>
        <v>608.19000000000005</v>
      </c>
      <c r="H154" s="115">
        <f t="shared" si="21"/>
        <v>593.64</v>
      </c>
      <c r="I154" s="115">
        <f t="shared" si="21"/>
        <v>572.02</v>
      </c>
      <c r="J154" s="115">
        <f t="shared" si="21"/>
        <v>535.54</v>
      </c>
      <c r="K154" s="115">
        <f t="shared" si="21"/>
        <v>510.79</v>
      </c>
      <c r="L154" s="115">
        <f t="shared" si="21"/>
        <v>491.94</v>
      </c>
      <c r="M154" s="115">
        <f t="shared" si="21"/>
        <v>494.12</v>
      </c>
      <c r="N154" s="115">
        <f t="shared" si="21"/>
        <v>496.82</v>
      </c>
      <c r="O154" s="115">
        <f t="shared" si="21"/>
        <v>500.97</v>
      </c>
      <c r="P154" s="115">
        <f t="shared" si="21"/>
        <v>503.57</v>
      </c>
      <c r="Q154" s="115">
        <f t="shared" si="21"/>
        <v>505.17</v>
      </c>
      <c r="R154" s="115">
        <f t="shared" si="21"/>
        <v>508.85</v>
      </c>
      <c r="S154" s="115">
        <f t="shared" si="21"/>
        <v>505.55</v>
      </c>
      <c r="T154" s="115">
        <f t="shared" si="21"/>
        <v>496.4</v>
      </c>
      <c r="U154" s="115">
        <f t="shared" si="21"/>
        <v>495.34</v>
      </c>
      <c r="V154" s="115">
        <f t="shared" si="21"/>
        <v>492.07</v>
      </c>
      <c r="W154" s="115">
        <f t="shared" si="21"/>
        <v>474.57</v>
      </c>
      <c r="X154" s="115">
        <f t="shared" si="21"/>
        <v>490.36</v>
      </c>
      <c r="Y154" s="115">
        <f t="shared" si="21"/>
        <v>513.57000000000005</v>
      </c>
    </row>
    <row r="155" spans="1:25" x14ac:dyDescent="0.25">
      <c r="A155" s="75">
        <v>13</v>
      </c>
      <c r="B155" s="115">
        <f t="shared" si="22"/>
        <v>537.16</v>
      </c>
      <c r="C155" s="115">
        <f t="shared" si="21"/>
        <v>565.86</v>
      </c>
      <c r="D155" s="115">
        <f t="shared" si="21"/>
        <v>586.73</v>
      </c>
      <c r="E155" s="115">
        <f t="shared" si="21"/>
        <v>596.48</v>
      </c>
      <c r="F155" s="115">
        <f t="shared" si="21"/>
        <v>598.19000000000005</v>
      </c>
      <c r="G155" s="115">
        <f t="shared" si="21"/>
        <v>591.16999999999996</v>
      </c>
      <c r="H155" s="115">
        <f t="shared" si="21"/>
        <v>558.16999999999996</v>
      </c>
      <c r="I155" s="115">
        <f t="shared" si="21"/>
        <v>526.70000000000005</v>
      </c>
      <c r="J155" s="115">
        <f t="shared" si="21"/>
        <v>498.01</v>
      </c>
      <c r="K155" s="115">
        <f t="shared" si="21"/>
        <v>480.39</v>
      </c>
      <c r="L155" s="115">
        <f t="shared" si="21"/>
        <v>476.4</v>
      </c>
      <c r="M155" s="115">
        <f t="shared" si="21"/>
        <v>480.17</v>
      </c>
      <c r="N155" s="115">
        <f t="shared" si="21"/>
        <v>482.91</v>
      </c>
      <c r="O155" s="115">
        <f t="shared" si="21"/>
        <v>488.04</v>
      </c>
      <c r="P155" s="115">
        <f t="shared" si="21"/>
        <v>490.03</v>
      </c>
      <c r="Q155" s="115">
        <f t="shared" si="21"/>
        <v>492.25</v>
      </c>
      <c r="R155" s="115">
        <f t="shared" si="21"/>
        <v>501.56</v>
      </c>
      <c r="S155" s="115">
        <f t="shared" si="21"/>
        <v>496.41</v>
      </c>
      <c r="T155" s="115">
        <f t="shared" si="21"/>
        <v>490.69</v>
      </c>
      <c r="U155" s="115">
        <f t="shared" si="21"/>
        <v>485.23</v>
      </c>
      <c r="V155" s="115">
        <f t="shared" si="21"/>
        <v>479.87</v>
      </c>
      <c r="W155" s="115">
        <f t="shared" si="21"/>
        <v>468.76</v>
      </c>
      <c r="X155" s="115">
        <f t="shared" si="21"/>
        <v>480.98</v>
      </c>
      <c r="Y155" s="115">
        <f t="shared" si="21"/>
        <v>507.19</v>
      </c>
    </row>
    <row r="156" spans="1:25" x14ac:dyDescent="0.25">
      <c r="A156" s="75">
        <v>14</v>
      </c>
      <c r="B156" s="115">
        <f t="shared" si="22"/>
        <v>536.26</v>
      </c>
      <c r="C156" s="115">
        <f t="shared" si="21"/>
        <v>562.82000000000005</v>
      </c>
      <c r="D156" s="115">
        <f t="shared" si="21"/>
        <v>557.48</v>
      </c>
      <c r="E156" s="115">
        <f t="shared" si="21"/>
        <v>552.35</v>
      </c>
      <c r="F156" s="115">
        <f t="shared" si="21"/>
        <v>549.02</v>
      </c>
      <c r="G156" s="115">
        <f t="shared" si="21"/>
        <v>554.08000000000004</v>
      </c>
      <c r="H156" s="115">
        <f t="shared" si="21"/>
        <v>517.13</v>
      </c>
      <c r="I156" s="115">
        <f t="shared" si="21"/>
        <v>524.03</v>
      </c>
      <c r="J156" s="115">
        <f t="shared" si="21"/>
        <v>494.5</v>
      </c>
      <c r="K156" s="115">
        <f t="shared" si="21"/>
        <v>487.63</v>
      </c>
      <c r="L156" s="115">
        <f t="shared" si="21"/>
        <v>476.56</v>
      </c>
      <c r="M156" s="115">
        <f t="shared" si="21"/>
        <v>471.58</v>
      </c>
      <c r="N156" s="115">
        <f t="shared" si="21"/>
        <v>475.81</v>
      </c>
      <c r="O156" s="115">
        <f t="shared" si="21"/>
        <v>478.56</v>
      </c>
      <c r="P156" s="115">
        <f t="shared" si="21"/>
        <v>474.69</v>
      </c>
      <c r="Q156" s="115">
        <f t="shared" si="21"/>
        <v>482.06</v>
      </c>
      <c r="R156" s="115">
        <f t="shared" si="21"/>
        <v>482.16</v>
      </c>
      <c r="S156" s="115">
        <f t="shared" si="21"/>
        <v>481.51</v>
      </c>
      <c r="T156" s="115">
        <f t="shared" si="21"/>
        <v>475.02</v>
      </c>
      <c r="U156" s="115">
        <f t="shared" si="21"/>
        <v>475.25</v>
      </c>
      <c r="V156" s="115">
        <f t="shared" si="21"/>
        <v>473.53</v>
      </c>
      <c r="W156" s="115">
        <f t="shared" si="21"/>
        <v>470.49</v>
      </c>
      <c r="X156" s="115">
        <f t="shared" si="21"/>
        <v>485.56</v>
      </c>
      <c r="Y156" s="115">
        <f t="shared" si="21"/>
        <v>524.05999999999995</v>
      </c>
    </row>
    <row r="157" spans="1:25" x14ac:dyDescent="0.25">
      <c r="A157" s="75">
        <v>15</v>
      </c>
      <c r="B157" s="115">
        <f t="shared" si="22"/>
        <v>523.71</v>
      </c>
      <c r="C157" s="115">
        <f t="shared" si="21"/>
        <v>553.29999999999995</v>
      </c>
      <c r="D157" s="115">
        <f t="shared" si="21"/>
        <v>571.86</v>
      </c>
      <c r="E157" s="115">
        <f t="shared" si="21"/>
        <v>581.04999999999995</v>
      </c>
      <c r="F157" s="115">
        <f t="shared" si="21"/>
        <v>586.24</v>
      </c>
      <c r="G157" s="115">
        <f t="shared" si="21"/>
        <v>579.52</v>
      </c>
      <c r="H157" s="115">
        <f t="shared" si="21"/>
        <v>561.82000000000005</v>
      </c>
      <c r="I157" s="115">
        <f t="shared" si="21"/>
        <v>541.59</v>
      </c>
      <c r="J157" s="115">
        <f t="shared" si="21"/>
        <v>507.21</v>
      </c>
      <c r="K157" s="115">
        <f t="shared" si="21"/>
        <v>475.76</v>
      </c>
      <c r="L157" s="115">
        <f t="shared" si="21"/>
        <v>459.69</v>
      </c>
      <c r="M157" s="115">
        <f t="shared" si="21"/>
        <v>468.54</v>
      </c>
      <c r="N157" s="115">
        <f t="shared" si="21"/>
        <v>469.88</v>
      </c>
      <c r="O157" s="115">
        <f t="shared" si="21"/>
        <v>473.08</v>
      </c>
      <c r="P157" s="115">
        <f t="shared" si="21"/>
        <v>474.26</v>
      </c>
      <c r="Q157" s="115">
        <f t="shared" si="21"/>
        <v>477.65</v>
      </c>
      <c r="R157" s="115">
        <f t="shared" si="21"/>
        <v>481.71</v>
      </c>
      <c r="S157" s="115">
        <f t="shared" si="21"/>
        <v>478.26</v>
      </c>
      <c r="T157" s="115">
        <f t="shared" si="21"/>
        <v>472.92</v>
      </c>
      <c r="U157" s="115">
        <f t="shared" si="21"/>
        <v>472.16</v>
      </c>
      <c r="V157" s="115">
        <f t="shared" si="21"/>
        <v>470.08</v>
      </c>
      <c r="W157" s="115">
        <f t="shared" si="21"/>
        <v>466.74</v>
      </c>
      <c r="X157" s="115">
        <f t="shared" si="21"/>
        <v>471.44</v>
      </c>
      <c r="Y157" s="115">
        <f t="shared" si="21"/>
        <v>493.93</v>
      </c>
    </row>
    <row r="158" spans="1:25" x14ac:dyDescent="0.25">
      <c r="A158" s="75">
        <v>16</v>
      </c>
      <c r="B158" s="115">
        <f t="shared" si="22"/>
        <v>520.73</v>
      </c>
      <c r="C158" s="115">
        <f t="shared" si="21"/>
        <v>547.66999999999996</v>
      </c>
      <c r="D158" s="115">
        <f t="shared" si="21"/>
        <v>569.09</v>
      </c>
      <c r="E158" s="115">
        <f t="shared" si="21"/>
        <v>575.48</v>
      </c>
      <c r="F158" s="115">
        <f t="shared" si="21"/>
        <v>572.34</v>
      </c>
      <c r="G158" s="115">
        <f t="shared" si="21"/>
        <v>573.5</v>
      </c>
      <c r="H158" s="115">
        <f t="shared" si="21"/>
        <v>551.4</v>
      </c>
      <c r="I158" s="115">
        <f t="shared" si="21"/>
        <v>512.57000000000005</v>
      </c>
      <c r="J158" s="115">
        <f t="shared" si="21"/>
        <v>496.36</v>
      </c>
      <c r="K158" s="115">
        <f t="shared" si="21"/>
        <v>468.59</v>
      </c>
      <c r="L158" s="115">
        <f t="shared" si="21"/>
        <v>464.68</v>
      </c>
      <c r="M158" s="115">
        <f t="shared" si="21"/>
        <v>461.11</v>
      </c>
      <c r="N158" s="115">
        <f t="shared" si="21"/>
        <v>458.75</v>
      </c>
      <c r="O158" s="115">
        <f t="shared" si="21"/>
        <v>462.71</v>
      </c>
      <c r="P158" s="115">
        <f t="shared" si="21"/>
        <v>465.48</v>
      </c>
      <c r="Q158" s="115">
        <f t="shared" si="21"/>
        <v>469.72</v>
      </c>
      <c r="R158" s="115">
        <f t="shared" si="21"/>
        <v>474.42</v>
      </c>
      <c r="S158" s="115">
        <f t="shared" si="21"/>
        <v>468.96</v>
      </c>
      <c r="T158" s="115">
        <f t="shared" si="21"/>
        <v>464.49</v>
      </c>
      <c r="U158" s="115">
        <f t="shared" si="21"/>
        <v>464.91</v>
      </c>
      <c r="V158" s="115">
        <f t="shared" si="21"/>
        <v>461.73</v>
      </c>
      <c r="W158" s="115">
        <f t="shared" si="21"/>
        <v>453.58</v>
      </c>
      <c r="X158" s="115">
        <f t="shared" si="21"/>
        <v>464.76</v>
      </c>
      <c r="Y158" s="115">
        <f t="shared" si="21"/>
        <v>475.82</v>
      </c>
    </row>
    <row r="159" spans="1:25" x14ac:dyDescent="0.25">
      <c r="A159" s="75">
        <v>17</v>
      </c>
      <c r="B159" s="115">
        <f t="shared" si="22"/>
        <v>561.44000000000005</v>
      </c>
      <c r="C159" s="115">
        <f t="shared" si="21"/>
        <v>593.46</v>
      </c>
      <c r="D159" s="115">
        <f t="shared" si="21"/>
        <v>589.88</v>
      </c>
      <c r="E159" s="115">
        <f t="shared" si="21"/>
        <v>587.58000000000004</v>
      </c>
      <c r="F159" s="115">
        <f t="shared" si="21"/>
        <v>584.37</v>
      </c>
      <c r="G159" s="115">
        <f t="shared" si="21"/>
        <v>579.55999999999995</v>
      </c>
      <c r="H159" s="115">
        <f t="shared" si="21"/>
        <v>594.4</v>
      </c>
      <c r="I159" s="115">
        <f t="shared" si="21"/>
        <v>535.37</v>
      </c>
      <c r="J159" s="115">
        <f t="shared" si="21"/>
        <v>486.76</v>
      </c>
      <c r="K159" s="115">
        <f t="shared" si="21"/>
        <v>458.75</v>
      </c>
      <c r="L159" s="115">
        <f t="shared" si="21"/>
        <v>457.69</v>
      </c>
      <c r="M159" s="115">
        <f t="shared" si="21"/>
        <v>461.2</v>
      </c>
      <c r="N159" s="115">
        <f t="shared" si="21"/>
        <v>465.58</v>
      </c>
      <c r="O159" s="115">
        <f t="shared" si="21"/>
        <v>470.31</v>
      </c>
      <c r="P159" s="115">
        <f t="shared" si="21"/>
        <v>468.67</v>
      </c>
      <c r="Q159" s="115">
        <f t="shared" si="21"/>
        <v>474.36</v>
      </c>
      <c r="R159" s="115">
        <f t="shared" si="21"/>
        <v>473.97</v>
      </c>
      <c r="S159" s="115">
        <f t="shared" si="21"/>
        <v>472.19</v>
      </c>
      <c r="T159" s="115">
        <f t="shared" si="21"/>
        <v>464.84</v>
      </c>
      <c r="U159" s="115">
        <f t="shared" si="21"/>
        <v>464.25</v>
      </c>
      <c r="V159" s="115">
        <f t="shared" si="21"/>
        <v>460.8</v>
      </c>
      <c r="W159" s="115">
        <f t="shared" si="21"/>
        <v>451.01</v>
      </c>
      <c r="X159" s="115">
        <f t="shared" si="21"/>
        <v>455.14</v>
      </c>
      <c r="Y159" s="115">
        <f t="shared" si="21"/>
        <v>479.2</v>
      </c>
    </row>
    <row r="160" spans="1:25" x14ac:dyDescent="0.25">
      <c r="A160" s="75">
        <v>18</v>
      </c>
      <c r="B160" s="115">
        <f t="shared" si="22"/>
        <v>467.25</v>
      </c>
      <c r="C160" s="115">
        <f t="shared" si="21"/>
        <v>494.62</v>
      </c>
      <c r="D160" s="115">
        <f t="shared" si="21"/>
        <v>509.22</v>
      </c>
      <c r="E160" s="115">
        <f t="shared" si="21"/>
        <v>511.93</v>
      </c>
      <c r="F160" s="115">
        <f t="shared" si="21"/>
        <v>509.38</v>
      </c>
      <c r="G160" s="115">
        <f t="shared" si="21"/>
        <v>507.81</v>
      </c>
      <c r="H160" s="115">
        <f t="shared" si="21"/>
        <v>488.07</v>
      </c>
      <c r="I160" s="115">
        <f t="shared" si="21"/>
        <v>456.29</v>
      </c>
      <c r="J160" s="115">
        <f t="shared" si="21"/>
        <v>430.29</v>
      </c>
      <c r="K160" s="115">
        <f t="shared" si="21"/>
        <v>429.14</v>
      </c>
      <c r="L160" s="115">
        <f t="shared" si="21"/>
        <v>432.03</v>
      </c>
      <c r="M160" s="115">
        <f t="shared" si="21"/>
        <v>444.38</v>
      </c>
      <c r="N160" s="115">
        <f t="shared" si="21"/>
        <v>447.86</v>
      </c>
      <c r="O160" s="115">
        <f t="shared" si="21"/>
        <v>458.68</v>
      </c>
      <c r="P160" s="115">
        <f t="shared" si="21"/>
        <v>451.06</v>
      </c>
      <c r="Q160" s="115">
        <f t="shared" si="21"/>
        <v>457.06</v>
      </c>
      <c r="R160" s="115">
        <f t="shared" si="21"/>
        <v>462.15</v>
      </c>
      <c r="S160" s="115">
        <f t="shared" si="21"/>
        <v>461.32</v>
      </c>
      <c r="T160" s="115">
        <f t="shared" si="21"/>
        <v>462.53</v>
      </c>
      <c r="U160" s="115">
        <f t="shared" si="21"/>
        <v>465.3</v>
      </c>
      <c r="V160" s="115">
        <f t="shared" si="21"/>
        <v>459.9</v>
      </c>
      <c r="W160" s="115">
        <f t="shared" si="21"/>
        <v>454.94</v>
      </c>
      <c r="X160" s="115">
        <f t="shared" si="21"/>
        <v>462.3</v>
      </c>
      <c r="Y160" s="115">
        <f t="shared" si="21"/>
        <v>490.41</v>
      </c>
    </row>
    <row r="161" spans="1:25" x14ac:dyDescent="0.25">
      <c r="A161" s="75">
        <v>19</v>
      </c>
      <c r="B161" s="115">
        <f t="shared" si="22"/>
        <v>485.64</v>
      </c>
      <c r="C161" s="115">
        <f t="shared" si="21"/>
        <v>513.33000000000004</v>
      </c>
      <c r="D161" s="115">
        <f t="shared" si="21"/>
        <v>536.83000000000004</v>
      </c>
      <c r="E161" s="115">
        <f t="shared" si="21"/>
        <v>544.63</v>
      </c>
      <c r="F161" s="115">
        <f t="shared" si="21"/>
        <v>548.20000000000005</v>
      </c>
      <c r="G161" s="115">
        <f t="shared" si="21"/>
        <v>537.9</v>
      </c>
      <c r="H161" s="115">
        <f t="shared" si="21"/>
        <v>505.4</v>
      </c>
      <c r="I161" s="115">
        <f t="shared" si="21"/>
        <v>466.59</v>
      </c>
      <c r="J161" s="115">
        <f t="shared" si="21"/>
        <v>435.92</v>
      </c>
      <c r="K161" s="115">
        <f t="shared" si="21"/>
        <v>427.26</v>
      </c>
      <c r="L161" s="115">
        <f t="shared" si="21"/>
        <v>417.63</v>
      </c>
      <c r="M161" s="115">
        <f t="shared" si="21"/>
        <v>416.69</v>
      </c>
      <c r="N161" s="115">
        <f t="shared" si="21"/>
        <v>417.63</v>
      </c>
      <c r="O161" s="115">
        <f t="shared" si="21"/>
        <v>423.33</v>
      </c>
      <c r="P161" s="115">
        <f t="shared" si="21"/>
        <v>419.69</v>
      </c>
      <c r="Q161" s="115">
        <f t="shared" si="21"/>
        <v>423.54</v>
      </c>
      <c r="R161" s="115">
        <f t="shared" si="21"/>
        <v>424.25</v>
      </c>
      <c r="S161" s="115">
        <f t="shared" si="21"/>
        <v>423.87</v>
      </c>
      <c r="T161" s="115">
        <f t="shared" si="21"/>
        <v>418.41</v>
      </c>
      <c r="U161" s="115">
        <f t="shared" si="21"/>
        <v>417.19</v>
      </c>
      <c r="V161" s="115">
        <f t="shared" si="21"/>
        <v>415.37</v>
      </c>
      <c r="W161" s="115">
        <f t="shared" si="21"/>
        <v>412.33</v>
      </c>
      <c r="X161" s="115">
        <f t="shared" si="21"/>
        <v>421.62</v>
      </c>
      <c r="Y161" s="115">
        <f t="shared" si="21"/>
        <v>448.04</v>
      </c>
    </row>
    <row r="162" spans="1:25" x14ac:dyDescent="0.25">
      <c r="A162" s="75">
        <v>20</v>
      </c>
      <c r="B162" s="115">
        <f t="shared" si="22"/>
        <v>477.84</v>
      </c>
      <c r="C162" s="115">
        <f t="shared" si="21"/>
        <v>511.81</v>
      </c>
      <c r="D162" s="115">
        <f t="shared" si="21"/>
        <v>542.08000000000004</v>
      </c>
      <c r="E162" s="115">
        <f t="shared" si="21"/>
        <v>546.92999999999995</v>
      </c>
      <c r="F162" s="115">
        <f t="shared" si="21"/>
        <v>547.79999999999995</v>
      </c>
      <c r="G162" s="115">
        <f t="shared" si="21"/>
        <v>518.13</v>
      </c>
      <c r="H162" s="115">
        <f t="shared" si="21"/>
        <v>493.52</v>
      </c>
      <c r="I162" s="115">
        <f t="shared" si="21"/>
        <v>461.03</v>
      </c>
      <c r="J162" s="115">
        <f t="shared" si="21"/>
        <v>445.13</v>
      </c>
      <c r="K162" s="115">
        <f t="shared" si="21"/>
        <v>440.89</v>
      </c>
      <c r="L162" s="115">
        <f t="shared" si="21"/>
        <v>432.07</v>
      </c>
      <c r="M162" s="115">
        <f t="shared" si="21"/>
        <v>433.42</v>
      </c>
      <c r="N162" s="115">
        <f t="shared" si="21"/>
        <v>436.69</v>
      </c>
      <c r="O162" s="115">
        <f t="shared" si="21"/>
        <v>438.76</v>
      </c>
      <c r="P162" s="115">
        <f t="shared" si="21"/>
        <v>445.99</v>
      </c>
      <c r="Q162" s="115">
        <f t="shared" si="21"/>
        <v>442.33</v>
      </c>
      <c r="R162" s="115">
        <f t="shared" si="21"/>
        <v>443.26</v>
      </c>
      <c r="S162" s="115">
        <f t="shared" si="21"/>
        <v>442.53</v>
      </c>
      <c r="T162" s="115">
        <f t="shared" si="21"/>
        <v>438.55</v>
      </c>
      <c r="U162" s="115">
        <f t="shared" si="21"/>
        <v>439.38</v>
      </c>
      <c r="V162" s="115">
        <f t="shared" si="21"/>
        <v>439.16</v>
      </c>
      <c r="W162" s="115">
        <f t="shared" si="21"/>
        <v>430.97</v>
      </c>
      <c r="X162" s="115">
        <f t="shared" si="21"/>
        <v>438.41</v>
      </c>
      <c r="Y162" s="115">
        <f t="shared" si="21"/>
        <v>452.28</v>
      </c>
    </row>
    <row r="163" spans="1:25" x14ac:dyDescent="0.25">
      <c r="A163" s="75">
        <v>21</v>
      </c>
      <c r="B163" s="115">
        <f t="shared" si="22"/>
        <v>472.55</v>
      </c>
      <c r="C163" s="115">
        <f t="shared" si="21"/>
        <v>500.31</v>
      </c>
      <c r="D163" s="115">
        <f t="shared" si="21"/>
        <v>516.38</v>
      </c>
      <c r="E163" s="115">
        <f t="shared" si="21"/>
        <v>512.05999999999995</v>
      </c>
      <c r="F163" s="115">
        <f t="shared" si="21"/>
        <v>509.3</v>
      </c>
      <c r="G163" s="115">
        <f t="shared" si="21"/>
        <v>491.42</v>
      </c>
      <c r="H163" s="115">
        <f t="shared" si="21"/>
        <v>458.6</v>
      </c>
      <c r="I163" s="115">
        <f t="shared" si="21"/>
        <v>489</v>
      </c>
      <c r="J163" s="115">
        <f t="shared" si="21"/>
        <v>506.68</v>
      </c>
      <c r="K163" s="115">
        <f t="shared" si="21"/>
        <v>492.98</v>
      </c>
      <c r="L163" s="115">
        <f t="shared" si="21"/>
        <v>491.27</v>
      </c>
      <c r="M163" s="115">
        <f t="shared" si="21"/>
        <v>485.21</v>
      </c>
      <c r="N163" s="115">
        <f t="shared" si="21"/>
        <v>484.72</v>
      </c>
      <c r="O163" s="115">
        <f t="shared" si="21"/>
        <v>474.93</v>
      </c>
      <c r="P163" s="115">
        <f t="shared" si="21"/>
        <v>471.83</v>
      </c>
      <c r="Q163" s="115">
        <f t="shared" si="21"/>
        <v>472.25</v>
      </c>
      <c r="R163" s="115">
        <f t="shared" si="21"/>
        <v>468.93</v>
      </c>
      <c r="S163" s="115">
        <f t="shared" si="21"/>
        <v>461.41</v>
      </c>
      <c r="T163" s="115">
        <f t="shared" si="21"/>
        <v>459.12</v>
      </c>
      <c r="U163" s="115">
        <f t="shared" si="21"/>
        <v>457.96</v>
      </c>
      <c r="V163" s="115">
        <f t="shared" si="21"/>
        <v>459.45</v>
      </c>
      <c r="W163" s="115">
        <f t="shared" si="21"/>
        <v>459.35</v>
      </c>
      <c r="X163" s="115">
        <f t="shared" si="21"/>
        <v>469.67</v>
      </c>
      <c r="Y163" s="115">
        <f t="shared" si="21"/>
        <v>480.18</v>
      </c>
    </row>
    <row r="164" spans="1:25" x14ac:dyDescent="0.25">
      <c r="A164" s="75">
        <v>22</v>
      </c>
      <c r="B164" s="115">
        <f t="shared" si="22"/>
        <v>536.96</v>
      </c>
      <c r="C164" s="115">
        <f t="shared" si="21"/>
        <v>532.76</v>
      </c>
      <c r="D164" s="115">
        <f t="shared" si="21"/>
        <v>557.84</v>
      </c>
      <c r="E164" s="115">
        <f t="shared" si="21"/>
        <v>569.38</v>
      </c>
      <c r="F164" s="115">
        <f t="shared" si="21"/>
        <v>572.16</v>
      </c>
      <c r="G164" s="115">
        <f t="shared" si="21"/>
        <v>564.16</v>
      </c>
      <c r="H164" s="115">
        <f t="shared" si="21"/>
        <v>548.82000000000005</v>
      </c>
      <c r="I164" s="115">
        <f t="shared" si="21"/>
        <v>524.22</v>
      </c>
      <c r="J164" s="115">
        <f t="shared" si="21"/>
        <v>490.08</v>
      </c>
      <c r="K164" s="115">
        <f t="shared" si="21"/>
        <v>458.7</v>
      </c>
      <c r="L164" s="115">
        <f t="shared" si="21"/>
        <v>441.48</v>
      </c>
      <c r="M164" s="115">
        <f t="shared" si="21"/>
        <v>439.96</v>
      </c>
      <c r="N164" s="115">
        <f t="shared" si="21"/>
        <v>435.89</v>
      </c>
      <c r="O164" s="115">
        <f t="shared" si="21"/>
        <v>437.34</v>
      </c>
      <c r="P164" s="115">
        <f t="shared" si="21"/>
        <v>438.43</v>
      </c>
      <c r="Q164" s="115">
        <f t="shared" si="21"/>
        <v>439.62</v>
      </c>
      <c r="R164" s="115">
        <f t="shared" si="21"/>
        <v>439.3</v>
      </c>
      <c r="S164" s="115">
        <f t="shared" ref="C164:AO173" si="23">ROUND(S273,2)</f>
        <v>435.01</v>
      </c>
      <c r="T164" s="115">
        <f t="shared" si="23"/>
        <v>431.63</v>
      </c>
      <c r="U164" s="115">
        <f t="shared" si="23"/>
        <v>431.99</v>
      </c>
      <c r="V164" s="115">
        <f t="shared" si="23"/>
        <v>432.09</v>
      </c>
      <c r="W164" s="115">
        <f t="shared" si="23"/>
        <v>426.94</v>
      </c>
      <c r="X164" s="115">
        <f t="shared" si="23"/>
        <v>439.11</v>
      </c>
      <c r="Y164" s="115">
        <f t="shared" si="23"/>
        <v>463.43</v>
      </c>
    </row>
    <row r="165" spans="1:25" x14ac:dyDescent="0.25">
      <c r="A165" s="75">
        <v>23</v>
      </c>
      <c r="B165" s="115">
        <f t="shared" si="22"/>
        <v>488.6</v>
      </c>
      <c r="C165" s="115">
        <f t="shared" si="23"/>
        <v>481.39</v>
      </c>
      <c r="D165" s="115">
        <f t="shared" si="23"/>
        <v>498.8</v>
      </c>
      <c r="E165" s="115">
        <f t="shared" si="23"/>
        <v>503.97</v>
      </c>
      <c r="F165" s="115">
        <f t="shared" si="23"/>
        <v>511.68</v>
      </c>
      <c r="G165" s="115">
        <f t="shared" si="23"/>
        <v>507.27</v>
      </c>
      <c r="H165" s="115">
        <f t="shared" si="23"/>
        <v>498.51</v>
      </c>
      <c r="I165" s="115">
        <f t="shared" si="23"/>
        <v>479.6</v>
      </c>
      <c r="J165" s="115">
        <f t="shared" si="23"/>
        <v>448.72</v>
      </c>
      <c r="K165" s="115">
        <f t="shared" si="23"/>
        <v>420.53</v>
      </c>
      <c r="L165" s="115">
        <f t="shared" si="23"/>
        <v>402.6</v>
      </c>
      <c r="M165" s="115">
        <f t="shared" si="23"/>
        <v>397.56</v>
      </c>
      <c r="N165" s="115">
        <f t="shared" si="23"/>
        <v>395.72</v>
      </c>
      <c r="O165" s="115">
        <f t="shared" si="23"/>
        <v>397.39</v>
      </c>
      <c r="P165" s="115">
        <f t="shared" si="23"/>
        <v>399.3</v>
      </c>
      <c r="Q165" s="115">
        <f t="shared" si="23"/>
        <v>402.5</v>
      </c>
      <c r="R165" s="115">
        <f t="shared" si="23"/>
        <v>428.12</v>
      </c>
      <c r="S165" s="115">
        <f t="shared" si="23"/>
        <v>423.99</v>
      </c>
      <c r="T165" s="115">
        <f t="shared" si="23"/>
        <v>417.13</v>
      </c>
      <c r="U165" s="115">
        <f t="shared" si="23"/>
        <v>414.81</v>
      </c>
      <c r="V165" s="115">
        <f t="shared" si="23"/>
        <v>414.61</v>
      </c>
      <c r="W165" s="115">
        <f t="shared" si="23"/>
        <v>405.7</v>
      </c>
      <c r="X165" s="115">
        <f t="shared" si="23"/>
        <v>418.17</v>
      </c>
      <c r="Y165" s="115">
        <f t="shared" si="23"/>
        <v>447.16</v>
      </c>
    </row>
    <row r="166" spans="1:25" x14ac:dyDescent="0.25">
      <c r="A166" s="75">
        <v>24</v>
      </c>
      <c r="B166" s="115">
        <f t="shared" si="22"/>
        <v>525.07000000000005</v>
      </c>
      <c r="C166" s="115">
        <f t="shared" si="23"/>
        <v>556.64</v>
      </c>
      <c r="D166" s="115">
        <f t="shared" si="23"/>
        <v>583.89</v>
      </c>
      <c r="E166" s="115">
        <f t="shared" si="23"/>
        <v>580.41</v>
      </c>
      <c r="F166" s="115">
        <f t="shared" si="23"/>
        <v>591.96</v>
      </c>
      <c r="G166" s="115">
        <f t="shared" si="23"/>
        <v>582.05999999999995</v>
      </c>
      <c r="H166" s="115">
        <f t="shared" si="23"/>
        <v>557.12</v>
      </c>
      <c r="I166" s="115">
        <f t="shared" si="23"/>
        <v>528.01</v>
      </c>
      <c r="J166" s="115">
        <f t="shared" si="23"/>
        <v>490.09</v>
      </c>
      <c r="K166" s="115">
        <f t="shared" si="23"/>
        <v>474.83</v>
      </c>
      <c r="L166" s="115">
        <f t="shared" si="23"/>
        <v>463.36</v>
      </c>
      <c r="M166" s="115">
        <f t="shared" si="23"/>
        <v>465.25</v>
      </c>
      <c r="N166" s="115">
        <f t="shared" si="23"/>
        <v>465.58</v>
      </c>
      <c r="O166" s="115">
        <f t="shared" si="23"/>
        <v>469.55</v>
      </c>
      <c r="P166" s="115">
        <f t="shared" si="23"/>
        <v>469.89</v>
      </c>
      <c r="Q166" s="115">
        <f t="shared" si="23"/>
        <v>474.6</v>
      </c>
      <c r="R166" s="115">
        <f t="shared" si="23"/>
        <v>472.14</v>
      </c>
      <c r="S166" s="115">
        <f t="shared" si="23"/>
        <v>471.28</v>
      </c>
      <c r="T166" s="115">
        <f t="shared" si="23"/>
        <v>467.28</v>
      </c>
      <c r="U166" s="115">
        <f t="shared" si="23"/>
        <v>465.06</v>
      </c>
      <c r="V166" s="115">
        <f t="shared" si="23"/>
        <v>472.15</v>
      </c>
      <c r="W166" s="115">
        <f t="shared" si="23"/>
        <v>465.05</v>
      </c>
      <c r="X166" s="115">
        <f t="shared" si="23"/>
        <v>476.56</v>
      </c>
      <c r="Y166" s="115">
        <f t="shared" si="23"/>
        <v>505.08</v>
      </c>
    </row>
    <row r="167" spans="1:25" x14ac:dyDescent="0.25">
      <c r="A167" s="75">
        <v>25</v>
      </c>
      <c r="B167" s="115">
        <f t="shared" si="22"/>
        <v>479.48</v>
      </c>
      <c r="C167" s="115">
        <f t="shared" si="23"/>
        <v>506.58</v>
      </c>
      <c r="D167" s="115">
        <f t="shared" si="23"/>
        <v>522.46</v>
      </c>
      <c r="E167" s="115">
        <f t="shared" si="23"/>
        <v>529.64</v>
      </c>
      <c r="F167" s="115">
        <f t="shared" si="23"/>
        <v>528.85</v>
      </c>
      <c r="G167" s="115">
        <f t="shared" si="23"/>
        <v>515.83000000000004</v>
      </c>
      <c r="H167" s="115">
        <f t="shared" si="23"/>
        <v>491.69</v>
      </c>
      <c r="I167" s="115">
        <f t="shared" si="23"/>
        <v>469.58</v>
      </c>
      <c r="J167" s="115">
        <f t="shared" si="23"/>
        <v>432.23</v>
      </c>
      <c r="K167" s="115">
        <f t="shared" si="23"/>
        <v>421.91</v>
      </c>
      <c r="L167" s="115">
        <f t="shared" si="23"/>
        <v>413.6</v>
      </c>
      <c r="M167" s="115">
        <f t="shared" si="23"/>
        <v>412.62</v>
      </c>
      <c r="N167" s="115">
        <f t="shared" si="23"/>
        <v>408.51</v>
      </c>
      <c r="O167" s="115">
        <f t="shared" si="23"/>
        <v>404.83</v>
      </c>
      <c r="P167" s="115">
        <f t="shared" si="23"/>
        <v>406.23</v>
      </c>
      <c r="Q167" s="115">
        <f t="shared" si="23"/>
        <v>410.72</v>
      </c>
      <c r="R167" s="115">
        <f t="shared" si="23"/>
        <v>424.81</v>
      </c>
      <c r="S167" s="115">
        <f t="shared" si="23"/>
        <v>424.02</v>
      </c>
      <c r="T167" s="115">
        <f t="shared" si="23"/>
        <v>418.74</v>
      </c>
      <c r="U167" s="115">
        <f t="shared" si="23"/>
        <v>420.42</v>
      </c>
      <c r="V167" s="115">
        <f t="shared" si="23"/>
        <v>418.37</v>
      </c>
      <c r="W167" s="115">
        <f t="shared" si="23"/>
        <v>410.74</v>
      </c>
      <c r="X167" s="115">
        <f t="shared" si="23"/>
        <v>421.19</v>
      </c>
      <c r="Y167" s="115">
        <f t="shared" si="23"/>
        <v>438.88</v>
      </c>
    </row>
    <row r="168" spans="1:25" x14ac:dyDescent="0.25">
      <c r="A168" s="75">
        <v>26</v>
      </c>
      <c r="B168" s="115">
        <f t="shared" si="22"/>
        <v>435.94</v>
      </c>
      <c r="C168" s="115">
        <f t="shared" si="23"/>
        <v>481.51</v>
      </c>
      <c r="D168" s="115">
        <f t="shared" si="23"/>
        <v>509.66</v>
      </c>
      <c r="E168" s="115">
        <f t="shared" si="23"/>
        <v>516.6</v>
      </c>
      <c r="F168" s="115">
        <f t="shared" si="23"/>
        <v>519.64</v>
      </c>
      <c r="G168" s="115">
        <f t="shared" si="23"/>
        <v>509.95</v>
      </c>
      <c r="H168" s="115">
        <f t="shared" si="23"/>
        <v>480.76</v>
      </c>
      <c r="I168" s="115">
        <f t="shared" si="23"/>
        <v>456.93</v>
      </c>
      <c r="J168" s="115">
        <f t="shared" si="23"/>
        <v>430.8</v>
      </c>
      <c r="K168" s="115">
        <f t="shared" si="23"/>
        <v>426.73</v>
      </c>
      <c r="L168" s="115">
        <f t="shared" si="23"/>
        <v>422.47</v>
      </c>
      <c r="M168" s="115">
        <f t="shared" si="23"/>
        <v>419.94</v>
      </c>
      <c r="N168" s="115">
        <f t="shared" si="23"/>
        <v>421.61</v>
      </c>
      <c r="O168" s="115">
        <f t="shared" si="23"/>
        <v>418.78</v>
      </c>
      <c r="P168" s="115">
        <f t="shared" si="23"/>
        <v>405.61</v>
      </c>
      <c r="Q168" s="115">
        <f t="shared" si="23"/>
        <v>404.38</v>
      </c>
      <c r="R168" s="115">
        <f t="shared" si="23"/>
        <v>393.76</v>
      </c>
      <c r="S168" s="115">
        <f t="shared" si="23"/>
        <v>394.09</v>
      </c>
      <c r="T168" s="115">
        <f t="shared" si="23"/>
        <v>388.75</v>
      </c>
      <c r="U168" s="115">
        <f t="shared" si="23"/>
        <v>388.08</v>
      </c>
      <c r="V168" s="115">
        <f t="shared" si="23"/>
        <v>388.3</v>
      </c>
      <c r="W168" s="115">
        <f t="shared" si="23"/>
        <v>387.24</v>
      </c>
      <c r="X168" s="115">
        <f t="shared" si="23"/>
        <v>403.65</v>
      </c>
      <c r="Y168" s="115">
        <f t="shared" si="23"/>
        <v>423.14</v>
      </c>
    </row>
    <row r="169" spans="1:25" x14ac:dyDescent="0.25">
      <c r="A169" s="75">
        <v>27</v>
      </c>
      <c r="B169" s="115">
        <f t="shared" si="22"/>
        <v>455.11</v>
      </c>
      <c r="C169" s="115">
        <f t="shared" si="23"/>
        <v>476.59</v>
      </c>
      <c r="D169" s="115">
        <f t="shared" si="23"/>
        <v>486.92</v>
      </c>
      <c r="E169" s="115">
        <f t="shared" si="23"/>
        <v>493.43</v>
      </c>
      <c r="F169" s="115">
        <f t="shared" si="23"/>
        <v>499.71</v>
      </c>
      <c r="G169" s="115">
        <f t="shared" si="23"/>
        <v>490.56</v>
      </c>
      <c r="H169" s="115">
        <f t="shared" si="23"/>
        <v>463.37</v>
      </c>
      <c r="I169" s="115">
        <f t="shared" si="23"/>
        <v>437.15</v>
      </c>
      <c r="J169" s="115">
        <f t="shared" si="23"/>
        <v>417.08</v>
      </c>
      <c r="K169" s="115">
        <f t="shared" si="23"/>
        <v>395.96</v>
      </c>
      <c r="L169" s="115">
        <f t="shared" si="23"/>
        <v>392.07</v>
      </c>
      <c r="M169" s="115">
        <f t="shared" si="23"/>
        <v>391.89</v>
      </c>
      <c r="N169" s="115">
        <f t="shared" si="23"/>
        <v>394.49</v>
      </c>
      <c r="O169" s="115">
        <f t="shared" si="23"/>
        <v>392.22</v>
      </c>
      <c r="P169" s="115">
        <f t="shared" si="23"/>
        <v>395.84</v>
      </c>
      <c r="Q169" s="115">
        <f t="shared" si="23"/>
        <v>400.01</v>
      </c>
      <c r="R169" s="115">
        <f t="shared" si="23"/>
        <v>396.16</v>
      </c>
      <c r="S169" s="115">
        <f t="shared" si="23"/>
        <v>392.4</v>
      </c>
      <c r="T169" s="115">
        <f t="shared" si="23"/>
        <v>387.47</v>
      </c>
      <c r="U169" s="115">
        <f t="shared" si="23"/>
        <v>388.49</v>
      </c>
      <c r="V169" s="115">
        <f t="shared" si="23"/>
        <v>388.09</v>
      </c>
      <c r="W169" s="115">
        <f t="shared" si="23"/>
        <v>381.78</v>
      </c>
      <c r="X169" s="115">
        <f t="shared" si="23"/>
        <v>393.49</v>
      </c>
      <c r="Y169" s="115">
        <f t="shared" si="23"/>
        <v>409.23</v>
      </c>
    </row>
    <row r="170" spans="1:25" x14ac:dyDescent="0.25">
      <c r="A170" s="75">
        <v>28</v>
      </c>
      <c r="B170" s="115">
        <f t="shared" si="22"/>
        <v>456.1</v>
      </c>
      <c r="C170" s="115">
        <f t="shared" si="23"/>
        <v>502.49</v>
      </c>
      <c r="D170" s="115">
        <f t="shared" si="23"/>
        <v>535.75</v>
      </c>
      <c r="E170" s="115">
        <f t="shared" si="23"/>
        <v>525.03</v>
      </c>
      <c r="F170" s="115">
        <f t="shared" si="23"/>
        <v>517.1</v>
      </c>
      <c r="G170" s="115">
        <f t="shared" si="23"/>
        <v>542.39</v>
      </c>
      <c r="H170" s="115">
        <f t="shared" si="23"/>
        <v>525.09</v>
      </c>
      <c r="I170" s="115">
        <f t="shared" si="23"/>
        <v>493.8</v>
      </c>
      <c r="J170" s="115">
        <f t="shared" si="23"/>
        <v>461.56</v>
      </c>
      <c r="K170" s="115">
        <f t="shared" si="23"/>
        <v>450.56</v>
      </c>
      <c r="L170" s="115">
        <f t="shared" si="23"/>
        <v>444.57</v>
      </c>
      <c r="M170" s="115">
        <f t="shared" si="23"/>
        <v>443.33</v>
      </c>
      <c r="N170" s="115">
        <f t="shared" si="23"/>
        <v>442.52</v>
      </c>
      <c r="O170" s="115">
        <f t="shared" si="23"/>
        <v>444.2</v>
      </c>
      <c r="P170" s="115">
        <f t="shared" si="23"/>
        <v>440.6</v>
      </c>
      <c r="Q170" s="115">
        <f t="shared" si="23"/>
        <v>442.28</v>
      </c>
      <c r="R170" s="115">
        <f t="shared" si="23"/>
        <v>446.34</v>
      </c>
      <c r="S170" s="115">
        <f t="shared" si="23"/>
        <v>447.53</v>
      </c>
      <c r="T170" s="115">
        <f t="shared" si="23"/>
        <v>446.4</v>
      </c>
      <c r="U170" s="115">
        <f t="shared" si="23"/>
        <v>448.42</v>
      </c>
      <c r="V170" s="115">
        <f t="shared" si="23"/>
        <v>448.42</v>
      </c>
      <c r="W170" s="115">
        <f t="shared" si="23"/>
        <v>447.07</v>
      </c>
      <c r="X170" s="115">
        <f t="shared" si="23"/>
        <v>460.69</v>
      </c>
      <c r="Y170" s="115">
        <f t="shared" si="23"/>
        <v>483.81</v>
      </c>
    </row>
    <row r="171" spans="1:25" x14ac:dyDescent="0.25">
      <c r="A171" s="75">
        <v>29</v>
      </c>
      <c r="B171" s="115">
        <f t="shared" si="22"/>
        <v>514.79999999999995</v>
      </c>
      <c r="C171" s="115">
        <f t="shared" si="23"/>
        <v>530.23</v>
      </c>
      <c r="D171" s="115">
        <f t="shared" si="23"/>
        <v>550.12</v>
      </c>
      <c r="E171" s="115">
        <f t="shared" si="23"/>
        <v>555.36</v>
      </c>
      <c r="F171" s="115">
        <f t="shared" si="23"/>
        <v>553.66999999999996</v>
      </c>
      <c r="G171" s="115">
        <f t="shared" si="23"/>
        <v>551.77</v>
      </c>
      <c r="H171" s="115">
        <f t="shared" si="23"/>
        <v>544.30999999999995</v>
      </c>
      <c r="I171" s="115">
        <f t="shared" si="23"/>
        <v>479.3</v>
      </c>
      <c r="J171" s="115">
        <f t="shared" si="23"/>
        <v>437.69</v>
      </c>
      <c r="K171" s="115">
        <f t="shared" si="23"/>
        <v>431.89</v>
      </c>
      <c r="L171" s="115">
        <f t="shared" si="23"/>
        <v>417.33</v>
      </c>
      <c r="M171" s="115">
        <f t="shared" si="23"/>
        <v>415.06</v>
      </c>
      <c r="N171" s="115">
        <f t="shared" si="23"/>
        <v>417.69</v>
      </c>
      <c r="O171" s="115">
        <f t="shared" si="23"/>
        <v>419.22</v>
      </c>
      <c r="P171" s="115">
        <f t="shared" si="23"/>
        <v>421.17</v>
      </c>
      <c r="Q171" s="115">
        <f t="shared" si="23"/>
        <v>423.41</v>
      </c>
      <c r="R171" s="115">
        <f t="shared" si="23"/>
        <v>417.63</v>
      </c>
      <c r="S171" s="115">
        <f t="shared" si="23"/>
        <v>443.32</v>
      </c>
      <c r="T171" s="115">
        <f t="shared" si="23"/>
        <v>439.59</v>
      </c>
      <c r="U171" s="115">
        <f t="shared" si="23"/>
        <v>441.6</v>
      </c>
      <c r="V171" s="115">
        <f t="shared" si="23"/>
        <v>441.53</v>
      </c>
      <c r="W171" s="115">
        <f t="shared" si="23"/>
        <v>435.84</v>
      </c>
      <c r="X171" s="115">
        <f t="shared" si="23"/>
        <v>445.5</v>
      </c>
      <c r="Y171" s="115">
        <f t="shared" si="23"/>
        <v>477.88</v>
      </c>
    </row>
    <row r="172" spans="1:25" x14ac:dyDescent="0.25">
      <c r="A172" s="75">
        <v>30</v>
      </c>
      <c r="B172" s="115">
        <f t="shared" si="22"/>
        <v>477.79</v>
      </c>
      <c r="C172" s="115">
        <f t="shared" si="23"/>
        <v>505.1</v>
      </c>
      <c r="D172" s="115">
        <f t="shared" si="23"/>
        <v>514.5</v>
      </c>
      <c r="E172" s="115">
        <f t="shared" si="23"/>
        <v>521.02</v>
      </c>
      <c r="F172" s="115">
        <f t="shared" si="23"/>
        <v>526.6</v>
      </c>
      <c r="G172" s="115">
        <f t="shared" si="23"/>
        <v>528.16999999999996</v>
      </c>
      <c r="H172" s="115">
        <f t="shared" si="23"/>
        <v>531.80999999999995</v>
      </c>
      <c r="I172" s="115">
        <f t="shared" si="23"/>
        <v>506.22</v>
      </c>
      <c r="J172" s="115">
        <f t="shared" si="23"/>
        <v>471.31</v>
      </c>
      <c r="K172" s="115">
        <f t="shared" si="23"/>
        <v>443.86</v>
      </c>
      <c r="L172" s="115">
        <f t="shared" si="23"/>
        <v>423.91</v>
      </c>
      <c r="M172" s="115">
        <f t="shared" si="23"/>
        <v>407.74</v>
      </c>
      <c r="N172" s="115">
        <f t="shared" si="23"/>
        <v>411.96</v>
      </c>
      <c r="O172" s="115">
        <f t="shared" si="23"/>
        <v>410.94</v>
      </c>
      <c r="P172" s="115">
        <f t="shared" si="23"/>
        <v>409.39</v>
      </c>
      <c r="Q172" s="115">
        <f t="shared" si="23"/>
        <v>412.54</v>
      </c>
      <c r="R172" s="115">
        <f t="shared" si="23"/>
        <v>415.6</v>
      </c>
      <c r="S172" s="115">
        <f t="shared" si="23"/>
        <v>449.73</v>
      </c>
      <c r="T172" s="115">
        <f t="shared" si="23"/>
        <v>447.29</v>
      </c>
      <c r="U172" s="115">
        <f t="shared" si="23"/>
        <v>449.16</v>
      </c>
      <c r="V172" s="115">
        <f t="shared" si="23"/>
        <v>445.02</v>
      </c>
      <c r="W172" s="115">
        <f t="shared" si="23"/>
        <v>436.33</v>
      </c>
      <c r="X172" s="115">
        <f t="shared" si="23"/>
        <v>446.44</v>
      </c>
      <c r="Y172" s="115">
        <f t="shared" si="23"/>
        <v>488.9</v>
      </c>
    </row>
    <row r="173" spans="1:25" hidden="1" outlineLevel="1" x14ac:dyDescent="0.25">
      <c r="A173" s="75"/>
      <c r="B173" s="115"/>
      <c r="C173" s="115"/>
      <c r="D173" s="115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  <c r="S173" s="115"/>
      <c r="T173" s="115"/>
      <c r="U173" s="115"/>
      <c r="V173" s="115"/>
      <c r="W173" s="115"/>
      <c r="X173" s="115"/>
      <c r="Y173" s="115"/>
    </row>
    <row r="174" spans="1:25" collapsed="1" x14ac:dyDescent="0.25"/>
    <row r="175" spans="1:25" ht="18.75" x14ac:dyDescent="0.25">
      <c r="A175" s="72" t="s">
        <v>67</v>
      </c>
      <c r="B175" s="73" t="s">
        <v>115</v>
      </c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</row>
    <row r="176" spans="1:25" x14ac:dyDescent="0.25">
      <c r="A176" s="72"/>
      <c r="B176" s="74" t="s">
        <v>69</v>
      </c>
      <c r="C176" s="74" t="s">
        <v>70</v>
      </c>
      <c r="D176" s="74" t="s">
        <v>71</v>
      </c>
      <c r="E176" s="74" t="s">
        <v>72</v>
      </c>
      <c r="F176" s="74" t="s">
        <v>73</v>
      </c>
      <c r="G176" s="74" t="s">
        <v>74</v>
      </c>
      <c r="H176" s="74" t="s">
        <v>75</v>
      </c>
      <c r="I176" s="74" t="s">
        <v>76</v>
      </c>
      <c r="J176" s="74" t="s">
        <v>77</v>
      </c>
      <c r="K176" s="74" t="s">
        <v>78</v>
      </c>
      <c r="L176" s="74" t="s">
        <v>79</v>
      </c>
      <c r="M176" s="74" t="s">
        <v>80</v>
      </c>
      <c r="N176" s="74" t="s">
        <v>81</v>
      </c>
      <c r="O176" s="74" t="s">
        <v>82</v>
      </c>
      <c r="P176" s="74" t="s">
        <v>83</v>
      </c>
      <c r="Q176" s="74" t="s">
        <v>84</v>
      </c>
      <c r="R176" s="74" t="s">
        <v>85</v>
      </c>
      <c r="S176" s="74" t="s">
        <v>86</v>
      </c>
      <c r="T176" s="74" t="s">
        <v>87</v>
      </c>
      <c r="U176" s="74" t="s">
        <v>88</v>
      </c>
      <c r="V176" s="74" t="s">
        <v>89</v>
      </c>
      <c r="W176" s="74" t="s">
        <v>90</v>
      </c>
      <c r="X176" s="74" t="s">
        <v>91</v>
      </c>
      <c r="Y176" s="74" t="s">
        <v>92</v>
      </c>
    </row>
    <row r="177" spans="1:25" x14ac:dyDescent="0.25">
      <c r="A177" s="75">
        <v>1</v>
      </c>
      <c r="B177" s="115">
        <f t="shared" ref="B177:Y187" si="24">ROUND(B286,2)</f>
        <v>500.34</v>
      </c>
      <c r="C177" s="115">
        <f t="shared" si="24"/>
        <v>545.92999999999995</v>
      </c>
      <c r="D177" s="115">
        <f t="shared" si="24"/>
        <v>577.79999999999995</v>
      </c>
      <c r="E177" s="115">
        <f t="shared" si="24"/>
        <v>595.94000000000005</v>
      </c>
      <c r="F177" s="115">
        <f t="shared" si="24"/>
        <v>599.83000000000004</v>
      </c>
      <c r="G177" s="115">
        <f t="shared" si="24"/>
        <v>589.71</v>
      </c>
      <c r="H177" s="115">
        <f t="shared" si="24"/>
        <v>573.64</v>
      </c>
      <c r="I177" s="115">
        <f t="shared" si="24"/>
        <v>547.62</v>
      </c>
      <c r="J177" s="115">
        <f t="shared" si="24"/>
        <v>514.98</v>
      </c>
      <c r="K177" s="115">
        <f t="shared" si="24"/>
        <v>495.54</v>
      </c>
      <c r="L177" s="115">
        <f t="shared" si="24"/>
        <v>486.17</v>
      </c>
      <c r="M177" s="115">
        <f t="shared" si="24"/>
        <v>491.44</v>
      </c>
      <c r="N177" s="115">
        <f t="shared" si="24"/>
        <v>486.4</v>
      </c>
      <c r="O177" s="115">
        <f t="shared" si="24"/>
        <v>478.48</v>
      </c>
      <c r="P177" s="115">
        <f t="shared" si="24"/>
        <v>481.53</v>
      </c>
      <c r="Q177" s="115">
        <f t="shared" si="24"/>
        <v>483.27</v>
      </c>
      <c r="R177" s="115">
        <f t="shared" si="24"/>
        <v>488.68</v>
      </c>
      <c r="S177" s="115">
        <f t="shared" si="24"/>
        <v>486.71</v>
      </c>
      <c r="T177" s="115">
        <f t="shared" si="24"/>
        <v>462.32</v>
      </c>
      <c r="U177" s="115">
        <f t="shared" si="24"/>
        <v>460.62</v>
      </c>
      <c r="V177" s="115">
        <f t="shared" si="24"/>
        <v>454.17</v>
      </c>
      <c r="W177" s="115">
        <f t="shared" si="24"/>
        <v>448.75</v>
      </c>
      <c r="X177" s="115">
        <f t="shared" si="24"/>
        <v>456.62</v>
      </c>
      <c r="Y177" s="115">
        <f t="shared" si="24"/>
        <v>479.58</v>
      </c>
    </row>
    <row r="178" spans="1:25" x14ac:dyDescent="0.25">
      <c r="A178" s="75">
        <v>2</v>
      </c>
      <c r="B178" s="115">
        <f t="shared" si="24"/>
        <v>518.04999999999995</v>
      </c>
      <c r="C178" s="115">
        <f t="shared" si="24"/>
        <v>540.99</v>
      </c>
      <c r="D178" s="115">
        <f t="shared" si="24"/>
        <v>553.49</v>
      </c>
      <c r="E178" s="115">
        <f t="shared" si="24"/>
        <v>562.78</v>
      </c>
      <c r="F178" s="115">
        <f t="shared" si="24"/>
        <v>567.83000000000004</v>
      </c>
      <c r="G178" s="115">
        <f t="shared" si="24"/>
        <v>562.52</v>
      </c>
      <c r="H178" s="115">
        <f t="shared" si="24"/>
        <v>557.67999999999995</v>
      </c>
      <c r="I178" s="115">
        <f t="shared" si="24"/>
        <v>543.44000000000005</v>
      </c>
      <c r="J178" s="115">
        <f t="shared" si="24"/>
        <v>513.82000000000005</v>
      </c>
      <c r="K178" s="115">
        <f t="shared" si="24"/>
        <v>488.05</v>
      </c>
      <c r="L178" s="115">
        <f t="shared" si="24"/>
        <v>477.71</v>
      </c>
      <c r="M178" s="115">
        <f t="shared" si="24"/>
        <v>479.9</v>
      </c>
      <c r="N178" s="115">
        <f t="shared" si="24"/>
        <v>482.92</v>
      </c>
      <c r="O178" s="115">
        <f t="shared" si="24"/>
        <v>485.14</v>
      </c>
      <c r="P178" s="115">
        <f t="shared" si="24"/>
        <v>487.14</v>
      </c>
      <c r="Q178" s="115">
        <f t="shared" si="24"/>
        <v>491.31</v>
      </c>
      <c r="R178" s="115">
        <f t="shared" si="24"/>
        <v>491.57</v>
      </c>
      <c r="S178" s="115">
        <f t="shared" si="24"/>
        <v>488.94</v>
      </c>
      <c r="T178" s="115">
        <f t="shared" si="24"/>
        <v>482.47</v>
      </c>
      <c r="U178" s="115">
        <f t="shared" si="24"/>
        <v>480.15</v>
      </c>
      <c r="V178" s="115">
        <f t="shared" si="24"/>
        <v>472.64</v>
      </c>
      <c r="W178" s="115">
        <f t="shared" si="24"/>
        <v>465.33</v>
      </c>
      <c r="X178" s="115">
        <f t="shared" si="24"/>
        <v>473.24</v>
      </c>
      <c r="Y178" s="115">
        <f t="shared" si="24"/>
        <v>500.52</v>
      </c>
    </row>
    <row r="179" spans="1:25" x14ac:dyDescent="0.25">
      <c r="A179" s="75">
        <v>3</v>
      </c>
      <c r="B179" s="115">
        <f t="shared" si="24"/>
        <v>532.89</v>
      </c>
      <c r="C179" s="115">
        <f t="shared" si="24"/>
        <v>564.54</v>
      </c>
      <c r="D179" s="115">
        <f t="shared" si="24"/>
        <v>569.28</v>
      </c>
      <c r="E179" s="115">
        <f t="shared" si="24"/>
        <v>566.72</v>
      </c>
      <c r="F179" s="115">
        <f t="shared" si="24"/>
        <v>565.72</v>
      </c>
      <c r="G179" s="115">
        <f t="shared" si="24"/>
        <v>568.88</v>
      </c>
      <c r="H179" s="115">
        <f t="shared" si="24"/>
        <v>529.20000000000005</v>
      </c>
      <c r="I179" s="115">
        <f t="shared" si="24"/>
        <v>519.51</v>
      </c>
      <c r="J179" s="115">
        <f t="shared" si="24"/>
        <v>489.54</v>
      </c>
      <c r="K179" s="115">
        <f t="shared" si="24"/>
        <v>481.83</v>
      </c>
      <c r="L179" s="115">
        <f t="shared" si="24"/>
        <v>482.26</v>
      </c>
      <c r="M179" s="115">
        <f t="shared" si="24"/>
        <v>486.93</v>
      </c>
      <c r="N179" s="115">
        <f t="shared" si="24"/>
        <v>490.01</v>
      </c>
      <c r="O179" s="115">
        <f t="shared" si="24"/>
        <v>492.38</v>
      </c>
      <c r="P179" s="115">
        <f t="shared" si="24"/>
        <v>486.2</v>
      </c>
      <c r="Q179" s="115">
        <f t="shared" si="24"/>
        <v>493.15</v>
      </c>
      <c r="R179" s="115">
        <f t="shared" si="24"/>
        <v>493.24</v>
      </c>
      <c r="S179" s="115">
        <f t="shared" si="24"/>
        <v>493.62</v>
      </c>
      <c r="T179" s="115">
        <f t="shared" si="24"/>
        <v>488.58</v>
      </c>
      <c r="U179" s="115">
        <f t="shared" si="24"/>
        <v>478.07</v>
      </c>
      <c r="V179" s="115">
        <f t="shared" si="24"/>
        <v>466</v>
      </c>
      <c r="W179" s="115">
        <f t="shared" si="24"/>
        <v>460.52</v>
      </c>
      <c r="X179" s="115">
        <f t="shared" si="24"/>
        <v>466.14</v>
      </c>
      <c r="Y179" s="115">
        <f t="shared" si="24"/>
        <v>487.01</v>
      </c>
    </row>
    <row r="180" spans="1:25" x14ac:dyDescent="0.25">
      <c r="A180" s="75">
        <v>4</v>
      </c>
      <c r="B180" s="115">
        <f t="shared" si="24"/>
        <v>505.22</v>
      </c>
      <c r="C180" s="115">
        <f t="shared" si="24"/>
        <v>533.89</v>
      </c>
      <c r="D180" s="115">
        <f t="shared" si="24"/>
        <v>552.26</v>
      </c>
      <c r="E180" s="115">
        <f t="shared" si="24"/>
        <v>561.91</v>
      </c>
      <c r="F180" s="115">
        <f t="shared" si="24"/>
        <v>560.44000000000005</v>
      </c>
      <c r="G180" s="115">
        <f t="shared" si="24"/>
        <v>548.79</v>
      </c>
      <c r="H180" s="115">
        <f t="shared" si="24"/>
        <v>519.78</v>
      </c>
      <c r="I180" s="115">
        <f t="shared" si="24"/>
        <v>492.61</v>
      </c>
      <c r="J180" s="115">
        <f t="shared" si="24"/>
        <v>468.27</v>
      </c>
      <c r="K180" s="115">
        <f t="shared" si="24"/>
        <v>458.47</v>
      </c>
      <c r="L180" s="115">
        <f t="shared" si="24"/>
        <v>456.06</v>
      </c>
      <c r="M180" s="115">
        <f t="shared" si="24"/>
        <v>456.29</v>
      </c>
      <c r="N180" s="115">
        <f t="shared" si="24"/>
        <v>458.74</v>
      </c>
      <c r="O180" s="115">
        <f t="shared" si="24"/>
        <v>458.67</v>
      </c>
      <c r="P180" s="115">
        <f t="shared" si="24"/>
        <v>451.75</v>
      </c>
      <c r="Q180" s="115">
        <f t="shared" si="24"/>
        <v>456.74</v>
      </c>
      <c r="R180" s="115">
        <f t="shared" si="24"/>
        <v>462.57</v>
      </c>
      <c r="S180" s="115">
        <f t="shared" si="24"/>
        <v>463.21</v>
      </c>
      <c r="T180" s="115">
        <f t="shared" si="24"/>
        <v>456.09</v>
      </c>
      <c r="U180" s="115">
        <f t="shared" si="24"/>
        <v>456.26</v>
      </c>
      <c r="V180" s="115">
        <f t="shared" si="24"/>
        <v>450.65</v>
      </c>
      <c r="W180" s="115">
        <f t="shared" si="24"/>
        <v>439.28</v>
      </c>
      <c r="X180" s="115">
        <f t="shared" si="24"/>
        <v>450.61</v>
      </c>
      <c r="Y180" s="115">
        <f t="shared" si="24"/>
        <v>467.16</v>
      </c>
    </row>
    <row r="181" spans="1:25" x14ac:dyDescent="0.25">
      <c r="A181" s="75">
        <v>5</v>
      </c>
      <c r="B181" s="115">
        <f t="shared" si="24"/>
        <v>507.72</v>
      </c>
      <c r="C181" s="115">
        <f t="shared" si="24"/>
        <v>531.87</v>
      </c>
      <c r="D181" s="115">
        <f t="shared" si="24"/>
        <v>555.89</v>
      </c>
      <c r="E181" s="115">
        <f t="shared" si="24"/>
        <v>556.44000000000005</v>
      </c>
      <c r="F181" s="115">
        <f t="shared" si="24"/>
        <v>554.92999999999995</v>
      </c>
      <c r="G181" s="115">
        <f t="shared" si="24"/>
        <v>558.80999999999995</v>
      </c>
      <c r="H181" s="115">
        <f t="shared" si="24"/>
        <v>551.21</v>
      </c>
      <c r="I181" s="115">
        <f t="shared" si="24"/>
        <v>517.13</v>
      </c>
      <c r="J181" s="115">
        <f t="shared" si="24"/>
        <v>491.39</v>
      </c>
      <c r="K181" s="115">
        <f t="shared" si="24"/>
        <v>481.3</v>
      </c>
      <c r="L181" s="115">
        <f t="shared" si="24"/>
        <v>484.85</v>
      </c>
      <c r="M181" s="115">
        <f t="shared" si="24"/>
        <v>489.01</v>
      </c>
      <c r="N181" s="115">
        <f t="shared" si="24"/>
        <v>482.93</v>
      </c>
      <c r="O181" s="115">
        <f t="shared" si="24"/>
        <v>481.08</v>
      </c>
      <c r="P181" s="115">
        <f t="shared" si="24"/>
        <v>479.49</v>
      </c>
      <c r="Q181" s="115">
        <f t="shared" si="24"/>
        <v>484.06</v>
      </c>
      <c r="R181" s="115">
        <f t="shared" si="24"/>
        <v>486.5</v>
      </c>
      <c r="S181" s="115">
        <f t="shared" si="24"/>
        <v>491.16</v>
      </c>
      <c r="T181" s="115">
        <f t="shared" si="24"/>
        <v>485.79</v>
      </c>
      <c r="U181" s="115">
        <f t="shared" si="24"/>
        <v>480.35</v>
      </c>
      <c r="V181" s="115">
        <f t="shared" si="24"/>
        <v>473.93</v>
      </c>
      <c r="W181" s="115">
        <f t="shared" si="24"/>
        <v>458.7</v>
      </c>
      <c r="X181" s="115">
        <f t="shared" si="24"/>
        <v>469.88</v>
      </c>
      <c r="Y181" s="115">
        <f t="shared" si="24"/>
        <v>488.9</v>
      </c>
    </row>
    <row r="182" spans="1:25" x14ac:dyDescent="0.25">
      <c r="A182" s="75">
        <v>6</v>
      </c>
      <c r="B182" s="115">
        <f t="shared" si="24"/>
        <v>490.14</v>
      </c>
      <c r="C182" s="115">
        <f t="shared" si="24"/>
        <v>517.15</v>
      </c>
      <c r="D182" s="115">
        <f t="shared" si="24"/>
        <v>531.54999999999995</v>
      </c>
      <c r="E182" s="115">
        <f t="shared" si="24"/>
        <v>542.38</v>
      </c>
      <c r="F182" s="115">
        <f t="shared" si="24"/>
        <v>542.39</v>
      </c>
      <c r="G182" s="115">
        <f t="shared" si="24"/>
        <v>533.78</v>
      </c>
      <c r="H182" s="115">
        <f t="shared" si="24"/>
        <v>502.25</v>
      </c>
      <c r="I182" s="115">
        <f t="shared" si="24"/>
        <v>477.79</v>
      </c>
      <c r="J182" s="115">
        <f t="shared" si="24"/>
        <v>458.88</v>
      </c>
      <c r="K182" s="115">
        <f t="shared" si="24"/>
        <v>450.57</v>
      </c>
      <c r="L182" s="115">
        <f t="shared" si="24"/>
        <v>454.61</v>
      </c>
      <c r="M182" s="115">
        <f t="shared" si="24"/>
        <v>449.55</v>
      </c>
      <c r="N182" s="115">
        <f t="shared" si="24"/>
        <v>454.09</v>
      </c>
      <c r="O182" s="115">
        <f t="shared" si="24"/>
        <v>455.02</v>
      </c>
      <c r="P182" s="115">
        <f t="shared" si="24"/>
        <v>453.17</v>
      </c>
      <c r="Q182" s="115">
        <f t="shared" si="24"/>
        <v>463.1</v>
      </c>
      <c r="R182" s="115">
        <f t="shared" si="24"/>
        <v>472.83</v>
      </c>
      <c r="S182" s="115">
        <f t="shared" si="24"/>
        <v>461.38</v>
      </c>
      <c r="T182" s="115">
        <f t="shared" si="24"/>
        <v>457.04</v>
      </c>
      <c r="U182" s="115">
        <f t="shared" si="24"/>
        <v>455.9</v>
      </c>
      <c r="V182" s="115">
        <f t="shared" si="24"/>
        <v>455.07</v>
      </c>
      <c r="W182" s="115">
        <f t="shared" si="24"/>
        <v>440.85</v>
      </c>
      <c r="X182" s="115">
        <f t="shared" si="24"/>
        <v>451.34</v>
      </c>
      <c r="Y182" s="115">
        <f t="shared" si="24"/>
        <v>469.06</v>
      </c>
    </row>
    <row r="183" spans="1:25" x14ac:dyDescent="0.25">
      <c r="A183" s="75">
        <v>7</v>
      </c>
      <c r="B183" s="115">
        <f t="shared" si="24"/>
        <v>532.41</v>
      </c>
      <c r="C183" s="115">
        <f t="shared" si="24"/>
        <v>560.13</v>
      </c>
      <c r="D183" s="115">
        <f t="shared" si="24"/>
        <v>578.24</v>
      </c>
      <c r="E183" s="115">
        <f t="shared" si="24"/>
        <v>593.97</v>
      </c>
      <c r="F183" s="115">
        <f t="shared" si="24"/>
        <v>592.21</v>
      </c>
      <c r="G183" s="115">
        <f t="shared" si="24"/>
        <v>581.92999999999995</v>
      </c>
      <c r="H183" s="115">
        <f t="shared" si="24"/>
        <v>553.14</v>
      </c>
      <c r="I183" s="115">
        <f t="shared" si="24"/>
        <v>520.52</v>
      </c>
      <c r="J183" s="115">
        <f t="shared" si="24"/>
        <v>502.53</v>
      </c>
      <c r="K183" s="115">
        <f t="shared" si="24"/>
        <v>492.55</v>
      </c>
      <c r="L183" s="115">
        <f t="shared" si="24"/>
        <v>490.02</v>
      </c>
      <c r="M183" s="115">
        <f t="shared" si="24"/>
        <v>486.48</v>
      </c>
      <c r="N183" s="115">
        <f t="shared" si="24"/>
        <v>493.17</v>
      </c>
      <c r="O183" s="115">
        <f t="shared" si="24"/>
        <v>492.65</v>
      </c>
      <c r="P183" s="115">
        <f t="shared" si="24"/>
        <v>487.96</v>
      </c>
      <c r="Q183" s="115">
        <f t="shared" si="24"/>
        <v>492.11</v>
      </c>
      <c r="R183" s="115">
        <f t="shared" si="24"/>
        <v>496.21</v>
      </c>
      <c r="S183" s="115">
        <f t="shared" si="24"/>
        <v>494.18</v>
      </c>
      <c r="T183" s="115">
        <f t="shared" si="24"/>
        <v>489.96</v>
      </c>
      <c r="U183" s="115">
        <f t="shared" si="24"/>
        <v>480.78</v>
      </c>
      <c r="V183" s="115">
        <f t="shared" si="24"/>
        <v>471.74</v>
      </c>
      <c r="W183" s="115">
        <f t="shared" si="24"/>
        <v>462.95</v>
      </c>
      <c r="X183" s="115">
        <f t="shared" si="24"/>
        <v>474.12</v>
      </c>
      <c r="Y183" s="115">
        <f t="shared" si="24"/>
        <v>499.28</v>
      </c>
    </row>
    <row r="184" spans="1:25" x14ac:dyDescent="0.25">
      <c r="A184" s="75">
        <v>8</v>
      </c>
      <c r="B184" s="115">
        <f t="shared" si="24"/>
        <v>548.94000000000005</v>
      </c>
      <c r="C184" s="115">
        <f t="shared" si="24"/>
        <v>578.49</v>
      </c>
      <c r="D184" s="115">
        <f t="shared" si="24"/>
        <v>576.15</v>
      </c>
      <c r="E184" s="115">
        <f t="shared" si="24"/>
        <v>582.9</v>
      </c>
      <c r="F184" s="115">
        <f t="shared" si="24"/>
        <v>585.36</v>
      </c>
      <c r="G184" s="115">
        <f t="shared" si="24"/>
        <v>575.04</v>
      </c>
      <c r="H184" s="115">
        <f t="shared" si="24"/>
        <v>563.49</v>
      </c>
      <c r="I184" s="115">
        <f t="shared" si="24"/>
        <v>516.91</v>
      </c>
      <c r="J184" s="115">
        <f t="shared" si="24"/>
        <v>502.52</v>
      </c>
      <c r="K184" s="115">
        <f t="shared" si="24"/>
        <v>475.07</v>
      </c>
      <c r="L184" s="115">
        <f t="shared" si="24"/>
        <v>458.72</v>
      </c>
      <c r="M184" s="115">
        <f t="shared" si="24"/>
        <v>459.83</v>
      </c>
      <c r="N184" s="115">
        <f t="shared" si="24"/>
        <v>460.33</v>
      </c>
      <c r="O184" s="115">
        <f t="shared" si="24"/>
        <v>464.07</v>
      </c>
      <c r="P184" s="115">
        <f t="shared" si="24"/>
        <v>468.68</v>
      </c>
      <c r="Q184" s="115">
        <f t="shared" si="24"/>
        <v>471.88</v>
      </c>
      <c r="R184" s="115">
        <f t="shared" si="24"/>
        <v>478.05</v>
      </c>
      <c r="S184" s="115">
        <f t="shared" si="24"/>
        <v>477.48</v>
      </c>
      <c r="T184" s="115">
        <f t="shared" si="24"/>
        <v>473.21</v>
      </c>
      <c r="U184" s="115">
        <f t="shared" si="24"/>
        <v>471.47</v>
      </c>
      <c r="V184" s="115">
        <f t="shared" si="24"/>
        <v>491.32</v>
      </c>
      <c r="W184" s="115">
        <f t="shared" si="24"/>
        <v>481.01</v>
      </c>
      <c r="X184" s="115">
        <f t="shared" si="24"/>
        <v>490.28</v>
      </c>
      <c r="Y184" s="115">
        <f t="shared" si="24"/>
        <v>519.54999999999995</v>
      </c>
    </row>
    <row r="185" spans="1:25" x14ac:dyDescent="0.25">
      <c r="A185" s="75">
        <v>9</v>
      </c>
      <c r="B185" s="115">
        <f t="shared" si="24"/>
        <v>528.11</v>
      </c>
      <c r="C185" s="115">
        <f t="shared" si="24"/>
        <v>559.35</v>
      </c>
      <c r="D185" s="115">
        <f t="shared" si="24"/>
        <v>598.87</v>
      </c>
      <c r="E185" s="115">
        <f t="shared" si="24"/>
        <v>585.61</v>
      </c>
      <c r="F185" s="115">
        <f t="shared" si="24"/>
        <v>580.99</v>
      </c>
      <c r="G185" s="115">
        <f t="shared" si="24"/>
        <v>588.16</v>
      </c>
      <c r="H185" s="115">
        <f t="shared" si="24"/>
        <v>601.14</v>
      </c>
      <c r="I185" s="115">
        <f t="shared" si="24"/>
        <v>576.54999999999995</v>
      </c>
      <c r="J185" s="115">
        <f t="shared" si="24"/>
        <v>534.95000000000005</v>
      </c>
      <c r="K185" s="115">
        <f t="shared" si="24"/>
        <v>510.27</v>
      </c>
      <c r="L185" s="115">
        <f t="shared" si="24"/>
        <v>493.19</v>
      </c>
      <c r="M185" s="115">
        <f t="shared" si="24"/>
        <v>495.88</v>
      </c>
      <c r="N185" s="115">
        <f t="shared" si="24"/>
        <v>499.77</v>
      </c>
      <c r="O185" s="115">
        <f t="shared" si="24"/>
        <v>504.61</v>
      </c>
      <c r="P185" s="115">
        <f t="shared" si="24"/>
        <v>507.82</v>
      </c>
      <c r="Q185" s="115">
        <f t="shared" si="24"/>
        <v>511.61</v>
      </c>
      <c r="R185" s="115">
        <f t="shared" si="24"/>
        <v>516.34</v>
      </c>
      <c r="S185" s="115">
        <f t="shared" si="24"/>
        <v>509.8</v>
      </c>
      <c r="T185" s="115">
        <f t="shared" si="24"/>
        <v>500.67</v>
      </c>
      <c r="U185" s="115">
        <f t="shared" si="24"/>
        <v>500.46</v>
      </c>
      <c r="V185" s="115">
        <f t="shared" si="24"/>
        <v>494.09</v>
      </c>
      <c r="W185" s="115">
        <f t="shared" si="24"/>
        <v>478.22</v>
      </c>
      <c r="X185" s="115">
        <f t="shared" si="24"/>
        <v>487.51</v>
      </c>
      <c r="Y185" s="115">
        <f t="shared" si="24"/>
        <v>520.51</v>
      </c>
    </row>
    <row r="186" spans="1:25" x14ac:dyDescent="0.25">
      <c r="A186" s="75">
        <v>10</v>
      </c>
      <c r="B186" s="115">
        <f t="shared" si="24"/>
        <v>534.69000000000005</v>
      </c>
      <c r="C186" s="115">
        <f t="shared" si="24"/>
        <v>574</v>
      </c>
      <c r="D186" s="115">
        <f t="shared" si="24"/>
        <v>593.12</v>
      </c>
      <c r="E186" s="115">
        <f t="shared" si="24"/>
        <v>590.24</v>
      </c>
      <c r="F186" s="115">
        <f t="shared" si="24"/>
        <v>591.22</v>
      </c>
      <c r="G186" s="115">
        <f t="shared" si="24"/>
        <v>589.80999999999995</v>
      </c>
      <c r="H186" s="115">
        <f t="shared" si="24"/>
        <v>566.44000000000005</v>
      </c>
      <c r="I186" s="115">
        <f t="shared" si="24"/>
        <v>524.59</v>
      </c>
      <c r="J186" s="115">
        <f t="shared" si="24"/>
        <v>495.96</v>
      </c>
      <c r="K186" s="115">
        <f t="shared" si="24"/>
        <v>493.54</v>
      </c>
      <c r="L186" s="115">
        <f t="shared" si="24"/>
        <v>489.82</v>
      </c>
      <c r="M186" s="115">
        <f t="shared" si="24"/>
        <v>489.91</v>
      </c>
      <c r="N186" s="115">
        <f t="shared" si="24"/>
        <v>490.27</v>
      </c>
      <c r="O186" s="115">
        <f t="shared" si="24"/>
        <v>500.22</v>
      </c>
      <c r="P186" s="115">
        <f t="shared" si="24"/>
        <v>494.48</v>
      </c>
      <c r="Q186" s="115">
        <f t="shared" si="24"/>
        <v>504.1</v>
      </c>
      <c r="R186" s="115">
        <f t="shared" si="24"/>
        <v>508.15</v>
      </c>
      <c r="S186" s="115">
        <f t="shared" si="24"/>
        <v>506.38</v>
      </c>
      <c r="T186" s="115">
        <f t="shared" si="24"/>
        <v>497.82</v>
      </c>
      <c r="U186" s="115">
        <f t="shared" si="24"/>
        <v>490.49</v>
      </c>
      <c r="V186" s="115">
        <f t="shared" si="24"/>
        <v>480.15</v>
      </c>
      <c r="W186" s="115">
        <f t="shared" si="24"/>
        <v>472.54</v>
      </c>
      <c r="X186" s="115">
        <f t="shared" si="24"/>
        <v>484.58</v>
      </c>
      <c r="Y186" s="115">
        <f t="shared" si="24"/>
        <v>503.27</v>
      </c>
    </row>
    <row r="187" spans="1:25" x14ac:dyDescent="0.25">
      <c r="A187" s="75">
        <v>11</v>
      </c>
      <c r="B187" s="115">
        <f t="shared" si="24"/>
        <v>551.85</v>
      </c>
      <c r="C187" s="115">
        <f t="shared" si="24"/>
        <v>580.08000000000004</v>
      </c>
      <c r="D187" s="115">
        <f t="shared" si="24"/>
        <v>600.24</v>
      </c>
      <c r="E187" s="115">
        <f t="shared" si="24"/>
        <v>607.82000000000005</v>
      </c>
      <c r="F187" s="115">
        <f t="shared" si="24"/>
        <v>612.54999999999995</v>
      </c>
      <c r="G187" s="115">
        <f t="shared" si="24"/>
        <v>604.33000000000004</v>
      </c>
      <c r="H187" s="115">
        <f t="shared" si="24"/>
        <v>574.73</v>
      </c>
      <c r="I187" s="115">
        <f t="shared" si="24"/>
        <v>541.37</v>
      </c>
      <c r="J187" s="115">
        <f t="shared" si="24"/>
        <v>516.01</v>
      </c>
      <c r="K187" s="115">
        <f t="shared" si="24"/>
        <v>504.43</v>
      </c>
      <c r="L187" s="115">
        <f t="shared" si="24"/>
        <v>494.52</v>
      </c>
      <c r="M187" s="115">
        <f t="shared" si="24"/>
        <v>494.27</v>
      </c>
      <c r="N187" s="115">
        <f t="shared" si="24"/>
        <v>495.89</v>
      </c>
      <c r="O187" s="115">
        <f t="shared" si="24"/>
        <v>500.29</v>
      </c>
      <c r="P187" s="115">
        <f t="shared" si="24"/>
        <v>496.47</v>
      </c>
      <c r="Q187" s="115">
        <f t="shared" ref="C187:AM198" si="25">ROUND(Q296,2)</f>
        <v>501.36</v>
      </c>
      <c r="R187" s="115">
        <f t="shared" si="25"/>
        <v>506.48</v>
      </c>
      <c r="S187" s="115">
        <f t="shared" si="25"/>
        <v>511.55</v>
      </c>
      <c r="T187" s="115">
        <f t="shared" si="25"/>
        <v>501.01</v>
      </c>
      <c r="U187" s="115">
        <f t="shared" si="25"/>
        <v>499.15</v>
      </c>
      <c r="V187" s="115">
        <f t="shared" si="25"/>
        <v>497.25</v>
      </c>
      <c r="W187" s="115">
        <f t="shared" si="25"/>
        <v>490.56</v>
      </c>
      <c r="X187" s="115">
        <f t="shared" si="25"/>
        <v>497.19</v>
      </c>
      <c r="Y187" s="115">
        <f t="shared" si="25"/>
        <v>518.91999999999996</v>
      </c>
    </row>
    <row r="188" spans="1:25" x14ac:dyDescent="0.25">
      <c r="A188" s="75">
        <v>12</v>
      </c>
      <c r="B188" s="115">
        <f t="shared" ref="B188:B205" si="26">ROUND(B297,2)</f>
        <v>538.29999999999995</v>
      </c>
      <c r="C188" s="115">
        <f t="shared" si="25"/>
        <v>577.45000000000005</v>
      </c>
      <c r="D188" s="115">
        <f t="shared" si="25"/>
        <v>597.59</v>
      </c>
      <c r="E188" s="115">
        <f t="shared" si="25"/>
        <v>609.54999999999995</v>
      </c>
      <c r="F188" s="115">
        <f t="shared" si="25"/>
        <v>611.77</v>
      </c>
      <c r="G188" s="115">
        <f t="shared" si="25"/>
        <v>608.19000000000005</v>
      </c>
      <c r="H188" s="115">
        <f t="shared" si="25"/>
        <v>593.64</v>
      </c>
      <c r="I188" s="115">
        <f t="shared" si="25"/>
        <v>572.02</v>
      </c>
      <c r="J188" s="115">
        <f t="shared" si="25"/>
        <v>535.54</v>
      </c>
      <c r="K188" s="115">
        <f t="shared" si="25"/>
        <v>510.79</v>
      </c>
      <c r="L188" s="115">
        <f t="shared" si="25"/>
        <v>491.94</v>
      </c>
      <c r="M188" s="115">
        <f t="shared" si="25"/>
        <v>494.12</v>
      </c>
      <c r="N188" s="115">
        <f t="shared" si="25"/>
        <v>496.82</v>
      </c>
      <c r="O188" s="115">
        <f t="shared" si="25"/>
        <v>500.97</v>
      </c>
      <c r="P188" s="115">
        <f t="shared" si="25"/>
        <v>503.57</v>
      </c>
      <c r="Q188" s="115">
        <f t="shared" si="25"/>
        <v>505.17</v>
      </c>
      <c r="R188" s="115">
        <f t="shared" si="25"/>
        <v>508.85</v>
      </c>
      <c r="S188" s="115">
        <f t="shared" si="25"/>
        <v>505.55</v>
      </c>
      <c r="T188" s="115">
        <f t="shared" si="25"/>
        <v>496.4</v>
      </c>
      <c r="U188" s="115">
        <f t="shared" si="25"/>
        <v>495.34</v>
      </c>
      <c r="V188" s="115">
        <f t="shared" si="25"/>
        <v>492.07</v>
      </c>
      <c r="W188" s="115">
        <f t="shared" si="25"/>
        <v>474.57</v>
      </c>
      <c r="X188" s="115">
        <f t="shared" si="25"/>
        <v>490.36</v>
      </c>
      <c r="Y188" s="115">
        <f t="shared" si="25"/>
        <v>513.57000000000005</v>
      </c>
    </row>
    <row r="189" spans="1:25" x14ac:dyDescent="0.25">
      <c r="A189" s="75">
        <v>13</v>
      </c>
      <c r="B189" s="115">
        <f t="shared" si="26"/>
        <v>537.16</v>
      </c>
      <c r="C189" s="115">
        <f t="shared" si="25"/>
        <v>565.86</v>
      </c>
      <c r="D189" s="115">
        <f t="shared" si="25"/>
        <v>586.73</v>
      </c>
      <c r="E189" s="115">
        <f t="shared" si="25"/>
        <v>596.48</v>
      </c>
      <c r="F189" s="115">
        <f t="shared" si="25"/>
        <v>598.19000000000005</v>
      </c>
      <c r="G189" s="115">
        <f t="shared" si="25"/>
        <v>591.16999999999996</v>
      </c>
      <c r="H189" s="115">
        <f t="shared" si="25"/>
        <v>558.16999999999996</v>
      </c>
      <c r="I189" s="115">
        <f t="shared" si="25"/>
        <v>526.70000000000005</v>
      </c>
      <c r="J189" s="115">
        <f t="shared" si="25"/>
        <v>498.01</v>
      </c>
      <c r="K189" s="115">
        <f t="shared" si="25"/>
        <v>480.39</v>
      </c>
      <c r="L189" s="115">
        <f t="shared" si="25"/>
        <v>476.4</v>
      </c>
      <c r="M189" s="115">
        <f t="shared" si="25"/>
        <v>480.17</v>
      </c>
      <c r="N189" s="115">
        <f t="shared" si="25"/>
        <v>482.91</v>
      </c>
      <c r="O189" s="115">
        <f t="shared" si="25"/>
        <v>488.04</v>
      </c>
      <c r="P189" s="115">
        <f t="shared" si="25"/>
        <v>490.03</v>
      </c>
      <c r="Q189" s="115">
        <f t="shared" si="25"/>
        <v>492.25</v>
      </c>
      <c r="R189" s="115">
        <f t="shared" si="25"/>
        <v>501.56</v>
      </c>
      <c r="S189" s="115">
        <f t="shared" si="25"/>
        <v>496.41</v>
      </c>
      <c r="T189" s="115">
        <f t="shared" si="25"/>
        <v>490.69</v>
      </c>
      <c r="U189" s="115">
        <f t="shared" si="25"/>
        <v>485.23</v>
      </c>
      <c r="V189" s="115">
        <f t="shared" si="25"/>
        <v>479.87</v>
      </c>
      <c r="W189" s="115">
        <f t="shared" si="25"/>
        <v>468.76</v>
      </c>
      <c r="X189" s="115">
        <f t="shared" si="25"/>
        <v>480.98</v>
      </c>
      <c r="Y189" s="115">
        <f t="shared" si="25"/>
        <v>507.19</v>
      </c>
    </row>
    <row r="190" spans="1:25" x14ac:dyDescent="0.25">
      <c r="A190" s="75">
        <v>14</v>
      </c>
      <c r="B190" s="115">
        <f t="shared" si="26"/>
        <v>536.26</v>
      </c>
      <c r="C190" s="115">
        <f t="shared" si="25"/>
        <v>562.82000000000005</v>
      </c>
      <c r="D190" s="115">
        <f t="shared" si="25"/>
        <v>557.48</v>
      </c>
      <c r="E190" s="115">
        <f t="shared" si="25"/>
        <v>552.35</v>
      </c>
      <c r="F190" s="115">
        <f t="shared" si="25"/>
        <v>549.02</v>
      </c>
      <c r="G190" s="115">
        <f t="shared" si="25"/>
        <v>554.08000000000004</v>
      </c>
      <c r="H190" s="115">
        <f t="shared" si="25"/>
        <v>517.13</v>
      </c>
      <c r="I190" s="115">
        <f t="shared" si="25"/>
        <v>524.03</v>
      </c>
      <c r="J190" s="115">
        <f t="shared" si="25"/>
        <v>494.5</v>
      </c>
      <c r="K190" s="115">
        <f t="shared" si="25"/>
        <v>487.63</v>
      </c>
      <c r="L190" s="115">
        <f t="shared" si="25"/>
        <v>476.56</v>
      </c>
      <c r="M190" s="115">
        <f t="shared" si="25"/>
        <v>471.58</v>
      </c>
      <c r="N190" s="115">
        <f t="shared" si="25"/>
        <v>475.81</v>
      </c>
      <c r="O190" s="115">
        <f t="shared" si="25"/>
        <v>478.56</v>
      </c>
      <c r="P190" s="115">
        <f t="shared" si="25"/>
        <v>474.69</v>
      </c>
      <c r="Q190" s="115">
        <f t="shared" si="25"/>
        <v>482.06</v>
      </c>
      <c r="R190" s="115">
        <f t="shared" si="25"/>
        <v>482.16</v>
      </c>
      <c r="S190" s="115">
        <f t="shared" si="25"/>
        <v>481.51</v>
      </c>
      <c r="T190" s="115">
        <f t="shared" si="25"/>
        <v>475.02</v>
      </c>
      <c r="U190" s="115">
        <f t="shared" si="25"/>
        <v>475.25</v>
      </c>
      <c r="V190" s="115">
        <f t="shared" si="25"/>
        <v>473.53</v>
      </c>
      <c r="W190" s="115">
        <f t="shared" si="25"/>
        <v>470.49</v>
      </c>
      <c r="X190" s="115">
        <f t="shared" si="25"/>
        <v>485.56</v>
      </c>
      <c r="Y190" s="115">
        <f t="shared" si="25"/>
        <v>524.05999999999995</v>
      </c>
    </row>
    <row r="191" spans="1:25" x14ac:dyDescent="0.25">
      <c r="A191" s="75">
        <v>15</v>
      </c>
      <c r="B191" s="115">
        <f t="shared" si="26"/>
        <v>523.71</v>
      </c>
      <c r="C191" s="115">
        <f t="shared" si="25"/>
        <v>553.29999999999995</v>
      </c>
      <c r="D191" s="115">
        <f t="shared" si="25"/>
        <v>571.86</v>
      </c>
      <c r="E191" s="115">
        <f t="shared" si="25"/>
        <v>581.04999999999995</v>
      </c>
      <c r="F191" s="115">
        <f t="shared" si="25"/>
        <v>586.24</v>
      </c>
      <c r="G191" s="115">
        <f t="shared" si="25"/>
        <v>579.52</v>
      </c>
      <c r="H191" s="115">
        <f t="shared" si="25"/>
        <v>561.82000000000005</v>
      </c>
      <c r="I191" s="115">
        <f t="shared" si="25"/>
        <v>541.59</v>
      </c>
      <c r="J191" s="115">
        <f t="shared" si="25"/>
        <v>507.21</v>
      </c>
      <c r="K191" s="115">
        <f t="shared" si="25"/>
        <v>475.76</v>
      </c>
      <c r="L191" s="115">
        <f t="shared" si="25"/>
        <v>459.69</v>
      </c>
      <c r="M191" s="115">
        <f t="shared" si="25"/>
        <v>468.54</v>
      </c>
      <c r="N191" s="115">
        <f t="shared" si="25"/>
        <v>469.88</v>
      </c>
      <c r="O191" s="115">
        <f t="shared" si="25"/>
        <v>473.08</v>
      </c>
      <c r="P191" s="115">
        <f t="shared" si="25"/>
        <v>474.26</v>
      </c>
      <c r="Q191" s="115">
        <f t="shared" si="25"/>
        <v>477.65</v>
      </c>
      <c r="R191" s="115">
        <f t="shared" si="25"/>
        <v>481.71</v>
      </c>
      <c r="S191" s="115">
        <f t="shared" si="25"/>
        <v>478.26</v>
      </c>
      <c r="T191" s="115">
        <f t="shared" si="25"/>
        <v>472.92</v>
      </c>
      <c r="U191" s="115">
        <f t="shared" si="25"/>
        <v>472.16</v>
      </c>
      <c r="V191" s="115">
        <f t="shared" si="25"/>
        <v>470.08</v>
      </c>
      <c r="W191" s="115">
        <f t="shared" si="25"/>
        <v>466.74</v>
      </c>
      <c r="X191" s="115">
        <f t="shared" si="25"/>
        <v>471.44</v>
      </c>
      <c r="Y191" s="115">
        <f t="shared" si="25"/>
        <v>493.93</v>
      </c>
    </row>
    <row r="192" spans="1:25" x14ac:dyDescent="0.25">
      <c r="A192" s="75">
        <v>16</v>
      </c>
      <c r="B192" s="115">
        <f t="shared" si="26"/>
        <v>520.73</v>
      </c>
      <c r="C192" s="115">
        <f t="shared" si="25"/>
        <v>547.66999999999996</v>
      </c>
      <c r="D192" s="115">
        <f t="shared" si="25"/>
        <v>569.09</v>
      </c>
      <c r="E192" s="115">
        <f t="shared" si="25"/>
        <v>575.48</v>
      </c>
      <c r="F192" s="115">
        <f t="shared" si="25"/>
        <v>572.34</v>
      </c>
      <c r="G192" s="115">
        <f t="shared" si="25"/>
        <v>573.5</v>
      </c>
      <c r="H192" s="115">
        <f t="shared" si="25"/>
        <v>551.4</v>
      </c>
      <c r="I192" s="115">
        <f t="shared" si="25"/>
        <v>512.57000000000005</v>
      </c>
      <c r="J192" s="115">
        <f t="shared" si="25"/>
        <v>496.36</v>
      </c>
      <c r="K192" s="115">
        <f t="shared" si="25"/>
        <v>468.59</v>
      </c>
      <c r="L192" s="115">
        <f t="shared" si="25"/>
        <v>464.68</v>
      </c>
      <c r="M192" s="115">
        <f t="shared" si="25"/>
        <v>461.11</v>
      </c>
      <c r="N192" s="115">
        <f t="shared" si="25"/>
        <v>458.75</v>
      </c>
      <c r="O192" s="115">
        <f t="shared" si="25"/>
        <v>462.71</v>
      </c>
      <c r="P192" s="115">
        <f t="shared" si="25"/>
        <v>465.48</v>
      </c>
      <c r="Q192" s="115">
        <f t="shared" si="25"/>
        <v>469.72</v>
      </c>
      <c r="R192" s="115">
        <f t="shared" si="25"/>
        <v>474.42</v>
      </c>
      <c r="S192" s="115">
        <f t="shared" si="25"/>
        <v>468.96</v>
      </c>
      <c r="T192" s="115">
        <f t="shared" si="25"/>
        <v>464.49</v>
      </c>
      <c r="U192" s="115">
        <f t="shared" si="25"/>
        <v>464.91</v>
      </c>
      <c r="V192" s="115">
        <f t="shared" si="25"/>
        <v>461.73</v>
      </c>
      <c r="W192" s="115">
        <f t="shared" si="25"/>
        <v>453.58</v>
      </c>
      <c r="X192" s="115">
        <f t="shared" si="25"/>
        <v>464.76</v>
      </c>
      <c r="Y192" s="115">
        <f t="shared" si="25"/>
        <v>475.82</v>
      </c>
    </row>
    <row r="193" spans="1:25" x14ac:dyDescent="0.25">
      <c r="A193" s="75">
        <v>17</v>
      </c>
      <c r="B193" s="115">
        <f t="shared" si="26"/>
        <v>561.44000000000005</v>
      </c>
      <c r="C193" s="115">
        <f t="shared" si="25"/>
        <v>593.46</v>
      </c>
      <c r="D193" s="115">
        <f t="shared" si="25"/>
        <v>589.88</v>
      </c>
      <c r="E193" s="115">
        <f t="shared" si="25"/>
        <v>587.58000000000004</v>
      </c>
      <c r="F193" s="115">
        <f t="shared" si="25"/>
        <v>584.37</v>
      </c>
      <c r="G193" s="115">
        <f t="shared" si="25"/>
        <v>579.55999999999995</v>
      </c>
      <c r="H193" s="115">
        <f t="shared" si="25"/>
        <v>594.4</v>
      </c>
      <c r="I193" s="115">
        <f t="shared" si="25"/>
        <v>535.37</v>
      </c>
      <c r="J193" s="115">
        <f t="shared" si="25"/>
        <v>486.76</v>
      </c>
      <c r="K193" s="115">
        <f t="shared" si="25"/>
        <v>458.75</v>
      </c>
      <c r="L193" s="115">
        <f t="shared" si="25"/>
        <v>457.69</v>
      </c>
      <c r="M193" s="115">
        <f t="shared" si="25"/>
        <v>461.2</v>
      </c>
      <c r="N193" s="115">
        <f t="shared" si="25"/>
        <v>465.58</v>
      </c>
      <c r="O193" s="115">
        <f t="shared" si="25"/>
        <v>470.31</v>
      </c>
      <c r="P193" s="115">
        <f t="shared" si="25"/>
        <v>468.67</v>
      </c>
      <c r="Q193" s="115">
        <f t="shared" si="25"/>
        <v>474.36</v>
      </c>
      <c r="R193" s="115">
        <f t="shared" si="25"/>
        <v>473.97</v>
      </c>
      <c r="S193" s="115">
        <f t="shared" si="25"/>
        <v>472.19</v>
      </c>
      <c r="T193" s="115">
        <f t="shared" si="25"/>
        <v>464.84</v>
      </c>
      <c r="U193" s="115">
        <f t="shared" si="25"/>
        <v>464.25</v>
      </c>
      <c r="V193" s="115">
        <f t="shared" si="25"/>
        <v>460.8</v>
      </c>
      <c r="W193" s="115">
        <f t="shared" si="25"/>
        <v>451.01</v>
      </c>
      <c r="X193" s="115">
        <f t="shared" si="25"/>
        <v>455.14</v>
      </c>
      <c r="Y193" s="115">
        <f t="shared" si="25"/>
        <v>479.2</v>
      </c>
    </row>
    <row r="194" spans="1:25" x14ac:dyDescent="0.25">
      <c r="A194" s="75">
        <v>18</v>
      </c>
      <c r="B194" s="115">
        <f t="shared" si="26"/>
        <v>467.25</v>
      </c>
      <c r="C194" s="115">
        <f t="shared" si="25"/>
        <v>494.62</v>
      </c>
      <c r="D194" s="115">
        <f t="shared" si="25"/>
        <v>509.22</v>
      </c>
      <c r="E194" s="115">
        <f t="shared" si="25"/>
        <v>511.93</v>
      </c>
      <c r="F194" s="115">
        <f t="shared" si="25"/>
        <v>509.38</v>
      </c>
      <c r="G194" s="115">
        <f t="shared" si="25"/>
        <v>507.81</v>
      </c>
      <c r="H194" s="115">
        <f t="shared" si="25"/>
        <v>488.07</v>
      </c>
      <c r="I194" s="115">
        <f t="shared" si="25"/>
        <v>456.29</v>
      </c>
      <c r="J194" s="115">
        <f t="shared" si="25"/>
        <v>430.29</v>
      </c>
      <c r="K194" s="115">
        <f t="shared" si="25"/>
        <v>429.14</v>
      </c>
      <c r="L194" s="115">
        <f t="shared" si="25"/>
        <v>432.03</v>
      </c>
      <c r="M194" s="115">
        <f t="shared" si="25"/>
        <v>444.38</v>
      </c>
      <c r="N194" s="115">
        <f t="shared" si="25"/>
        <v>447.86</v>
      </c>
      <c r="O194" s="115">
        <f t="shared" si="25"/>
        <v>458.68</v>
      </c>
      <c r="P194" s="115">
        <f t="shared" si="25"/>
        <v>451.06</v>
      </c>
      <c r="Q194" s="115">
        <f t="shared" si="25"/>
        <v>457.06</v>
      </c>
      <c r="R194" s="115">
        <f t="shared" si="25"/>
        <v>462.15</v>
      </c>
      <c r="S194" s="115">
        <f t="shared" si="25"/>
        <v>461.32</v>
      </c>
      <c r="T194" s="115">
        <f t="shared" si="25"/>
        <v>462.53</v>
      </c>
      <c r="U194" s="115">
        <f t="shared" si="25"/>
        <v>465.3</v>
      </c>
      <c r="V194" s="115">
        <f t="shared" si="25"/>
        <v>459.9</v>
      </c>
      <c r="W194" s="115">
        <f t="shared" si="25"/>
        <v>454.94</v>
      </c>
      <c r="X194" s="115">
        <f t="shared" si="25"/>
        <v>462.3</v>
      </c>
      <c r="Y194" s="115">
        <f t="shared" si="25"/>
        <v>490.41</v>
      </c>
    </row>
    <row r="195" spans="1:25" x14ac:dyDescent="0.25">
      <c r="A195" s="75">
        <v>19</v>
      </c>
      <c r="B195" s="115">
        <f t="shared" si="26"/>
        <v>485.64</v>
      </c>
      <c r="C195" s="115">
        <f t="shared" si="25"/>
        <v>513.33000000000004</v>
      </c>
      <c r="D195" s="115">
        <f t="shared" si="25"/>
        <v>536.83000000000004</v>
      </c>
      <c r="E195" s="115">
        <f t="shared" si="25"/>
        <v>544.63</v>
      </c>
      <c r="F195" s="115">
        <f t="shared" si="25"/>
        <v>548.20000000000005</v>
      </c>
      <c r="G195" s="115">
        <f t="shared" si="25"/>
        <v>537.9</v>
      </c>
      <c r="H195" s="115">
        <f t="shared" si="25"/>
        <v>505.4</v>
      </c>
      <c r="I195" s="115">
        <f t="shared" si="25"/>
        <v>466.59</v>
      </c>
      <c r="J195" s="115">
        <f t="shared" si="25"/>
        <v>435.92</v>
      </c>
      <c r="K195" s="115">
        <f t="shared" si="25"/>
        <v>427.26</v>
      </c>
      <c r="L195" s="115">
        <f t="shared" si="25"/>
        <v>417.63</v>
      </c>
      <c r="M195" s="115">
        <f t="shared" si="25"/>
        <v>416.69</v>
      </c>
      <c r="N195" s="115">
        <f t="shared" si="25"/>
        <v>417.63</v>
      </c>
      <c r="O195" s="115">
        <f t="shared" si="25"/>
        <v>423.33</v>
      </c>
      <c r="P195" s="115">
        <f t="shared" si="25"/>
        <v>419.69</v>
      </c>
      <c r="Q195" s="115">
        <f t="shared" si="25"/>
        <v>423.54</v>
      </c>
      <c r="R195" s="115">
        <f t="shared" si="25"/>
        <v>424.25</v>
      </c>
      <c r="S195" s="115">
        <f t="shared" si="25"/>
        <v>423.87</v>
      </c>
      <c r="T195" s="115">
        <f t="shared" si="25"/>
        <v>418.41</v>
      </c>
      <c r="U195" s="115">
        <f t="shared" si="25"/>
        <v>417.19</v>
      </c>
      <c r="V195" s="115">
        <f t="shared" si="25"/>
        <v>415.37</v>
      </c>
      <c r="W195" s="115">
        <f t="shared" si="25"/>
        <v>412.33</v>
      </c>
      <c r="X195" s="115">
        <f t="shared" si="25"/>
        <v>421.62</v>
      </c>
      <c r="Y195" s="115">
        <f t="shared" si="25"/>
        <v>448.04</v>
      </c>
    </row>
    <row r="196" spans="1:25" x14ac:dyDescent="0.25">
      <c r="A196" s="75">
        <v>20</v>
      </c>
      <c r="B196" s="115">
        <f t="shared" si="26"/>
        <v>477.84</v>
      </c>
      <c r="C196" s="115">
        <f t="shared" si="25"/>
        <v>511.81</v>
      </c>
      <c r="D196" s="115">
        <f t="shared" si="25"/>
        <v>542.08000000000004</v>
      </c>
      <c r="E196" s="115">
        <f t="shared" si="25"/>
        <v>546.92999999999995</v>
      </c>
      <c r="F196" s="115">
        <f t="shared" si="25"/>
        <v>547.79999999999995</v>
      </c>
      <c r="G196" s="115">
        <f t="shared" si="25"/>
        <v>518.13</v>
      </c>
      <c r="H196" s="115">
        <f t="shared" si="25"/>
        <v>493.52</v>
      </c>
      <c r="I196" s="115">
        <f t="shared" si="25"/>
        <v>461.03</v>
      </c>
      <c r="J196" s="115">
        <f t="shared" si="25"/>
        <v>445.13</v>
      </c>
      <c r="K196" s="115">
        <f t="shared" si="25"/>
        <v>440.89</v>
      </c>
      <c r="L196" s="115">
        <f t="shared" si="25"/>
        <v>432.07</v>
      </c>
      <c r="M196" s="115">
        <f t="shared" si="25"/>
        <v>433.42</v>
      </c>
      <c r="N196" s="115">
        <f t="shared" si="25"/>
        <v>436.69</v>
      </c>
      <c r="O196" s="115">
        <f t="shared" si="25"/>
        <v>438.76</v>
      </c>
      <c r="P196" s="115">
        <f t="shared" si="25"/>
        <v>445.99</v>
      </c>
      <c r="Q196" s="115">
        <f t="shared" si="25"/>
        <v>442.33</v>
      </c>
      <c r="R196" s="115">
        <f t="shared" si="25"/>
        <v>443.26</v>
      </c>
      <c r="S196" s="115">
        <f t="shared" si="25"/>
        <v>442.53</v>
      </c>
      <c r="T196" s="115">
        <f t="shared" si="25"/>
        <v>438.55</v>
      </c>
      <c r="U196" s="115">
        <f t="shared" si="25"/>
        <v>439.38</v>
      </c>
      <c r="V196" s="115">
        <f t="shared" si="25"/>
        <v>439.16</v>
      </c>
      <c r="W196" s="115">
        <f t="shared" si="25"/>
        <v>430.97</v>
      </c>
      <c r="X196" s="115">
        <f t="shared" si="25"/>
        <v>438.41</v>
      </c>
      <c r="Y196" s="115">
        <f t="shared" si="25"/>
        <v>452.28</v>
      </c>
    </row>
    <row r="197" spans="1:25" x14ac:dyDescent="0.25">
      <c r="A197" s="75">
        <v>21</v>
      </c>
      <c r="B197" s="115">
        <f t="shared" si="26"/>
        <v>472.55</v>
      </c>
      <c r="C197" s="115">
        <f t="shared" si="25"/>
        <v>500.31</v>
      </c>
      <c r="D197" s="115">
        <f t="shared" si="25"/>
        <v>516.38</v>
      </c>
      <c r="E197" s="115">
        <f t="shared" si="25"/>
        <v>512.05999999999995</v>
      </c>
      <c r="F197" s="115">
        <f t="shared" si="25"/>
        <v>509.3</v>
      </c>
      <c r="G197" s="115">
        <f t="shared" si="25"/>
        <v>491.42</v>
      </c>
      <c r="H197" s="115">
        <f t="shared" si="25"/>
        <v>458.6</v>
      </c>
      <c r="I197" s="115">
        <f t="shared" si="25"/>
        <v>489</v>
      </c>
      <c r="J197" s="115">
        <f t="shared" si="25"/>
        <v>506.68</v>
      </c>
      <c r="K197" s="115">
        <f t="shared" si="25"/>
        <v>492.98</v>
      </c>
      <c r="L197" s="115">
        <f t="shared" si="25"/>
        <v>491.27</v>
      </c>
      <c r="M197" s="115">
        <f t="shared" si="25"/>
        <v>485.21</v>
      </c>
      <c r="N197" s="115">
        <f t="shared" si="25"/>
        <v>484.72</v>
      </c>
      <c r="O197" s="115">
        <f t="shared" si="25"/>
        <v>474.93</v>
      </c>
      <c r="P197" s="115">
        <f t="shared" si="25"/>
        <v>471.83</v>
      </c>
      <c r="Q197" s="115">
        <f t="shared" si="25"/>
        <v>472.25</v>
      </c>
      <c r="R197" s="115">
        <f t="shared" si="25"/>
        <v>468.93</v>
      </c>
      <c r="S197" s="115">
        <f t="shared" si="25"/>
        <v>461.41</v>
      </c>
      <c r="T197" s="115">
        <f t="shared" si="25"/>
        <v>459.12</v>
      </c>
      <c r="U197" s="115">
        <f t="shared" si="25"/>
        <v>457.96</v>
      </c>
      <c r="V197" s="115">
        <f t="shared" si="25"/>
        <v>459.45</v>
      </c>
      <c r="W197" s="115">
        <f t="shared" si="25"/>
        <v>459.35</v>
      </c>
      <c r="X197" s="115">
        <f t="shared" si="25"/>
        <v>469.67</v>
      </c>
      <c r="Y197" s="115">
        <f t="shared" si="25"/>
        <v>480.18</v>
      </c>
    </row>
    <row r="198" spans="1:25" x14ac:dyDescent="0.25">
      <c r="A198" s="75">
        <v>22</v>
      </c>
      <c r="B198" s="115">
        <f t="shared" si="26"/>
        <v>536.96</v>
      </c>
      <c r="C198" s="115">
        <f t="shared" si="25"/>
        <v>532.76</v>
      </c>
      <c r="D198" s="115">
        <f t="shared" si="25"/>
        <v>557.84</v>
      </c>
      <c r="E198" s="115">
        <f t="shared" si="25"/>
        <v>569.38</v>
      </c>
      <c r="F198" s="115">
        <f t="shared" si="25"/>
        <v>572.16</v>
      </c>
      <c r="G198" s="115">
        <f t="shared" si="25"/>
        <v>564.16</v>
      </c>
      <c r="H198" s="115">
        <f t="shared" si="25"/>
        <v>548.82000000000005</v>
      </c>
      <c r="I198" s="115">
        <f t="shared" si="25"/>
        <v>524.22</v>
      </c>
      <c r="J198" s="115">
        <f t="shared" si="25"/>
        <v>490.08</v>
      </c>
      <c r="K198" s="115">
        <f t="shared" si="25"/>
        <v>458.7</v>
      </c>
      <c r="L198" s="115">
        <f t="shared" si="25"/>
        <v>441.48</v>
      </c>
      <c r="M198" s="115">
        <f t="shared" si="25"/>
        <v>439.96</v>
      </c>
      <c r="N198" s="115">
        <f t="shared" si="25"/>
        <v>435.89</v>
      </c>
      <c r="O198" s="115">
        <f t="shared" si="25"/>
        <v>437.34</v>
      </c>
      <c r="P198" s="115">
        <f t="shared" si="25"/>
        <v>438.43</v>
      </c>
      <c r="Q198" s="115">
        <f t="shared" si="25"/>
        <v>439.62</v>
      </c>
      <c r="R198" s="115">
        <f t="shared" si="25"/>
        <v>439.3</v>
      </c>
      <c r="S198" s="115">
        <f t="shared" ref="C198:AO206" si="27">ROUND(S307,2)</f>
        <v>435.01</v>
      </c>
      <c r="T198" s="115">
        <f t="shared" si="27"/>
        <v>431.63</v>
      </c>
      <c r="U198" s="115">
        <f t="shared" si="27"/>
        <v>431.99</v>
      </c>
      <c r="V198" s="115">
        <f t="shared" si="27"/>
        <v>432.09</v>
      </c>
      <c r="W198" s="115">
        <f t="shared" si="27"/>
        <v>426.94</v>
      </c>
      <c r="X198" s="115">
        <f t="shared" si="27"/>
        <v>439.11</v>
      </c>
      <c r="Y198" s="115">
        <f t="shared" si="27"/>
        <v>463.43</v>
      </c>
    </row>
    <row r="199" spans="1:25" x14ac:dyDescent="0.25">
      <c r="A199" s="75">
        <v>23</v>
      </c>
      <c r="B199" s="115">
        <f t="shared" si="26"/>
        <v>488.6</v>
      </c>
      <c r="C199" s="115">
        <f t="shared" si="27"/>
        <v>481.39</v>
      </c>
      <c r="D199" s="115">
        <f t="shared" si="27"/>
        <v>498.8</v>
      </c>
      <c r="E199" s="115">
        <f t="shared" si="27"/>
        <v>503.97</v>
      </c>
      <c r="F199" s="115">
        <f t="shared" si="27"/>
        <v>511.68</v>
      </c>
      <c r="G199" s="115">
        <f t="shared" si="27"/>
        <v>507.27</v>
      </c>
      <c r="H199" s="115">
        <f t="shared" si="27"/>
        <v>498.51</v>
      </c>
      <c r="I199" s="115">
        <f t="shared" si="27"/>
        <v>479.6</v>
      </c>
      <c r="J199" s="115">
        <f t="shared" si="27"/>
        <v>448.72</v>
      </c>
      <c r="K199" s="115">
        <f t="shared" si="27"/>
        <v>420.53</v>
      </c>
      <c r="L199" s="115">
        <f t="shared" si="27"/>
        <v>402.6</v>
      </c>
      <c r="M199" s="115">
        <f t="shared" si="27"/>
        <v>397.56</v>
      </c>
      <c r="N199" s="115">
        <f t="shared" si="27"/>
        <v>395.72</v>
      </c>
      <c r="O199" s="115">
        <f t="shared" si="27"/>
        <v>397.39</v>
      </c>
      <c r="P199" s="115">
        <f t="shared" si="27"/>
        <v>399.3</v>
      </c>
      <c r="Q199" s="115">
        <f t="shared" si="27"/>
        <v>402.5</v>
      </c>
      <c r="R199" s="115">
        <f t="shared" si="27"/>
        <v>428.12</v>
      </c>
      <c r="S199" s="115">
        <f t="shared" si="27"/>
        <v>423.99</v>
      </c>
      <c r="T199" s="115">
        <f t="shared" si="27"/>
        <v>417.13</v>
      </c>
      <c r="U199" s="115">
        <f t="shared" si="27"/>
        <v>414.81</v>
      </c>
      <c r="V199" s="115">
        <f t="shared" si="27"/>
        <v>414.61</v>
      </c>
      <c r="W199" s="115">
        <f t="shared" si="27"/>
        <v>405.7</v>
      </c>
      <c r="X199" s="115">
        <f t="shared" si="27"/>
        <v>418.17</v>
      </c>
      <c r="Y199" s="115">
        <f t="shared" si="27"/>
        <v>447.16</v>
      </c>
    </row>
    <row r="200" spans="1:25" x14ac:dyDescent="0.25">
      <c r="A200" s="75">
        <v>24</v>
      </c>
      <c r="B200" s="115">
        <f t="shared" si="26"/>
        <v>525.07000000000005</v>
      </c>
      <c r="C200" s="115">
        <f t="shared" si="27"/>
        <v>556.64</v>
      </c>
      <c r="D200" s="115">
        <f t="shared" si="27"/>
        <v>583.89</v>
      </c>
      <c r="E200" s="115">
        <f t="shared" si="27"/>
        <v>580.41</v>
      </c>
      <c r="F200" s="115">
        <f t="shared" si="27"/>
        <v>591.96</v>
      </c>
      <c r="G200" s="115">
        <f t="shared" si="27"/>
        <v>582.05999999999995</v>
      </c>
      <c r="H200" s="115">
        <f t="shared" si="27"/>
        <v>557.12</v>
      </c>
      <c r="I200" s="115">
        <f t="shared" si="27"/>
        <v>528.01</v>
      </c>
      <c r="J200" s="115">
        <f t="shared" si="27"/>
        <v>490.09</v>
      </c>
      <c r="K200" s="115">
        <f t="shared" si="27"/>
        <v>474.83</v>
      </c>
      <c r="L200" s="115">
        <f t="shared" si="27"/>
        <v>463.36</v>
      </c>
      <c r="M200" s="115">
        <f t="shared" si="27"/>
        <v>465.25</v>
      </c>
      <c r="N200" s="115">
        <f t="shared" si="27"/>
        <v>465.58</v>
      </c>
      <c r="O200" s="115">
        <f t="shared" si="27"/>
        <v>469.55</v>
      </c>
      <c r="P200" s="115">
        <f t="shared" si="27"/>
        <v>469.89</v>
      </c>
      <c r="Q200" s="115">
        <f t="shared" si="27"/>
        <v>474.6</v>
      </c>
      <c r="R200" s="115">
        <f t="shared" si="27"/>
        <v>472.14</v>
      </c>
      <c r="S200" s="115">
        <f t="shared" si="27"/>
        <v>471.28</v>
      </c>
      <c r="T200" s="115">
        <f t="shared" si="27"/>
        <v>467.28</v>
      </c>
      <c r="U200" s="115">
        <f t="shared" si="27"/>
        <v>465.06</v>
      </c>
      <c r="V200" s="115">
        <f t="shared" si="27"/>
        <v>472.15</v>
      </c>
      <c r="W200" s="115">
        <f t="shared" si="27"/>
        <v>465.05</v>
      </c>
      <c r="X200" s="115">
        <f t="shared" si="27"/>
        <v>476.56</v>
      </c>
      <c r="Y200" s="115">
        <f t="shared" si="27"/>
        <v>505.08</v>
      </c>
    </row>
    <row r="201" spans="1:25" x14ac:dyDescent="0.25">
      <c r="A201" s="75">
        <v>25</v>
      </c>
      <c r="B201" s="115">
        <f t="shared" si="26"/>
        <v>479.48</v>
      </c>
      <c r="C201" s="115">
        <f t="shared" si="27"/>
        <v>506.58</v>
      </c>
      <c r="D201" s="115">
        <f t="shared" si="27"/>
        <v>522.46</v>
      </c>
      <c r="E201" s="115">
        <f t="shared" si="27"/>
        <v>529.64</v>
      </c>
      <c r="F201" s="115">
        <f t="shared" si="27"/>
        <v>528.85</v>
      </c>
      <c r="G201" s="115">
        <f t="shared" si="27"/>
        <v>515.83000000000004</v>
      </c>
      <c r="H201" s="115">
        <f t="shared" si="27"/>
        <v>491.69</v>
      </c>
      <c r="I201" s="115">
        <f t="shared" si="27"/>
        <v>469.58</v>
      </c>
      <c r="J201" s="115">
        <f t="shared" si="27"/>
        <v>432.23</v>
      </c>
      <c r="K201" s="115">
        <f t="shared" si="27"/>
        <v>421.91</v>
      </c>
      <c r="L201" s="115">
        <f t="shared" si="27"/>
        <v>413.6</v>
      </c>
      <c r="M201" s="115">
        <f t="shared" si="27"/>
        <v>412.62</v>
      </c>
      <c r="N201" s="115">
        <f t="shared" si="27"/>
        <v>408.51</v>
      </c>
      <c r="O201" s="115">
        <f t="shared" si="27"/>
        <v>404.83</v>
      </c>
      <c r="P201" s="115">
        <f t="shared" si="27"/>
        <v>406.23</v>
      </c>
      <c r="Q201" s="115">
        <f t="shared" si="27"/>
        <v>410.72</v>
      </c>
      <c r="R201" s="115">
        <f t="shared" si="27"/>
        <v>424.81</v>
      </c>
      <c r="S201" s="115">
        <f t="shared" si="27"/>
        <v>424.02</v>
      </c>
      <c r="T201" s="115">
        <f t="shared" si="27"/>
        <v>418.74</v>
      </c>
      <c r="U201" s="115">
        <f t="shared" si="27"/>
        <v>420.42</v>
      </c>
      <c r="V201" s="115">
        <f t="shared" si="27"/>
        <v>418.37</v>
      </c>
      <c r="W201" s="115">
        <f t="shared" si="27"/>
        <v>410.74</v>
      </c>
      <c r="X201" s="115">
        <f t="shared" si="27"/>
        <v>421.19</v>
      </c>
      <c r="Y201" s="115">
        <f t="shared" si="27"/>
        <v>438.88</v>
      </c>
    </row>
    <row r="202" spans="1:25" x14ac:dyDescent="0.25">
      <c r="A202" s="75">
        <v>26</v>
      </c>
      <c r="B202" s="115">
        <f t="shared" si="26"/>
        <v>435.94</v>
      </c>
      <c r="C202" s="115">
        <f t="shared" si="27"/>
        <v>481.51</v>
      </c>
      <c r="D202" s="115">
        <f t="shared" si="27"/>
        <v>509.66</v>
      </c>
      <c r="E202" s="115">
        <f t="shared" si="27"/>
        <v>516.6</v>
      </c>
      <c r="F202" s="115">
        <f t="shared" si="27"/>
        <v>519.64</v>
      </c>
      <c r="G202" s="115">
        <f t="shared" si="27"/>
        <v>509.95</v>
      </c>
      <c r="H202" s="115">
        <f t="shared" si="27"/>
        <v>480.76</v>
      </c>
      <c r="I202" s="115">
        <f t="shared" si="27"/>
        <v>456.93</v>
      </c>
      <c r="J202" s="115">
        <f t="shared" si="27"/>
        <v>430.8</v>
      </c>
      <c r="K202" s="115">
        <f t="shared" si="27"/>
        <v>426.73</v>
      </c>
      <c r="L202" s="115">
        <f t="shared" si="27"/>
        <v>422.47</v>
      </c>
      <c r="M202" s="115">
        <f t="shared" si="27"/>
        <v>419.94</v>
      </c>
      <c r="N202" s="115">
        <f t="shared" si="27"/>
        <v>421.61</v>
      </c>
      <c r="O202" s="115">
        <f t="shared" si="27"/>
        <v>418.78</v>
      </c>
      <c r="P202" s="115">
        <f t="shared" si="27"/>
        <v>405.61</v>
      </c>
      <c r="Q202" s="115">
        <f t="shared" si="27"/>
        <v>404.38</v>
      </c>
      <c r="R202" s="115">
        <f t="shared" si="27"/>
        <v>393.76</v>
      </c>
      <c r="S202" s="115">
        <f t="shared" si="27"/>
        <v>394.09</v>
      </c>
      <c r="T202" s="115">
        <f t="shared" si="27"/>
        <v>388.75</v>
      </c>
      <c r="U202" s="115">
        <f t="shared" si="27"/>
        <v>388.08</v>
      </c>
      <c r="V202" s="115">
        <f t="shared" si="27"/>
        <v>388.3</v>
      </c>
      <c r="W202" s="115">
        <f t="shared" si="27"/>
        <v>387.24</v>
      </c>
      <c r="X202" s="115">
        <f t="shared" si="27"/>
        <v>403.65</v>
      </c>
      <c r="Y202" s="115">
        <f t="shared" si="27"/>
        <v>423.14</v>
      </c>
    </row>
    <row r="203" spans="1:25" x14ac:dyDescent="0.25">
      <c r="A203" s="75">
        <v>27</v>
      </c>
      <c r="B203" s="115">
        <f t="shared" si="26"/>
        <v>455.11</v>
      </c>
      <c r="C203" s="115">
        <f t="shared" si="27"/>
        <v>476.59</v>
      </c>
      <c r="D203" s="115">
        <f t="shared" si="27"/>
        <v>486.92</v>
      </c>
      <c r="E203" s="115">
        <f t="shared" si="27"/>
        <v>493.43</v>
      </c>
      <c r="F203" s="115">
        <f t="shared" si="27"/>
        <v>499.71</v>
      </c>
      <c r="G203" s="115">
        <f t="shared" si="27"/>
        <v>490.56</v>
      </c>
      <c r="H203" s="115">
        <f t="shared" si="27"/>
        <v>463.37</v>
      </c>
      <c r="I203" s="115">
        <f t="shared" si="27"/>
        <v>437.15</v>
      </c>
      <c r="J203" s="115">
        <f t="shared" si="27"/>
        <v>417.08</v>
      </c>
      <c r="K203" s="115">
        <f t="shared" si="27"/>
        <v>395.96</v>
      </c>
      <c r="L203" s="115">
        <f t="shared" si="27"/>
        <v>392.07</v>
      </c>
      <c r="M203" s="115">
        <f t="shared" si="27"/>
        <v>391.89</v>
      </c>
      <c r="N203" s="115">
        <f t="shared" si="27"/>
        <v>394.49</v>
      </c>
      <c r="O203" s="115">
        <f t="shared" si="27"/>
        <v>392.22</v>
      </c>
      <c r="P203" s="115">
        <f t="shared" si="27"/>
        <v>395.84</v>
      </c>
      <c r="Q203" s="115">
        <f t="shared" si="27"/>
        <v>400.01</v>
      </c>
      <c r="R203" s="115">
        <f t="shared" si="27"/>
        <v>396.16</v>
      </c>
      <c r="S203" s="115">
        <f t="shared" si="27"/>
        <v>392.4</v>
      </c>
      <c r="T203" s="115">
        <f t="shared" si="27"/>
        <v>387.47</v>
      </c>
      <c r="U203" s="115">
        <f t="shared" si="27"/>
        <v>388.49</v>
      </c>
      <c r="V203" s="115">
        <f t="shared" si="27"/>
        <v>388.09</v>
      </c>
      <c r="W203" s="115">
        <f t="shared" si="27"/>
        <v>381.78</v>
      </c>
      <c r="X203" s="115">
        <f t="shared" si="27"/>
        <v>393.49</v>
      </c>
      <c r="Y203" s="115">
        <f t="shared" si="27"/>
        <v>409.23</v>
      </c>
    </row>
    <row r="204" spans="1:25" x14ac:dyDescent="0.25">
      <c r="A204" s="75">
        <v>28</v>
      </c>
      <c r="B204" s="115">
        <f t="shared" si="26"/>
        <v>456.1</v>
      </c>
      <c r="C204" s="115">
        <f t="shared" si="27"/>
        <v>502.49</v>
      </c>
      <c r="D204" s="115">
        <f t="shared" si="27"/>
        <v>535.75</v>
      </c>
      <c r="E204" s="115">
        <f t="shared" si="27"/>
        <v>525.03</v>
      </c>
      <c r="F204" s="115">
        <f t="shared" si="27"/>
        <v>517.1</v>
      </c>
      <c r="G204" s="115">
        <f t="shared" si="27"/>
        <v>542.39</v>
      </c>
      <c r="H204" s="115">
        <f t="shared" si="27"/>
        <v>525.09</v>
      </c>
      <c r="I204" s="115">
        <f t="shared" si="27"/>
        <v>493.8</v>
      </c>
      <c r="J204" s="115">
        <f t="shared" si="27"/>
        <v>461.56</v>
      </c>
      <c r="K204" s="115">
        <f t="shared" si="27"/>
        <v>450.56</v>
      </c>
      <c r="L204" s="115">
        <f t="shared" si="27"/>
        <v>444.57</v>
      </c>
      <c r="M204" s="115">
        <f t="shared" si="27"/>
        <v>443.33</v>
      </c>
      <c r="N204" s="115">
        <f t="shared" si="27"/>
        <v>442.52</v>
      </c>
      <c r="O204" s="115">
        <f t="shared" si="27"/>
        <v>444.2</v>
      </c>
      <c r="P204" s="115">
        <f t="shared" si="27"/>
        <v>440.6</v>
      </c>
      <c r="Q204" s="115">
        <f t="shared" si="27"/>
        <v>442.28</v>
      </c>
      <c r="R204" s="115">
        <f t="shared" si="27"/>
        <v>446.34</v>
      </c>
      <c r="S204" s="115">
        <f t="shared" si="27"/>
        <v>447.53</v>
      </c>
      <c r="T204" s="115">
        <f t="shared" si="27"/>
        <v>446.4</v>
      </c>
      <c r="U204" s="115">
        <f t="shared" si="27"/>
        <v>448.42</v>
      </c>
      <c r="V204" s="115">
        <f t="shared" si="27"/>
        <v>448.42</v>
      </c>
      <c r="W204" s="115">
        <f t="shared" si="27"/>
        <v>447.07</v>
      </c>
      <c r="X204" s="115">
        <f t="shared" si="27"/>
        <v>460.69</v>
      </c>
      <c r="Y204" s="115">
        <f t="shared" si="27"/>
        <v>483.81</v>
      </c>
    </row>
    <row r="205" spans="1:25" x14ac:dyDescent="0.25">
      <c r="A205" s="75">
        <v>29</v>
      </c>
      <c r="B205" s="115">
        <f t="shared" si="26"/>
        <v>514.79999999999995</v>
      </c>
      <c r="C205" s="115">
        <f t="shared" si="27"/>
        <v>530.23</v>
      </c>
      <c r="D205" s="115">
        <f t="shared" si="27"/>
        <v>550.12</v>
      </c>
      <c r="E205" s="115">
        <f t="shared" si="27"/>
        <v>555.36</v>
      </c>
      <c r="F205" s="115">
        <f t="shared" si="27"/>
        <v>553.66999999999996</v>
      </c>
      <c r="G205" s="115">
        <f t="shared" si="27"/>
        <v>551.77</v>
      </c>
      <c r="H205" s="115">
        <f t="shared" si="27"/>
        <v>544.30999999999995</v>
      </c>
      <c r="I205" s="115">
        <f t="shared" si="27"/>
        <v>479.3</v>
      </c>
      <c r="J205" s="115">
        <f t="shared" si="27"/>
        <v>437.69</v>
      </c>
      <c r="K205" s="115">
        <f t="shared" si="27"/>
        <v>431.89</v>
      </c>
      <c r="L205" s="115">
        <f t="shared" si="27"/>
        <v>417.33</v>
      </c>
      <c r="M205" s="115">
        <f t="shared" si="27"/>
        <v>415.06</v>
      </c>
      <c r="N205" s="115">
        <f t="shared" si="27"/>
        <v>417.69</v>
      </c>
      <c r="O205" s="115">
        <f t="shared" si="27"/>
        <v>419.22</v>
      </c>
      <c r="P205" s="115">
        <f t="shared" si="27"/>
        <v>421.17</v>
      </c>
      <c r="Q205" s="115">
        <f t="shared" si="27"/>
        <v>423.41</v>
      </c>
      <c r="R205" s="115">
        <f t="shared" si="27"/>
        <v>417.63</v>
      </c>
      <c r="S205" s="115">
        <f t="shared" si="27"/>
        <v>443.32</v>
      </c>
      <c r="T205" s="115">
        <f t="shared" si="27"/>
        <v>439.59</v>
      </c>
      <c r="U205" s="115">
        <f t="shared" si="27"/>
        <v>441.6</v>
      </c>
      <c r="V205" s="115">
        <f t="shared" si="27"/>
        <v>441.53</v>
      </c>
      <c r="W205" s="115">
        <f t="shared" si="27"/>
        <v>435.84</v>
      </c>
      <c r="X205" s="115">
        <f t="shared" si="27"/>
        <v>445.5</v>
      </c>
      <c r="Y205" s="115">
        <f t="shared" si="27"/>
        <v>477.88</v>
      </c>
    </row>
    <row r="206" spans="1:25" x14ac:dyDescent="0.25">
      <c r="A206" s="75">
        <v>30</v>
      </c>
      <c r="B206" s="115">
        <f>ROUND(B315,2)</f>
        <v>477.79</v>
      </c>
      <c r="C206" s="115">
        <f t="shared" si="27"/>
        <v>505.1</v>
      </c>
      <c r="D206" s="115">
        <f t="shared" si="27"/>
        <v>514.5</v>
      </c>
      <c r="E206" s="115">
        <f t="shared" si="27"/>
        <v>521.02</v>
      </c>
      <c r="F206" s="115">
        <f t="shared" si="27"/>
        <v>526.6</v>
      </c>
      <c r="G206" s="115">
        <f t="shared" si="27"/>
        <v>528.16999999999996</v>
      </c>
      <c r="H206" s="115">
        <f t="shared" si="27"/>
        <v>531.80999999999995</v>
      </c>
      <c r="I206" s="115">
        <f t="shared" si="27"/>
        <v>506.22</v>
      </c>
      <c r="J206" s="115">
        <f t="shared" si="27"/>
        <v>471.31</v>
      </c>
      <c r="K206" s="115">
        <f t="shared" si="27"/>
        <v>443.86</v>
      </c>
      <c r="L206" s="115">
        <f t="shared" si="27"/>
        <v>423.91</v>
      </c>
      <c r="M206" s="115">
        <f t="shared" si="27"/>
        <v>407.74</v>
      </c>
      <c r="N206" s="115">
        <f t="shared" si="27"/>
        <v>411.96</v>
      </c>
      <c r="O206" s="115">
        <f t="shared" si="27"/>
        <v>410.94</v>
      </c>
      <c r="P206" s="115">
        <f t="shared" si="27"/>
        <v>409.39</v>
      </c>
      <c r="Q206" s="115">
        <f t="shared" si="27"/>
        <v>412.54</v>
      </c>
      <c r="R206" s="115">
        <f t="shared" si="27"/>
        <v>415.6</v>
      </c>
      <c r="S206" s="115">
        <f t="shared" si="27"/>
        <v>449.73</v>
      </c>
      <c r="T206" s="115">
        <f t="shared" si="27"/>
        <v>447.29</v>
      </c>
      <c r="U206" s="115">
        <f t="shared" si="27"/>
        <v>449.16</v>
      </c>
      <c r="V206" s="115">
        <f t="shared" si="27"/>
        <v>445.02</v>
      </c>
      <c r="W206" s="115">
        <f t="shared" si="27"/>
        <v>436.33</v>
      </c>
      <c r="X206" s="115">
        <f t="shared" si="27"/>
        <v>446.44</v>
      </c>
      <c r="Y206" s="115">
        <f t="shared" si="27"/>
        <v>488.9</v>
      </c>
    </row>
    <row r="207" spans="1:25" hidden="1" outlineLevel="1" x14ac:dyDescent="0.25">
      <c r="A207" s="75"/>
      <c r="B207" s="115"/>
      <c r="C207" s="115"/>
      <c r="D207" s="115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  <c r="S207" s="115"/>
      <c r="T207" s="115"/>
      <c r="U207" s="115"/>
      <c r="V207" s="115"/>
      <c r="W207" s="115"/>
      <c r="X207" s="115"/>
      <c r="Y207" s="115"/>
    </row>
    <row r="208" spans="1:25" collapsed="1" x14ac:dyDescent="0.25">
      <c r="A208" s="82"/>
      <c r="B208" s="82"/>
      <c r="C208" s="82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  <c r="P208" s="82"/>
      <c r="Q208" s="82"/>
      <c r="R208" s="82"/>
      <c r="S208" s="82"/>
      <c r="T208" s="82"/>
      <c r="U208" s="82"/>
      <c r="V208" s="82"/>
      <c r="W208" s="82"/>
      <c r="X208" s="82"/>
      <c r="Y208" s="82"/>
    </row>
    <row r="209" spans="1:26" x14ac:dyDescent="0.25">
      <c r="A209" s="116"/>
      <c r="B209" s="116"/>
      <c r="C209" s="116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 t="s">
        <v>116</v>
      </c>
      <c r="O209" s="116"/>
      <c r="P209" s="82"/>
      <c r="Q209" s="82"/>
      <c r="R209" s="82"/>
      <c r="S209" s="82"/>
      <c r="T209" s="82"/>
      <c r="U209" s="82"/>
      <c r="V209" s="82"/>
      <c r="W209" s="82"/>
      <c r="X209" s="82"/>
      <c r="Y209" s="82"/>
    </row>
    <row r="210" spans="1:26" ht="51.75" customHeight="1" x14ac:dyDescent="0.25">
      <c r="A210" s="96" t="s">
        <v>117</v>
      </c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117">
        <f>ROUND(ABS(N319),2)</f>
        <v>878.2</v>
      </c>
      <c r="O210" s="118"/>
      <c r="P210" s="82"/>
      <c r="Q210" s="119"/>
      <c r="R210" s="82"/>
      <c r="S210" s="82"/>
      <c r="T210" s="82"/>
      <c r="U210" s="82"/>
      <c r="V210" s="82"/>
      <c r="W210" s="82"/>
      <c r="X210" s="82"/>
      <c r="Y210" s="82"/>
    </row>
    <row r="211" spans="1:26" x14ac:dyDescent="0.25">
      <c r="A211" s="120"/>
      <c r="B211" s="120"/>
      <c r="C211" s="120"/>
      <c r="D211" s="120"/>
      <c r="E211" s="120"/>
      <c r="F211" s="120"/>
      <c r="G211" s="120"/>
      <c r="H211" s="120"/>
      <c r="I211" s="120"/>
      <c r="J211" s="120"/>
      <c r="K211" s="120"/>
      <c r="L211" s="120"/>
      <c r="M211" s="120"/>
      <c r="N211" s="121"/>
      <c r="O211" s="121"/>
      <c r="P211" s="82"/>
      <c r="Q211" s="122"/>
      <c r="R211" s="82"/>
      <c r="S211" s="82"/>
      <c r="T211" s="82"/>
      <c r="U211" s="82"/>
      <c r="V211" s="82"/>
      <c r="W211" s="82"/>
      <c r="X211" s="82"/>
      <c r="Y211" s="82"/>
    </row>
    <row r="212" spans="1:26" x14ac:dyDescent="0.25">
      <c r="A212" s="82"/>
      <c r="B212" s="82"/>
      <c r="C212" s="82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123"/>
      <c r="R212" s="82"/>
      <c r="S212" s="82"/>
      <c r="T212" s="82"/>
      <c r="U212" s="82"/>
      <c r="V212" s="82"/>
      <c r="W212" s="82"/>
      <c r="X212" s="82"/>
      <c r="Y212" s="82"/>
    </row>
    <row r="213" spans="1:26" x14ac:dyDescent="0.25">
      <c r="A213" s="78" t="s">
        <v>96</v>
      </c>
      <c r="B213" s="78"/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9">
        <f>'1_ЦК'!E17</f>
        <v>617050.55679287307</v>
      </c>
      <c r="O213" s="79"/>
    </row>
    <row r="214" spans="1:26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24"/>
      <c r="O214" s="124"/>
    </row>
    <row r="215" spans="1:26" x14ac:dyDescent="0.25">
      <c r="A215" s="44" t="s">
        <v>42</v>
      </c>
    </row>
    <row r="216" spans="1:26" ht="18.75" x14ac:dyDescent="0.25">
      <c r="A216" s="72" t="s">
        <v>67</v>
      </c>
      <c r="B216" s="73" t="s">
        <v>118</v>
      </c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</row>
    <row r="217" spans="1:26" x14ac:dyDescent="0.25">
      <c r="A217" s="72"/>
      <c r="B217" s="74" t="s">
        <v>69</v>
      </c>
      <c r="C217" s="74" t="s">
        <v>70</v>
      </c>
      <c r="D217" s="74" t="s">
        <v>71</v>
      </c>
      <c r="E217" s="74" t="s">
        <v>72</v>
      </c>
      <c r="F217" s="74" t="s">
        <v>73</v>
      </c>
      <c r="G217" s="74" t="s">
        <v>74</v>
      </c>
      <c r="H217" s="74" t="s">
        <v>75</v>
      </c>
      <c r="I217" s="74" t="s">
        <v>76</v>
      </c>
      <c r="J217" s="74" t="s">
        <v>77</v>
      </c>
      <c r="K217" s="74" t="s">
        <v>78</v>
      </c>
      <c r="L217" s="74" t="s">
        <v>79</v>
      </c>
      <c r="M217" s="74" t="s">
        <v>80</v>
      </c>
      <c r="N217" s="74" t="s">
        <v>81</v>
      </c>
      <c r="O217" s="74" t="s">
        <v>82</v>
      </c>
      <c r="P217" s="74" t="s">
        <v>83</v>
      </c>
      <c r="Q217" s="74" t="s">
        <v>84</v>
      </c>
      <c r="R217" s="74" t="s">
        <v>85</v>
      </c>
      <c r="S217" s="74" t="s">
        <v>86</v>
      </c>
      <c r="T217" s="74" t="s">
        <v>87</v>
      </c>
      <c r="U217" s="74" t="s">
        <v>88</v>
      </c>
      <c r="V217" s="74" t="s">
        <v>89</v>
      </c>
      <c r="W217" s="74" t="s">
        <v>90</v>
      </c>
      <c r="X217" s="74" t="s">
        <v>91</v>
      </c>
      <c r="Y217" s="74" t="s">
        <v>92</v>
      </c>
    </row>
    <row r="218" spans="1:26" x14ac:dyDescent="0.25">
      <c r="A218" s="75">
        <v>1</v>
      </c>
      <c r="B218" s="115">
        <v>2375.5296610199998</v>
      </c>
      <c r="C218" s="115">
        <v>2220.67538126</v>
      </c>
      <c r="D218" s="115">
        <v>2053.23974082</v>
      </c>
      <c r="E218" s="115">
        <v>2007.44635193</v>
      </c>
      <c r="F218" s="115">
        <v>1721.7130620999999</v>
      </c>
      <c r="G218" s="115">
        <v>1707.83549784</v>
      </c>
      <c r="H218" s="115">
        <v>1690.5882352900001</v>
      </c>
      <c r="I218" s="115">
        <v>1407.7493606099999</v>
      </c>
      <c r="J218" s="115">
        <v>1380.54455446</v>
      </c>
      <c r="K218" s="115">
        <v>1503.40044743</v>
      </c>
      <c r="L218" s="115">
        <v>1741.8240343299999</v>
      </c>
      <c r="M218" s="115">
        <v>2047.33634312</v>
      </c>
      <c r="N218" s="115">
        <v>2136.3972286399999</v>
      </c>
      <c r="O218" s="115">
        <v>1758.39473684</v>
      </c>
      <c r="P218" s="115">
        <v>1756.8269230799999</v>
      </c>
      <c r="Q218" s="115">
        <v>1761.5071770300001</v>
      </c>
      <c r="R218" s="115">
        <v>1759.67661692</v>
      </c>
      <c r="S218" s="115">
        <v>1759.2518703200001</v>
      </c>
      <c r="T218" s="115">
        <v>1761.6176470600001</v>
      </c>
      <c r="U218" s="115">
        <v>1759.9515738499999</v>
      </c>
      <c r="V218" s="115">
        <v>1753.1077694200001</v>
      </c>
      <c r="W218" s="115">
        <v>1760.9852216700001</v>
      </c>
      <c r="X218" s="115">
        <v>1764.1190476199999</v>
      </c>
      <c r="Y218" s="115">
        <v>1766.1771058300001</v>
      </c>
      <c r="Z218" s="5" t="s">
        <v>119</v>
      </c>
    </row>
    <row r="219" spans="1:26" x14ac:dyDescent="0.25">
      <c r="A219" s="75">
        <v>2</v>
      </c>
      <c r="B219" s="115">
        <v>1764.1613588099999</v>
      </c>
      <c r="C219" s="115">
        <v>1763.71179039</v>
      </c>
      <c r="D219" s="115">
        <v>1754.37229437</v>
      </c>
      <c r="E219" s="115">
        <v>1550.9892473100001</v>
      </c>
      <c r="F219" s="115">
        <v>1454.4849785399999</v>
      </c>
      <c r="G219" s="115">
        <v>1360</v>
      </c>
      <c r="H219" s="115">
        <v>1345.18867925</v>
      </c>
      <c r="I219" s="115">
        <v>1255.5137844599999</v>
      </c>
      <c r="J219" s="115">
        <v>1300.33898305</v>
      </c>
      <c r="K219" s="115">
        <v>1303.2675438599999</v>
      </c>
      <c r="L219" s="115">
        <v>1298.1302521</v>
      </c>
      <c r="M219" s="115">
        <v>1307.5717439299999</v>
      </c>
      <c r="N219" s="115">
        <v>1599.57013575</v>
      </c>
      <c r="O219" s="115">
        <v>1261.3367609300001</v>
      </c>
      <c r="P219" s="115">
        <v>1234</v>
      </c>
      <c r="Q219" s="115">
        <v>1229.71896956</v>
      </c>
      <c r="R219" s="115">
        <v>1229.5133820000001</v>
      </c>
      <c r="S219" s="115">
        <v>1228.60635697</v>
      </c>
      <c r="T219" s="115">
        <v>1228.58513189</v>
      </c>
      <c r="U219" s="115">
        <v>1229.07582938</v>
      </c>
      <c r="V219" s="115">
        <v>1225.67567568</v>
      </c>
      <c r="W219" s="115">
        <v>1228.5990338199999</v>
      </c>
      <c r="X219" s="115">
        <v>1231.3986014</v>
      </c>
      <c r="Y219" s="115">
        <v>1276.2579281200001</v>
      </c>
    </row>
    <row r="220" spans="1:26" x14ac:dyDescent="0.25">
      <c r="A220" s="75">
        <v>3</v>
      </c>
      <c r="B220" s="115">
        <v>1512.46187364</v>
      </c>
      <c r="C220" s="115">
        <v>1370.34013605</v>
      </c>
      <c r="D220" s="115">
        <v>1303.79775281</v>
      </c>
      <c r="E220" s="115">
        <v>1306.8596881999999</v>
      </c>
      <c r="F220" s="115">
        <v>1306.6956521699999</v>
      </c>
      <c r="G220" s="115">
        <v>1307.0405727899999</v>
      </c>
      <c r="H220" s="115">
        <v>1229.5514511900001</v>
      </c>
      <c r="I220" s="115">
        <v>904.82939633000001</v>
      </c>
      <c r="J220" s="115">
        <v>903.03398058000005</v>
      </c>
      <c r="K220" s="115">
        <v>905.26530611999999</v>
      </c>
      <c r="L220" s="115">
        <v>929.38704027999995</v>
      </c>
      <c r="M220" s="115">
        <v>905.89390963000005</v>
      </c>
      <c r="N220" s="115">
        <v>1074.4117647099999</v>
      </c>
      <c r="O220" s="115">
        <v>912.78450363000002</v>
      </c>
      <c r="P220" s="115">
        <v>849.76394849999997</v>
      </c>
      <c r="Q220" s="115">
        <v>851.32149901000003</v>
      </c>
      <c r="R220" s="115">
        <v>877.96645702000001</v>
      </c>
      <c r="S220" s="115">
        <v>851.06122448999997</v>
      </c>
      <c r="T220" s="115">
        <v>850.51282050999998</v>
      </c>
      <c r="U220" s="115">
        <v>851.14228457000002</v>
      </c>
      <c r="V220" s="115">
        <v>848.33333332999996</v>
      </c>
      <c r="W220" s="115">
        <v>850.65420560999996</v>
      </c>
      <c r="X220" s="115">
        <v>861.71624713999995</v>
      </c>
      <c r="Y220" s="115">
        <v>853.43157895000002</v>
      </c>
    </row>
    <row r="221" spans="1:26" x14ac:dyDescent="0.25">
      <c r="A221" s="75">
        <v>4</v>
      </c>
      <c r="B221" s="115">
        <v>852.37991265999995</v>
      </c>
      <c r="C221" s="115">
        <v>1026.23287671</v>
      </c>
      <c r="D221" s="115">
        <v>868.89390519000005</v>
      </c>
      <c r="E221" s="115">
        <v>896.50442478000002</v>
      </c>
      <c r="F221" s="115">
        <v>899.78165938999996</v>
      </c>
      <c r="G221" s="115">
        <v>878.49642004999998</v>
      </c>
      <c r="H221" s="115">
        <v>899.44297082000003</v>
      </c>
      <c r="I221" s="115">
        <v>733.39425587000005</v>
      </c>
      <c r="J221" s="115">
        <v>719.83050847000004</v>
      </c>
      <c r="K221" s="115">
        <v>733.11475410000003</v>
      </c>
      <c r="L221" s="115">
        <v>817.92321116999995</v>
      </c>
      <c r="M221" s="115">
        <v>809.28</v>
      </c>
      <c r="N221" s="115">
        <v>920.29598309000005</v>
      </c>
      <c r="O221" s="115">
        <v>963.84057971000004</v>
      </c>
      <c r="P221" s="115">
        <v>734.01287553999998</v>
      </c>
      <c r="Q221" s="115">
        <v>735.71146245</v>
      </c>
      <c r="R221" s="115">
        <v>736.05427974999998</v>
      </c>
      <c r="S221" s="115">
        <v>736.07361963000005</v>
      </c>
      <c r="T221" s="115">
        <v>735.63829786999997</v>
      </c>
      <c r="U221" s="115">
        <v>735.81162325000003</v>
      </c>
      <c r="V221" s="115">
        <v>762.83018867999999</v>
      </c>
      <c r="W221" s="115">
        <v>860.6323185</v>
      </c>
      <c r="X221" s="115">
        <v>915.65517240999998</v>
      </c>
      <c r="Y221" s="115">
        <v>919.87206822999997</v>
      </c>
    </row>
    <row r="222" spans="1:26" x14ac:dyDescent="0.25">
      <c r="A222" s="75">
        <v>5</v>
      </c>
      <c r="B222" s="115">
        <v>973.65750529000002</v>
      </c>
      <c r="C222" s="115">
        <v>939.90929704999996</v>
      </c>
      <c r="D222" s="115">
        <v>734.85523384999999</v>
      </c>
      <c r="E222" s="115">
        <v>736.19469027000002</v>
      </c>
      <c r="F222" s="115">
        <v>735.53376906000005</v>
      </c>
      <c r="G222" s="115">
        <v>712.08530805999999</v>
      </c>
      <c r="H222" s="115">
        <v>725.0397878</v>
      </c>
      <c r="I222" s="115">
        <v>699.031477</v>
      </c>
      <c r="J222" s="115">
        <v>585.61484918999997</v>
      </c>
      <c r="K222" s="115">
        <v>705.26213591999999</v>
      </c>
      <c r="L222" s="115">
        <v>712.36794170999997</v>
      </c>
      <c r="M222" s="115">
        <v>722.71347248999996</v>
      </c>
      <c r="N222" s="115">
        <v>782.42125983999995</v>
      </c>
      <c r="O222" s="115">
        <v>825.03448275999995</v>
      </c>
      <c r="P222" s="115">
        <v>718.78661088000001</v>
      </c>
      <c r="Q222" s="115">
        <v>703.48936170000002</v>
      </c>
      <c r="R222" s="115">
        <v>703.43412526999998</v>
      </c>
      <c r="S222" s="115">
        <v>703.30472103</v>
      </c>
      <c r="T222" s="115">
        <v>716.08333332999996</v>
      </c>
      <c r="U222" s="115">
        <v>730.49019608000003</v>
      </c>
      <c r="V222" s="115">
        <v>700.39045553000005</v>
      </c>
      <c r="W222" s="115">
        <v>706.86567163999996</v>
      </c>
      <c r="X222" s="115">
        <v>841.00436680999996</v>
      </c>
      <c r="Y222" s="115">
        <v>804.21383648000005</v>
      </c>
    </row>
    <row r="223" spans="1:26" x14ac:dyDescent="0.25">
      <c r="A223" s="75">
        <v>6</v>
      </c>
      <c r="B223" s="115">
        <v>993.22448980000001</v>
      </c>
      <c r="C223" s="115">
        <v>845.11627907000002</v>
      </c>
      <c r="D223" s="115">
        <v>697.97916667000004</v>
      </c>
      <c r="E223" s="115">
        <v>696.34655531999999</v>
      </c>
      <c r="F223" s="115">
        <v>698.57723577000002</v>
      </c>
      <c r="G223" s="115">
        <v>696.28997867999999</v>
      </c>
      <c r="H223" s="115">
        <v>696.57079646</v>
      </c>
      <c r="I223" s="115">
        <v>489.93006993</v>
      </c>
      <c r="J223" s="115">
        <v>564.17004049000002</v>
      </c>
      <c r="K223" s="115">
        <v>634.599018</v>
      </c>
      <c r="L223" s="115">
        <v>578.37920488999998</v>
      </c>
      <c r="M223" s="115">
        <v>568.36488812000005</v>
      </c>
      <c r="N223" s="115">
        <v>661.39534884</v>
      </c>
      <c r="O223" s="115">
        <v>771.54296875</v>
      </c>
      <c r="P223" s="115">
        <v>761.55963302999999</v>
      </c>
      <c r="Q223" s="115">
        <v>477.24954463</v>
      </c>
      <c r="R223" s="115">
        <v>471.95402299</v>
      </c>
      <c r="S223" s="115">
        <v>460.81135903000001</v>
      </c>
      <c r="T223" s="115">
        <v>461.33611690999999</v>
      </c>
      <c r="U223" s="115">
        <v>463.02912621000002</v>
      </c>
      <c r="V223" s="115">
        <v>462.63636364000001</v>
      </c>
      <c r="W223" s="115">
        <v>477.25910063999999</v>
      </c>
      <c r="X223" s="115">
        <v>646.02020202000006</v>
      </c>
      <c r="Y223" s="115">
        <v>772.20560748000003</v>
      </c>
    </row>
    <row r="224" spans="1:26" x14ac:dyDescent="0.25">
      <c r="A224" s="75">
        <v>7</v>
      </c>
      <c r="B224" s="115">
        <v>1029.51807229</v>
      </c>
      <c r="C224" s="115">
        <v>721.09278351</v>
      </c>
      <c r="D224" s="115">
        <v>498.92276422999998</v>
      </c>
      <c r="E224" s="115">
        <v>500.05870841000001</v>
      </c>
      <c r="F224" s="115">
        <v>648.05769230999999</v>
      </c>
      <c r="G224" s="115">
        <v>491.22881355999999</v>
      </c>
      <c r="H224" s="115">
        <v>491.11888112000003</v>
      </c>
      <c r="I224" s="115">
        <v>611.54525386</v>
      </c>
      <c r="J224" s="115">
        <v>614.55486542000006</v>
      </c>
      <c r="K224" s="115">
        <v>639.84238178999999</v>
      </c>
      <c r="L224" s="115">
        <v>708.57627119000006</v>
      </c>
      <c r="M224" s="115">
        <v>713.39416057999995</v>
      </c>
      <c r="N224" s="115">
        <v>772.29779412000005</v>
      </c>
      <c r="O224" s="115">
        <v>911.54661017000001</v>
      </c>
      <c r="P224" s="115">
        <v>612.27544909999995</v>
      </c>
      <c r="Q224" s="115">
        <v>642.15264188000003</v>
      </c>
      <c r="R224" s="115">
        <v>655.13026051999998</v>
      </c>
      <c r="S224" s="115">
        <v>685.64583332999996</v>
      </c>
      <c r="T224" s="115">
        <v>702.81314167999994</v>
      </c>
      <c r="U224" s="115">
        <v>687.69080235000001</v>
      </c>
      <c r="V224" s="115">
        <v>663.45911950000004</v>
      </c>
      <c r="W224" s="115">
        <v>656.27906976999998</v>
      </c>
      <c r="X224" s="115">
        <v>649.91489362000004</v>
      </c>
      <c r="Y224" s="115">
        <v>1119.97876858</v>
      </c>
    </row>
    <row r="225" spans="1:25" x14ac:dyDescent="0.25">
      <c r="A225" s="75">
        <v>8</v>
      </c>
      <c r="B225" s="115">
        <v>659.11949686000003</v>
      </c>
      <c r="C225" s="115">
        <v>1110.06382979</v>
      </c>
      <c r="D225" s="115">
        <v>1032.4145299100001</v>
      </c>
      <c r="E225" s="115">
        <v>968.38983051000002</v>
      </c>
      <c r="F225" s="115">
        <v>790.39665970999999</v>
      </c>
      <c r="G225" s="115">
        <v>687.91183294999996</v>
      </c>
      <c r="H225" s="115">
        <v>592.95843520999995</v>
      </c>
      <c r="I225" s="115">
        <v>412.65550238999998</v>
      </c>
      <c r="J225" s="115">
        <v>416.80652680999998</v>
      </c>
      <c r="K225" s="115">
        <v>413.39285713999999</v>
      </c>
      <c r="L225" s="115">
        <v>447.75700934999998</v>
      </c>
      <c r="M225" s="115">
        <v>549.02390437999998</v>
      </c>
      <c r="N225" s="115">
        <v>669.91951710000001</v>
      </c>
      <c r="O225" s="115">
        <v>674.91764706000004</v>
      </c>
      <c r="P225" s="115">
        <v>740.66252587999998</v>
      </c>
      <c r="Q225" s="115">
        <v>835</v>
      </c>
      <c r="R225" s="115">
        <v>893.82845187999999</v>
      </c>
      <c r="S225" s="115">
        <v>772.55458514999998</v>
      </c>
      <c r="T225" s="115">
        <v>863.72188139000002</v>
      </c>
      <c r="U225" s="115">
        <v>832.93542074000004</v>
      </c>
      <c r="V225" s="115">
        <v>831.77589852000006</v>
      </c>
      <c r="W225" s="115">
        <v>822.48394003999999</v>
      </c>
      <c r="X225" s="115">
        <v>741.01659751</v>
      </c>
      <c r="Y225" s="115">
        <v>756.74369748000004</v>
      </c>
    </row>
    <row r="226" spans="1:25" x14ac:dyDescent="0.25">
      <c r="A226" s="75">
        <v>9</v>
      </c>
      <c r="B226" s="115">
        <v>806.12631579000004</v>
      </c>
      <c r="C226" s="115">
        <v>795.29914529999996</v>
      </c>
      <c r="D226" s="115">
        <v>589.05781585</v>
      </c>
      <c r="E226" s="115">
        <v>565.61702128000002</v>
      </c>
      <c r="F226" s="115">
        <v>577.54716981000001</v>
      </c>
      <c r="G226" s="115">
        <v>413.12354312000002</v>
      </c>
      <c r="H226" s="115">
        <v>412.8992629</v>
      </c>
      <c r="I226" s="115">
        <v>0</v>
      </c>
      <c r="J226" s="115">
        <v>0</v>
      </c>
      <c r="K226" s="115">
        <v>0</v>
      </c>
      <c r="L226" s="115">
        <v>0</v>
      </c>
      <c r="M226" s="115">
        <v>0</v>
      </c>
      <c r="N226" s="115">
        <v>54.314516130000001</v>
      </c>
      <c r="O226" s="115">
        <v>19.219858160000001</v>
      </c>
      <c r="P226" s="115">
        <v>173.90852391000001</v>
      </c>
      <c r="Q226" s="115">
        <v>233.66108786999999</v>
      </c>
      <c r="R226" s="115">
        <v>290.65126049999998</v>
      </c>
      <c r="S226" s="115">
        <v>164.23245614000001</v>
      </c>
      <c r="T226" s="115">
        <v>143.49075975</v>
      </c>
      <c r="U226" s="115">
        <v>286.74509804000002</v>
      </c>
      <c r="V226" s="115">
        <v>149.55508474999999</v>
      </c>
      <c r="W226" s="115">
        <v>222.47311827999999</v>
      </c>
      <c r="X226" s="115">
        <v>215.14583332999999</v>
      </c>
      <c r="Y226" s="115">
        <v>218.79746835</v>
      </c>
    </row>
    <row r="227" spans="1:25" x14ac:dyDescent="0.25">
      <c r="A227" s="75">
        <v>10</v>
      </c>
      <c r="B227" s="115">
        <v>227.04166667000001</v>
      </c>
      <c r="C227" s="115">
        <v>285.44276458000002</v>
      </c>
      <c r="D227" s="115">
        <v>94.749455339999997</v>
      </c>
      <c r="E227" s="115">
        <v>0</v>
      </c>
      <c r="F227" s="115">
        <v>0</v>
      </c>
      <c r="G227" s="115">
        <v>0</v>
      </c>
      <c r="H227" s="115">
        <v>0</v>
      </c>
      <c r="I227" s="115">
        <v>0</v>
      </c>
      <c r="J227" s="115">
        <v>0</v>
      </c>
      <c r="K227" s="115">
        <v>0</v>
      </c>
      <c r="L227" s="115">
        <v>35.542168670000002</v>
      </c>
      <c r="M227" s="115">
        <v>0</v>
      </c>
      <c r="N227" s="115">
        <v>155.21023765999999</v>
      </c>
      <c r="O227" s="115">
        <v>147.20430107999999</v>
      </c>
      <c r="P227" s="115">
        <v>233.65111562000001</v>
      </c>
      <c r="Q227" s="115">
        <v>172.39215686</v>
      </c>
      <c r="R227" s="115">
        <v>172.55533199000001</v>
      </c>
      <c r="S227" s="115">
        <v>181.32352940999999</v>
      </c>
      <c r="T227" s="115">
        <v>193.41991342</v>
      </c>
      <c r="U227" s="115">
        <v>212.73305085000001</v>
      </c>
      <c r="V227" s="115">
        <v>133.51674641</v>
      </c>
      <c r="W227" s="115">
        <v>55.265588909999998</v>
      </c>
      <c r="X227" s="115">
        <v>87.632183909999995</v>
      </c>
      <c r="Y227" s="115">
        <v>137.66595289</v>
      </c>
    </row>
    <row r="228" spans="1:25" x14ac:dyDescent="0.25">
      <c r="A228" s="75">
        <v>11</v>
      </c>
      <c r="B228" s="115">
        <v>93.60169492</v>
      </c>
      <c r="C228" s="115">
        <v>0</v>
      </c>
      <c r="D228" s="115">
        <v>21.238938050000002</v>
      </c>
      <c r="E228" s="115">
        <v>0</v>
      </c>
      <c r="F228" s="115">
        <v>0</v>
      </c>
      <c r="G228" s="115">
        <v>0</v>
      </c>
      <c r="H228" s="115">
        <v>0</v>
      </c>
      <c r="I228" s="115">
        <v>638.625</v>
      </c>
      <c r="J228" s="115">
        <v>637.12018140999999</v>
      </c>
      <c r="K228" s="115">
        <v>638.12615955000001</v>
      </c>
      <c r="L228" s="115">
        <v>640.19264448000001</v>
      </c>
      <c r="M228" s="115">
        <v>639.66417909999996</v>
      </c>
      <c r="N228" s="115">
        <v>638.53159850999998</v>
      </c>
      <c r="O228" s="115">
        <v>715.77680525000005</v>
      </c>
      <c r="P228" s="115">
        <v>675.15463918</v>
      </c>
      <c r="Q228" s="115">
        <v>644.83033932000001</v>
      </c>
      <c r="R228" s="115">
        <v>641.63599181999996</v>
      </c>
      <c r="S228" s="115">
        <v>639.35897436000005</v>
      </c>
      <c r="T228" s="115">
        <v>640.46255507000001</v>
      </c>
      <c r="U228" s="115">
        <v>641.61637930999996</v>
      </c>
      <c r="V228" s="115">
        <v>640.24330899999995</v>
      </c>
      <c r="W228" s="115">
        <v>640.47058823999998</v>
      </c>
      <c r="X228" s="115">
        <v>643.50467289999995</v>
      </c>
      <c r="Y228" s="115">
        <v>643.89130435000004</v>
      </c>
    </row>
    <row r="229" spans="1:25" x14ac:dyDescent="0.25">
      <c r="A229" s="75">
        <v>12</v>
      </c>
      <c r="B229" s="115">
        <v>714.06593407000003</v>
      </c>
      <c r="C229" s="115">
        <v>643.03571428999999</v>
      </c>
      <c r="D229" s="115">
        <v>641.96868009000002</v>
      </c>
      <c r="E229" s="115">
        <v>643.35555555999997</v>
      </c>
      <c r="F229" s="115">
        <v>642.60393872999998</v>
      </c>
      <c r="G229" s="115">
        <v>642.57907542999999</v>
      </c>
      <c r="H229" s="115">
        <v>602.97435897000003</v>
      </c>
      <c r="I229" s="115">
        <v>556.29385964999994</v>
      </c>
      <c r="J229" s="115">
        <v>531.25799573999996</v>
      </c>
      <c r="K229" s="115">
        <v>546.96461824999994</v>
      </c>
      <c r="L229" s="115">
        <v>534.02116402000001</v>
      </c>
      <c r="M229" s="115">
        <v>559.60747663999996</v>
      </c>
      <c r="N229" s="115">
        <v>560.07561437000004</v>
      </c>
      <c r="O229" s="115">
        <v>575.96949890999997</v>
      </c>
      <c r="P229" s="115">
        <v>580.35785288</v>
      </c>
      <c r="Q229" s="115">
        <v>581.73913043000005</v>
      </c>
      <c r="R229" s="115">
        <v>559.57575757999996</v>
      </c>
      <c r="S229" s="115">
        <v>559.75460123000005</v>
      </c>
      <c r="T229" s="115">
        <v>559.22619048000001</v>
      </c>
      <c r="U229" s="115">
        <v>559.28709056000002</v>
      </c>
      <c r="V229" s="115">
        <v>558.58947367999997</v>
      </c>
      <c r="W229" s="115">
        <v>558.28389831000004</v>
      </c>
      <c r="X229" s="115">
        <v>560.41666667000004</v>
      </c>
      <c r="Y229" s="115">
        <v>561.26530611999999</v>
      </c>
    </row>
    <row r="230" spans="1:25" x14ac:dyDescent="0.25">
      <c r="A230" s="75">
        <v>13</v>
      </c>
      <c r="B230" s="115">
        <v>560.65055761999997</v>
      </c>
      <c r="C230" s="115">
        <v>559.7265625</v>
      </c>
      <c r="D230" s="115">
        <v>554.921875</v>
      </c>
      <c r="E230" s="115">
        <v>556.19230769000001</v>
      </c>
      <c r="F230" s="115">
        <v>555.90822179999998</v>
      </c>
      <c r="G230" s="115">
        <v>555.83673468999996</v>
      </c>
      <c r="H230" s="115">
        <v>555.29284165000001</v>
      </c>
      <c r="I230" s="115">
        <v>517.32739420999997</v>
      </c>
      <c r="J230" s="115">
        <v>514.72392637999997</v>
      </c>
      <c r="K230" s="115">
        <v>523.94648829000005</v>
      </c>
      <c r="L230" s="115">
        <v>564.85804415999996</v>
      </c>
      <c r="M230" s="115">
        <v>527.45000000000005</v>
      </c>
      <c r="N230" s="115">
        <v>803.10631229000001</v>
      </c>
      <c r="O230" s="115">
        <v>804.23597679</v>
      </c>
      <c r="P230" s="115">
        <v>826.93284935999998</v>
      </c>
      <c r="Q230" s="115">
        <v>743.63636364000001</v>
      </c>
      <c r="R230" s="115">
        <v>767.40540540999996</v>
      </c>
      <c r="S230" s="115">
        <v>811.34215501000006</v>
      </c>
      <c r="T230" s="115">
        <v>823.09477756000001</v>
      </c>
      <c r="U230" s="115">
        <v>877.14828896999995</v>
      </c>
      <c r="V230" s="115">
        <v>870.98947367999995</v>
      </c>
      <c r="W230" s="115">
        <v>880.54989817000001</v>
      </c>
      <c r="X230" s="115">
        <v>803.29938900000002</v>
      </c>
      <c r="Y230" s="115">
        <v>832.26843099999996</v>
      </c>
    </row>
    <row r="231" spans="1:25" x14ac:dyDescent="0.25">
      <c r="A231" s="75">
        <v>14</v>
      </c>
      <c r="B231" s="115">
        <v>887.59633027999996</v>
      </c>
      <c r="C231" s="115">
        <v>607.59223300999997</v>
      </c>
      <c r="D231" s="115">
        <v>552.02312139000003</v>
      </c>
      <c r="E231" s="115">
        <v>522.85984847999998</v>
      </c>
      <c r="F231" s="115">
        <v>522.93233082999996</v>
      </c>
      <c r="G231" s="115">
        <v>516.02851324000005</v>
      </c>
      <c r="H231" s="115">
        <v>514.46854664</v>
      </c>
      <c r="I231" s="115">
        <v>538.15555556000004</v>
      </c>
      <c r="J231" s="115">
        <v>528.63543788000004</v>
      </c>
      <c r="K231" s="115">
        <v>613.07178630999999</v>
      </c>
      <c r="L231" s="115">
        <v>642.85714285999995</v>
      </c>
      <c r="M231" s="115">
        <v>699.36348409000004</v>
      </c>
      <c r="N231" s="115">
        <v>888.02013423000005</v>
      </c>
      <c r="O231" s="115">
        <v>939.64980545000003</v>
      </c>
      <c r="P231" s="115">
        <v>1058.4909090900001</v>
      </c>
      <c r="Q231" s="115">
        <v>1043.4797891000001</v>
      </c>
      <c r="R231" s="115">
        <v>948</v>
      </c>
      <c r="S231" s="115">
        <v>880.51948052</v>
      </c>
      <c r="T231" s="115">
        <v>1068.79245283</v>
      </c>
      <c r="U231" s="115">
        <v>1047.8731343300001</v>
      </c>
      <c r="V231" s="115">
        <v>995.69958847999999</v>
      </c>
      <c r="W231" s="115">
        <v>819.00398405999999</v>
      </c>
      <c r="X231" s="115">
        <v>882.19367589000001</v>
      </c>
      <c r="Y231" s="115">
        <v>820.90056285000003</v>
      </c>
    </row>
    <row r="232" spans="1:25" x14ac:dyDescent="0.25">
      <c r="A232" s="75">
        <v>15</v>
      </c>
      <c r="B232" s="115">
        <v>873.92265193000003</v>
      </c>
      <c r="C232" s="115">
        <v>570.16981132000001</v>
      </c>
      <c r="D232" s="115">
        <v>533.92045455000004</v>
      </c>
      <c r="E232" s="115">
        <v>534.09774435999998</v>
      </c>
      <c r="F232" s="115">
        <v>533.12149533000002</v>
      </c>
      <c r="G232" s="115">
        <v>531.73038228999997</v>
      </c>
      <c r="H232" s="115">
        <v>533.21961620000002</v>
      </c>
      <c r="I232" s="115">
        <v>709.72027972000001</v>
      </c>
      <c r="J232" s="115">
        <v>708.38636364000001</v>
      </c>
      <c r="K232" s="115">
        <v>712.02312139000003</v>
      </c>
      <c r="L232" s="115">
        <v>719.20754717</v>
      </c>
      <c r="M232" s="115">
        <v>725.12770137999996</v>
      </c>
      <c r="N232" s="115">
        <v>725.14970059999996</v>
      </c>
      <c r="O232" s="115">
        <v>726.71201814000005</v>
      </c>
      <c r="P232" s="115">
        <v>746.44210525999995</v>
      </c>
      <c r="Q232" s="115">
        <v>726.35610766000002</v>
      </c>
      <c r="R232" s="115">
        <v>726.92468618999999</v>
      </c>
      <c r="S232" s="115">
        <v>727.63713080000002</v>
      </c>
      <c r="T232" s="115">
        <v>726.79671457999996</v>
      </c>
      <c r="U232" s="115">
        <v>725.33468559999994</v>
      </c>
      <c r="V232" s="115">
        <v>723.56540084000005</v>
      </c>
      <c r="W232" s="115">
        <v>725.17894736999995</v>
      </c>
      <c r="X232" s="115">
        <v>1146.9527897</v>
      </c>
      <c r="Y232" s="115">
        <v>1117.59753593</v>
      </c>
    </row>
    <row r="233" spans="1:25" x14ac:dyDescent="0.25">
      <c r="A233" s="75">
        <v>16</v>
      </c>
      <c r="B233" s="115">
        <v>726.31889764000005</v>
      </c>
      <c r="C233" s="115">
        <v>724.66942148999999</v>
      </c>
      <c r="D233" s="115">
        <v>720.38696537999999</v>
      </c>
      <c r="E233" s="115">
        <v>720.62761506000004</v>
      </c>
      <c r="F233" s="115">
        <v>720.79399142</v>
      </c>
      <c r="G233" s="115">
        <v>720.40865384999995</v>
      </c>
      <c r="H233" s="115">
        <v>720.02617800999997</v>
      </c>
      <c r="I233" s="115">
        <v>923.74677002999999</v>
      </c>
      <c r="J233" s="115">
        <v>933.19512195000004</v>
      </c>
      <c r="K233" s="115">
        <v>935.60928433000004</v>
      </c>
      <c r="L233" s="115">
        <v>944.33453237000003</v>
      </c>
      <c r="M233" s="115">
        <v>945.41338583000004</v>
      </c>
      <c r="N233" s="115">
        <v>944.95126705999996</v>
      </c>
      <c r="O233" s="115">
        <v>944.65437787999997</v>
      </c>
      <c r="P233" s="115">
        <v>941.46090534999996</v>
      </c>
      <c r="Q233" s="115">
        <v>943.22381929999995</v>
      </c>
      <c r="R233" s="115">
        <v>944.24307036000005</v>
      </c>
      <c r="S233" s="115">
        <v>944.32314410000004</v>
      </c>
      <c r="T233" s="115">
        <v>943.42915811</v>
      </c>
      <c r="U233" s="115">
        <v>944.28294573999995</v>
      </c>
      <c r="V233" s="115">
        <v>940.33333332999996</v>
      </c>
      <c r="W233" s="115">
        <v>942.14736842000002</v>
      </c>
      <c r="X233" s="115">
        <v>944.69854469999996</v>
      </c>
      <c r="Y233" s="115">
        <v>945.22540984</v>
      </c>
    </row>
    <row r="234" spans="1:25" x14ac:dyDescent="0.25">
      <c r="A234" s="75">
        <v>17</v>
      </c>
      <c r="B234" s="115">
        <v>945.24590164000006</v>
      </c>
      <c r="C234" s="115">
        <v>944.19565217000002</v>
      </c>
      <c r="D234" s="115">
        <v>949.63123643999995</v>
      </c>
      <c r="E234" s="115">
        <v>942.19616205</v>
      </c>
      <c r="F234" s="115">
        <v>941.83189655000001</v>
      </c>
      <c r="G234" s="115">
        <v>886.86746988000004</v>
      </c>
      <c r="H234" s="115">
        <v>926.61577608000005</v>
      </c>
      <c r="I234" s="115">
        <v>924.88431877000005</v>
      </c>
      <c r="J234" s="115">
        <v>922.91764706000004</v>
      </c>
      <c r="K234" s="115">
        <v>926.35316698999998</v>
      </c>
      <c r="L234" s="115">
        <v>932.57602861999999</v>
      </c>
      <c r="M234" s="115">
        <v>1046.9523809499999</v>
      </c>
      <c r="N234" s="115">
        <v>1067.70398482</v>
      </c>
      <c r="O234" s="115">
        <v>1097.56578947</v>
      </c>
      <c r="P234" s="115">
        <v>960.49382716000002</v>
      </c>
      <c r="Q234" s="115">
        <v>965.65476190000004</v>
      </c>
      <c r="R234" s="115">
        <v>968.20040900000004</v>
      </c>
      <c r="S234" s="115">
        <v>964.00419287</v>
      </c>
      <c r="T234" s="115">
        <v>967.39495797999996</v>
      </c>
      <c r="U234" s="115">
        <v>1231.85263158</v>
      </c>
      <c r="V234" s="115">
        <v>1246.7281106</v>
      </c>
      <c r="W234" s="115">
        <v>1282.3766816100001</v>
      </c>
      <c r="X234" s="115">
        <v>1260.35476718</v>
      </c>
      <c r="Y234" s="115">
        <v>1258.5138004200001</v>
      </c>
    </row>
    <row r="235" spans="1:25" x14ac:dyDescent="0.25">
      <c r="A235" s="75">
        <v>18</v>
      </c>
      <c r="B235" s="115">
        <v>1253.42553191</v>
      </c>
      <c r="C235" s="115">
        <v>1097.98657718</v>
      </c>
      <c r="D235" s="115">
        <v>1063.9461883399999</v>
      </c>
      <c r="E235" s="115">
        <v>929.61363635999999</v>
      </c>
      <c r="F235" s="115">
        <v>904.79905437000002</v>
      </c>
      <c r="G235" s="115">
        <v>926.25336927000001</v>
      </c>
      <c r="H235" s="115">
        <v>912.75204359999998</v>
      </c>
      <c r="I235" s="115">
        <v>940.88</v>
      </c>
      <c r="J235" s="115">
        <v>937.39898989999995</v>
      </c>
      <c r="K235" s="115">
        <v>937.64462809999998</v>
      </c>
      <c r="L235" s="115">
        <v>936.39691715000004</v>
      </c>
      <c r="M235" s="115">
        <v>930.96359743000005</v>
      </c>
      <c r="N235" s="115">
        <v>933.83647799000005</v>
      </c>
      <c r="O235" s="115">
        <v>923.80487804999996</v>
      </c>
      <c r="P235" s="115">
        <v>912.72108844000002</v>
      </c>
      <c r="Q235" s="115">
        <v>911.64733178999995</v>
      </c>
      <c r="R235" s="115">
        <v>911.94312795999997</v>
      </c>
      <c r="S235" s="115">
        <v>911.88235294000003</v>
      </c>
      <c r="T235" s="115">
        <v>915.42669583999998</v>
      </c>
      <c r="U235" s="115">
        <v>914.77024070000004</v>
      </c>
      <c r="V235" s="115">
        <v>920.79470199000002</v>
      </c>
      <c r="W235" s="115">
        <v>1078.52422907</v>
      </c>
      <c r="X235" s="115">
        <v>1073.31858407</v>
      </c>
      <c r="Y235" s="115">
        <v>1065.0216450200001</v>
      </c>
    </row>
    <row r="236" spans="1:25" x14ac:dyDescent="0.25">
      <c r="A236" s="75">
        <v>19</v>
      </c>
      <c r="B236" s="115">
        <v>1093.84778013</v>
      </c>
      <c r="C236" s="115">
        <v>916.19780219999996</v>
      </c>
      <c r="D236" s="115">
        <v>912.13808462999998</v>
      </c>
      <c r="E236" s="115">
        <v>909.95485326999994</v>
      </c>
      <c r="F236" s="115">
        <v>909.08450703999995</v>
      </c>
      <c r="G236" s="115">
        <v>891.95121950999999</v>
      </c>
      <c r="H236" s="115">
        <v>908.38356164000004</v>
      </c>
      <c r="I236" s="115">
        <v>802.6541555</v>
      </c>
      <c r="J236" s="115">
        <v>802.40601504000006</v>
      </c>
      <c r="K236" s="115">
        <v>805.08298754999998</v>
      </c>
      <c r="L236" s="115">
        <v>807.35009671</v>
      </c>
      <c r="M236" s="115">
        <v>807.60869564999996</v>
      </c>
      <c r="N236" s="115">
        <v>911.34042552999995</v>
      </c>
      <c r="O236" s="115">
        <v>954.26799007</v>
      </c>
      <c r="P236" s="115">
        <v>992.23776224000005</v>
      </c>
      <c r="Q236" s="115">
        <v>979.47494032999998</v>
      </c>
      <c r="R236" s="115">
        <v>979.20481928000004</v>
      </c>
      <c r="S236" s="115">
        <v>983.01435406999997</v>
      </c>
      <c r="T236" s="115">
        <v>983.80219780000004</v>
      </c>
      <c r="U236" s="115">
        <v>982.35164835</v>
      </c>
      <c r="V236" s="115">
        <v>979.68609864999996</v>
      </c>
      <c r="W236" s="115">
        <v>981.01769911999997</v>
      </c>
      <c r="X236" s="115">
        <v>985.26666666999995</v>
      </c>
      <c r="Y236" s="115">
        <v>981.73913043000005</v>
      </c>
    </row>
    <row r="237" spans="1:25" x14ac:dyDescent="0.25">
      <c r="A237" s="75">
        <v>20</v>
      </c>
      <c r="B237" s="115">
        <v>989.64285714000005</v>
      </c>
      <c r="C237" s="115">
        <v>946.37894736999999</v>
      </c>
      <c r="D237" s="115">
        <v>805.06382979</v>
      </c>
      <c r="E237" s="115">
        <v>805.71734475000005</v>
      </c>
      <c r="F237" s="115">
        <v>805.76923077000004</v>
      </c>
      <c r="G237" s="115">
        <v>805.04694835999999</v>
      </c>
      <c r="H237" s="115">
        <v>782.17821781999999</v>
      </c>
      <c r="I237" s="115">
        <v>805.72254335000002</v>
      </c>
      <c r="J237" s="115">
        <v>802.17506631000003</v>
      </c>
      <c r="K237" s="115">
        <v>804.91341991000002</v>
      </c>
      <c r="L237" s="115">
        <v>801.28309572000001</v>
      </c>
      <c r="M237" s="115">
        <v>808.17409766000003</v>
      </c>
      <c r="N237" s="115">
        <v>853.18471337999995</v>
      </c>
      <c r="O237" s="115">
        <v>898.10679612000001</v>
      </c>
      <c r="P237" s="115">
        <v>978.60360360000004</v>
      </c>
      <c r="Q237" s="115">
        <v>809.14660832000004</v>
      </c>
      <c r="R237" s="115">
        <v>809.72789116000001</v>
      </c>
      <c r="S237" s="115">
        <v>809.81481481000003</v>
      </c>
      <c r="T237" s="115">
        <v>968.60788863000005</v>
      </c>
      <c r="U237" s="115">
        <v>968.42956119999997</v>
      </c>
      <c r="V237" s="115">
        <v>963.88888888999998</v>
      </c>
      <c r="W237" s="115">
        <v>880.05</v>
      </c>
      <c r="X237" s="115">
        <v>889.08641975</v>
      </c>
      <c r="Y237" s="115">
        <v>977.48235294000006</v>
      </c>
    </row>
    <row r="238" spans="1:25" x14ac:dyDescent="0.25">
      <c r="A238" s="75">
        <v>21</v>
      </c>
      <c r="B238" s="115">
        <v>978.10043668000003</v>
      </c>
      <c r="C238" s="115">
        <v>823.87096773999997</v>
      </c>
      <c r="D238" s="115">
        <v>811.96304850000001</v>
      </c>
      <c r="E238" s="115">
        <v>812.98405466999998</v>
      </c>
      <c r="F238" s="115">
        <v>812.53456220999999</v>
      </c>
      <c r="G238" s="115">
        <v>781.9121447</v>
      </c>
      <c r="H238" s="115">
        <v>796.17079890000002</v>
      </c>
      <c r="I238" s="115">
        <v>576.50137741000003</v>
      </c>
      <c r="J238" s="115">
        <v>567.71573604000002</v>
      </c>
      <c r="K238" s="115">
        <v>546.75619834999998</v>
      </c>
      <c r="L238" s="115">
        <v>545.36964981000006</v>
      </c>
      <c r="M238" s="115">
        <v>795.99190282999996</v>
      </c>
      <c r="N238" s="115">
        <v>811.43724696000004</v>
      </c>
      <c r="O238" s="115">
        <v>982.66821345999995</v>
      </c>
      <c r="P238" s="115">
        <v>1035.9569892500001</v>
      </c>
      <c r="Q238" s="115">
        <v>1058.2426778199999</v>
      </c>
      <c r="R238" s="115">
        <v>1075.1082251099999</v>
      </c>
      <c r="S238" s="115">
        <v>1069.2920354</v>
      </c>
      <c r="T238" s="115">
        <v>1065.17699115</v>
      </c>
      <c r="U238" s="115">
        <v>1048.65638767</v>
      </c>
      <c r="V238" s="115">
        <v>1047.15662651</v>
      </c>
      <c r="W238" s="115">
        <v>1057.9713603800001</v>
      </c>
      <c r="X238" s="115">
        <v>1056.48584906</v>
      </c>
      <c r="Y238" s="115">
        <v>1056.4494382</v>
      </c>
    </row>
    <row r="239" spans="1:25" x14ac:dyDescent="0.25">
      <c r="A239" s="75">
        <v>22</v>
      </c>
      <c r="B239" s="115">
        <v>1133.9840637499999</v>
      </c>
      <c r="C239" s="115">
        <v>1047.7825159900001</v>
      </c>
      <c r="D239" s="115">
        <v>1020.21834061</v>
      </c>
      <c r="E239" s="115">
        <v>955.23913043000005</v>
      </c>
      <c r="F239" s="115">
        <v>735.77680525000005</v>
      </c>
      <c r="G239" s="115">
        <v>735.45238095000002</v>
      </c>
      <c r="H239" s="115">
        <v>735.40051679999999</v>
      </c>
      <c r="I239" s="115">
        <v>917.03208556000004</v>
      </c>
      <c r="J239" s="115">
        <v>912.99232737</v>
      </c>
      <c r="K239" s="115">
        <v>925.78021978000004</v>
      </c>
      <c r="L239" s="115">
        <v>870.89958159000003</v>
      </c>
      <c r="M239" s="115">
        <v>840.50772627000003</v>
      </c>
      <c r="N239" s="115">
        <v>977.63919822000003</v>
      </c>
      <c r="O239" s="115">
        <v>1021.17948718</v>
      </c>
      <c r="P239" s="115">
        <v>1070.16548463</v>
      </c>
      <c r="Q239" s="115">
        <v>1233.69411765</v>
      </c>
      <c r="R239" s="115">
        <v>1261.4734299500001</v>
      </c>
      <c r="S239" s="115">
        <v>1262.6682692300001</v>
      </c>
      <c r="T239" s="115">
        <v>1257.68149883</v>
      </c>
      <c r="U239" s="115">
        <v>1253.0875576000001</v>
      </c>
      <c r="V239" s="115">
        <v>1246.9269521399999</v>
      </c>
      <c r="W239" s="115">
        <v>1255.3217821799999</v>
      </c>
      <c r="X239" s="115">
        <v>1254.0253164600001</v>
      </c>
      <c r="Y239" s="115">
        <v>1273.1372549</v>
      </c>
    </row>
    <row r="240" spans="1:25" x14ac:dyDescent="0.25">
      <c r="A240" s="75">
        <v>23</v>
      </c>
      <c r="B240" s="115">
        <v>1262.0581113799999</v>
      </c>
      <c r="C240" s="115">
        <v>1256.8948655300001</v>
      </c>
      <c r="D240" s="115">
        <v>1242.6442307699999</v>
      </c>
      <c r="E240" s="115">
        <v>1085.0930232600001</v>
      </c>
      <c r="F240" s="115">
        <v>971.02941176000002</v>
      </c>
      <c r="G240" s="115">
        <v>956.51026392999995</v>
      </c>
      <c r="H240" s="115">
        <v>925.66666667000004</v>
      </c>
      <c r="I240" s="115">
        <v>783.6</v>
      </c>
      <c r="J240" s="115">
        <v>800.76726342999996</v>
      </c>
      <c r="K240" s="115">
        <v>823.97802197999999</v>
      </c>
      <c r="L240" s="115">
        <v>838.07531381000001</v>
      </c>
      <c r="M240" s="115">
        <v>838.89795918000004</v>
      </c>
      <c r="N240" s="115">
        <v>903.39468303000001</v>
      </c>
      <c r="O240" s="115">
        <v>987.82201405000001</v>
      </c>
      <c r="P240" s="115">
        <v>1070.1538461499999</v>
      </c>
      <c r="Q240" s="115">
        <v>1176.8644067800001</v>
      </c>
      <c r="R240" s="115">
        <v>1255.1434878600001</v>
      </c>
      <c r="S240" s="115">
        <v>1265.5233853</v>
      </c>
      <c r="T240" s="115">
        <v>1282.83813747</v>
      </c>
      <c r="U240" s="115">
        <v>1275.3421633600001</v>
      </c>
      <c r="V240" s="115">
        <v>1278.3373494</v>
      </c>
      <c r="W240" s="115">
        <v>1303.1188118800001</v>
      </c>
      <c r="X240" s="115">
        <v>1312.3797468400001</v>
      </c>
      <c r="Y240" s="115">
        <v>1323.87019231</v>
      </c>
    </row>
    <row r="241" spans="1:25" x14ac:dyDescent="0.25">
      <c r="A241" s="75">
        <v>24</v>
      </c>
      <c r="B241" s="115">
        <v>1294.6759259299999</v>
      </c>
      <c r="C241" s="115">
        <v>1269.0533980600001</v>
      </c>
      <c r="D241" s="115">
        <v>1261.7518248199999</v>
      </c>
      <c r="E241" s="115">
        <v>1080.5995203800001</v>
      </c>
      <c r="F241" s="115">
        <v>839.60880196000005</v>
      </c>
      <c r="G241" s="115">
        <v>900.24930747999997</v>
      </c>
      <c r="H241" s="115">
        <v>829.24855491000005</v>
      </c>
      <c r="I241" s="115">
        <v>788.08139534999998</v>
      </c>
      <c r="J241" s="115">
        <v>801.83023873000002</v>
      </c>
      <c r="K241" s="115">
        <v>822.58134489999998</v>
      </c>
      <c r="L241" s="115">
        <v>821.65306122000004</v>
      </c>
      <c r="M241" s="115">
        <v>823.15126050000003</v>
      </c>
      <c r="N241" s="115">
        <v>1017.0063694299999</v>
      </c>
      <c r="O241" s="115">
        <v>1054.9261083700001</v>
      </c>
      <c r="P241" s="115">
        <v>1202.5454545499999</v>
      </c>
      <c r="Q241" s="115">
        <v>1190.7743362799999</v>
      </c>
      <c r="R241" s="115">
        <v>1196.7889908300001</v>
      </c>
      <c r="S241" s="115">
        <v>1241.36792453</v>
      </c>
      <c r="T241" s="115">
        <v>1236.9976359299999</v>
      </c>
      <c r="U241" s="115">
        <v>1167.97169811</v>
      </c>
      <c r="V241" s="115">
        <v>1137.01030928</v>
      </c>
      <c r="W241" s="115">
        <v>1135.3826530599999</v>
      </c>
      <c r="X241" s="115">
        <v>1131.4393939399999</v>
      </c>
      <c r="Y241" s="115">
        <v>1153.93203883</v>
      </c>
    </row>
    <row r="242" spans="1:25" x14ac:dyDescent="0.25">
      <c r="A242" s="75">
        <v>25</v>
      </c>
      <c r="B242" s="115">
        <v>1167.0069605599999</v>
      </c>
      <c r="C242" s="115">
        <v>1119.5863747000001</v>
      </c>
      <c r="D242" s="115">
        <v>1094.4768856400001</v>
      </c>
      <c r="E242" s="115">
        <v>960.84134615000005</v>
      </c>
      <c r="F242" s="115">
        <v>845.29411764999998</v>
      </c>
      <c r="G242" s="115">
        <v>840.80555556000002</v>
      </c>
      <c r="H242" s="115">
        <v>802.49275362000003</v>
      </c>
      <c r="I242" s="115">
        <v>811.92419825000002</v>
      </c>
      <c r="J242" s="115">
        <v>835.47872340000004</v>
      </c>
      <c r="K242" s="115">
        <v>844.23913043000005</v>
      </c>
      <c r="L242" s="115">
        <v>839.93865030999996</v>
      </c>
      <c r="M242" s="115">
        <v>883.32631578999997</v>
      </c>
      <c r="N242" s="115">
        <v>948.23779192999996</v>
      </c>
      <c r="O242" s="115">
        <v>971.72413792999998</v>
      </c>
      <c r="P242" s="115">
        <v>1066.35535308</v>
      </c>
      <c r="Q242" s="115">
        <v>1115.2212389399999</v>
      </c>
      <c r="R242" s="115">
        <v>1132.2706422000001</v>
      </c>
      <c r="S242" s="115">
        <v>1119.71698113</v>
      </c>
      <c r="T242" s="115">
        <v>1119.1016548499999</v>
      </c>
      <c r="U242" s="115">
        <v>1115.61320755</v>
      </c>
      <c r="V242" s="115">
        <v>1113.9432989699999</v>
      </c>
      <c r="W242" s="115">
        <v>1160.4081632699999</v>
      </c>
      <c r="X242" s="115">
        <v>1117.92405063</v>
      </c>
      <c r="Y242" s="115">
        <v>1028.17961165</v>
      </c>
    </row>
    <row r="243" spans="1:25" x14ac:dyDescent="0.25">
      <c r="A243" s="75">
        <v>26</v>
      </c>
      <c r="B243" s="115">
        <v>1135.07009346</v>
      </c>
      <c r="C243" s="115">
        <v>989.48529412000005</v>
      </c>
      <c r="D243" s="115">
        <v>956.74019608000003</v>
      </c>
      <c r="E243" s="115">
        <v>879.97578692000002</v>
      </c>
      <c r="F243" s="115">
        <v>878.91358025</v>
      </c>
      <c r="G243" s="115">
        <v>866.59217877000003</v>
      </c>
      <c r="H243" s="115">
        <v>877.93002915</v>
      </c>
      <c r="I243" s="115">
        <v>766.92082111000002</v>
      </c>
      <c r="J243" s="115">
        <v>763.02139036999995</v>
      </c>
      <c r="K243" s="115">
        <v>767.98687089999999</v>
      </c>
      <c r="L243" s="115">
        <v>791.91358025</v>
      </c>
      <c r="M243" s="115">
        <v>809.34322034000002</v>
      </c>
      <c r="N243" s="115">
        <v>1025.2034261199999</v>
      </c>
      <c r="O243" s="115">
        <v>1075.5086848599999</v>
      </c>
      <c r="P243" s="115">
        <v>1179.83944954</v>
      </c>
      <c r="Q243" s="115">
        <v>1290.8258928600001</v>
      </c>
      <c r="R243" s="115">
        <v>1308.8888888900001</v>
      </c>
      <c r="S243" s="115">
        <v>1309.0736342</v>
      </c>
      <c r="T243" s="115">
        <v>1304.71428571</v>
      </c>
      <c r="U243" s="115">
        <v>1300</v>
      </c>
      <c r="V243" s="115">
        <v>1295.97402597</v>
      </c>
      <c r="W243" s="115">
        <v>1289.9228791800001</v>
      </c>
      <c r="X243" s="115">
        <v>1270.73979592</v>
      </c>
      <c r="Y243" s="115">
        <v>1242.17603912</v>
      </c>
    </row>
    <row r="244" spans="1:25" x14ac:dyDescent="0.25">
      <c r="A244" s="75">
        <v>27</v>
      </c>
      <c r="B244" s="115">
        <v>1259.4638694600001</v>
      </c>
      <c r="C244" s="115">
        <v>1291.0049019600001</v>
      </c>
      <c r="D244" s="115">
        <v>1250.9313725500001</v>
      </c>
      <c r="E244" s="115">
        <v>1091.9806763300001</v>
      </c>
      <c r="F244" s="115">
        <v>773.97530863999998</v>
      </c>
      <c r="G244" s="115">
        <v>773.29608939000002</v>
      </c>
      <c r="H244" s="115">
        <v>772.21574343999998</v>
      </c>
      <c r="I244" s="115">
        <v>783.04985337000005</v>
      </c>
      <c r="J244" s="115">
        <v>804.62566845000003</v>
      </c>
      <c r="K244" s="115">
        <v>811.77242888000001</v>
      </c>
      <c r="L244" s="115">
        <v>822.63374485999998</v>
      </c>
      <c r="M244" s="115">
        <v>820.27542373000006</v>
      </c>
      <c r="N244" s="115">
        <v>1028.4582441099999</v>
      </c>
      <c r="O244" s="115">
        <v>1079.9007444199999</v>
      </c>
      <c r="P244" s="115">
        <v>1183.7385321100001</v>
      </c>
      <c r="Q244" s="115">
        <v>1313.60801782</v>
      </c>
      <c r="R244" s="115">
        <v>1372.8175519599999</v>
      </c>
      <c r="S244" s="115">
        <v>1366.7695962</v>
      </c>
      <c r="T244" s="115">
        <v>1356.0476190500001</v>
      </c>
      <c r="U244" s="115">
        <v>1305.74821853</v>
      </c>
      <c r="V244" s="115">
        <v>1301.3506493499999</v>
      </c>
      <c r="W244" s="115">
        <v>1295.5526992299999</v>
      </c>
      <c r="X244" s="115">
        <v>1290.6870229000001</v>
      </c>
      <c r="Y244" s="115">
        <v>1282.8606357000001</v>
      </c>
    </row>
    <row r="245" spans="1:25" x14ac:dyDescent="0.25">
      <c r="A245" s="75">
        <v>28</v>
      </c>
      <c r="B245" s="115">
        <v>1292.07943925</v>
      </c>
      <c r="C245" s="115">
        <v>1284.1911764700001</v>
      </c>
      <c r="D245" s="115">
        <v>1234.52088452</v>
      </c>
      <c r="E245" s="115">
        <v>1033.9467312300001</v>
      </c>
      <c r="F245" s="115">
        <v>813.56435643999998</v>
      </c>
      <c r="G245" s="115">
        <v>812.71708682999997</v>
      </c>
      <c r="H245" s="115">
        <v>781.52046784000004</v>
      </c>
      <c r="I245" s="115">
        <v>728.97058823999998</v>
      </c>
      <c r="J245" s="115">
        <v>726.78284182000004</v>
      </c>
      <c r="K245" s="115">
        <v>729.82456139999999</v>
      </c>
      <c r="L245" s="115">
        <v>733.69072165</v>
      </c>
      <c r="M245" s="115">
        <v>804.14012738999998</v>
      </c>
      <c r="N245" s="115">
        <v>965.72961372999998</v>
      </c>
      <c r="O245" s="115">
        <v>999.72636815999999</v>
      </c>
      <c r="P245" s="115">
        <v>1080.4357798200001</v>
      </c>
      <c r="Q245" s="115">
        <v>1183.7723214299999</v>
      </c>
      <c r="R245" s="115">
        <v>1290.1388888900001</v>
      </c>
      <c r="S245" s="115">
        <v>1305.2619047600001</v>
      </c>
      <c r="T245" s="115">
        <v>1300.97852029</v>
      </c>
      <c r="U245" s="115">
        <v>1276.16666667</v>
      </c>
      <c r="V245" s="115">
        <v>1274.50520833</v>
      </c>
      <c r="W245" s="115">
        <v>1270.4639175299999</v>
      </c>
      <c r="X245" s="115">
        <v>1282.7551020400001</v>
      </c>
      <c r="Y245" s="115">
        <v>1287.2303921600001</v>
      </c>
    </row>
    <row r="246" spans="1:25" x14ac:dyDescent="0.25">
      <c r="A246" s="75">
        <v>29</v>
      </c>
      <c r="B246" s="115">
        <v>1283.37236534</v>
      </c>
      <c r="C246" s="115">
        <v>1276.28992629</v>
      </c>
      <c r="D246" s="115">
        <v>1177.3152709399999</v>
      </c>
      <c r="E246" s="115">
        <v>721.82038835000003</v>
      </c>
      <c r="F246" s="115">
        <v>720.69306931000006</v>
      </c>
      <c r="G246" s="115">
        <v>717.87114845999997</v>
      </c>
      <c r="H246" s="115">
        <v>717.41935483999998</v>
      </c>
      <c r="I246" s="115">
        <v>1031.1209439500001</v>
      </c>
      <c r="J246" s="115">
        <v>1027.9032258100001</v>
      </c>
      <c r="K246" s="115">
        <v>1031.36263736</v>
      </c>
      <c r="L246" s="115">
        <v>1034.7520661200001</v>
      </c>
      <c r="M246" s="115">
        <v>1035.3404255299999</v>
      </c>
      <c r="N246" s="115">
        <v>1036.7596566499999</v>
      </c>
      <c r="O246" s="115">
        <v>1068.10473815</v>
      </c>
      <c r="P246" s="115">
        <v>1142.29885057</v>
      </c>
      <c r="Q246" s="115">
        <v>1289.6196868</v>
      </c>
      <c r="R246" s="115">
        <v>1344.08352668</v>
      </c>
      <c r="S246" s="115">
        <v>1343.2696897400001</v>
      </c>
      <c r="T246" s="115">
        <v>1349.85645933</v>
      </c>
      <c r="U246" s="115">
        <v>1353.5799522699999</v>
      </c>
      <c r="V246" s="115">
        <v>1342.44791667</v>
      </c>
      <c r="W246" s="115">
        <v>1373.1007751899999</v>
      </c>
      <c r="X246" s="115">
        <v>1376.8286445000001</v>
      </c>
      <c r="Y246" s="115">
        <v>1366.9041769</v>
      </c>
    </row>
    <row r="247" spans="1:25" x14ac:dyDescent="0.25">
      <c r="A247" s="75">
        <v>30</v>
      </c>
      <c r="B247" s="115">
        <v>1354.85781991</v>
      </c>
      <c r="C247" s="115">
        <v>1435.04975124</v>
      </c>
      <c r="D247" s="115">
        <v>1315.4364089799999</v>
      </c>
      <c r="E247" s="115">
        <v>1278.2555282599999</v>
      </c>
      <c r="F247" s="115">
        <v>1034.73684211</v>
      </c>
      <c r="G247" s="115">
        <v>1033.4375</v>
      </c>
      <c r="H247" s="115">
        <v>1010.89020772</v>
      </c>
      <c r="I247" s="115">
        <v>879.22388060000003</v>
      </c>
      <c r="J247" s="115">
        <v>786.30434782999998</v>
      </c>
      <c r="K247" s="115">
        <v>809.79955457000005</v>
      </c>
      <c r="L247" s="115">
        <v>882.94979078999995</v>
      </c>
      <c r="M247" s="115">
        <v>883.90086207000002</v>
      </c>
      <c r="N247" s="115">
        <v>884.60869564999996</v>
      </c>
      <c r="O247" s="115">
        <v>885.30303030000005</v>
      </c>
      <c r="P247" s="115">
        <v>1030.1864801900001</v>
      </c>
      <c r="Q247" s="115">
        <v>1147.64172336</v>
      </c>
      <c r="R247" s="115">
        <v>1226.47887324</v>
      </c>
      <c r="S247" s="115">
        <v>1252.21461187</v>
      </c>
      <c r="T247" s="115">
        <v>1252.68018018</v>
      </c>
      <c r="U247" s="115">
        <v>1265.50660793</v>
      </c>
      <c r="V247" s="115">
        <v>1259.17874396</v>
      </c>
      <c r="W247" s="115">
        <v>1349.56937799</v>
      </c>
      <c r="X247" s="115">
        <v>1348.87804878</v>
      </c>
      <c r="Y247" s="115">
        <v>1357.03349282</v>
      </c>
    </row>
    <row r="248" spans="1:25" hidden="1" outlineLevel="1" x14ac:dyDescent="0.25">
      <c r="A248" s="75"/>
      <c r="B248" s="115"/>
      <c r="C248" s="115"/>
      <c r="D248" s="115"/>
      <c r="E248" s="115"/>
      <c r="F248" s="115"/>
      <c r="G248" s="115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5"/>
      <c r="U248" s="115"/>
      <c r="V248" s="115"/>
      <c r="W248" s="115"/>
      <c r="X248" s="115"/>
      <c r="Y248" s="115"/>
    </row>
    <row r="249" spans="1:25" collapsed="1" x14ac:dyDescent="0.25">
      <c r="B249" s="125">
        <v>1</v>
      </c>
      <c r="C249" s="125">
        <v>2</v>
      </c>
      <c r="D249" s="125">
        <v>3</v>
      </c>
      <c r="E249" s="125">
        <v>4</v>
      </c>
      <c r="F249" s="125">
        <v>5</v>
      </c>
      <c r="G249" s="125">
        <v>6</v>
      </c>
      <c r="H249" s="125">
        <v>7</v>
      </c>
      <c r="I249" s="125">
        <v>8</v>
      </c>
      <c r="J249" s="125">
        <v>9</v>
      </c>
      <c r="K249" s="125">
        <v>10</v>
      </c>
      <c r="L249" s="125">
        <v>11</v>
      </c>
      <c r="M249" s="125">
        <v>12</v>
      </c>
      <c r="N249" s="125">
        <v>13</v>
      </c>
      <c r="O249" s="125">
        <v>14</v>
      </c>
      <c r="P249" s="125">
        <v>15</v>
      </c>
      <c r="Q249" s="125">
        <v>16</v>
      </c>
      <c r="R249" s="125">
        <v>17</v>
      </c>
      <c r="S249" s="125">
        <v>18</v>
      </c>
      <c r="T249" s="125">
        <v>19</v>
      </c>
      <c r="U249" s="125">
        <v>20</v>
      </c>
      <c r="V249" s="125">
        <v>21</v>
      </c>
      <c r="W249" s="125">
        <v>22</v>
      </c>
      <c r="X249" s="125">
        <v>23</v>
      </c>
      <c r="Y249" s="125">
        <v>24</v>
      </c>
    </row>
    <row r="250" spans="1:25" ht="18.75" x14ac:dyDescent="0.25">
      <c r="A250" s="72" t="s">
        <v>67</v>
      </c>
      <c r="B250" s="73" t="s">
        <v>120</v>
      </c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</row>
    <row r="251" spans="1:25" x14ac:dyDescent="0.25">
      <c r="A251" s="72"/>
      <c r="B251" s="74" t="s">
        <v>69</v>
      </c>
      <c r="C251" s="74" t="s">
        <v>70</v>
      </c>
      <c r="D251" s="74" t="s">
        <v>71</v>
      </c>
      <c r="E251" s="74" t="s">
        <v>72</v>
      </c>
      <c r="F251" s="74" t="s">
        <v>73</v>
      </c>
      <c r="G251" s="74" t="s">
        <v>74</v>
      </c>
      <c r="H251" s="74" t="s">
        <v>75</v>
      </c>
      <c r="I251" s="74" t="s">
        <v>76</v>
      </c>
      <c r="J251" s="74" t="s">
        <v>77</v>
      </c>
      <c r="K251" s="74" t="s">
        <v>78</v>
      </c>
      <c r="L251" s="74" t="s">
        <v>79</v>
      </c>
      <c r="M251" s="74" t="s">
        <v>80</v>
      </c>
      <c r="N251" s="74" t="s">
        <v>81</v>
      </c>
      <c r="O251" s="74" t="s">
        <v>82</v>
      </c>
      <c r="P251" s="74" t="s">
        <v>83</v>
      </c>
      <c r="Q251" s="74" t="s">
        <v>84</v>
      </c>
      <c r="R251" s="74" t="s">
        <v>85</v>
      </c>
      <c r="S251" s="74" t="s">
        <v>86</v>
      </c>
      <c r="T251" s="74" t="s">
        <v>87</v>
      </c>
      <c r="U251" s="74" t="s">
        <v>88</v>
      </c>
      <c r="V251" s="74" t="s">
        <v>89</v>
      </c>
      <c r="W251" s="74" t="s">
        <v>90</v>
      </c>
      <c r="X251" s="74" t="s">
        <v>91</v>
      </c>
      <c r="Y251" s="74" t="s">
        <v>92</v>
      </c>
    </row>
    <row r="252" spans="1:25" x14ac:dyDescent="0.25">
      <c r="A252" s="75">
        <v>1</v>
      </c>
      <c r="B252" s="115">
        <v>500.34208683000003</v>
      </c>
      <c r="C252" s="115">
        <v>545.93047739999997</v>
      </c>
      <c r="D252" s="115">
        <v>577.79819110999995</v>
      </c>
      <c r="E252" s="115">
        <v>595.93791314999999</v>
      </c>
      <c r="F252" s="115">
        <v>599.82720093</v>
      </c>
      <c r="G252" s="115">
        <v>589.70957277000002</v>
      </c>
      <c r="H252" s="115">
        <v>573.63697139999999</v>
      </c>
      <c r="I252" s="115">
        <v>547.61946547000002</v>
      </c>
      <c r="J252" s="115">
        <v>514.98337905000005</v>
      </c>
      <c r="K252" s="115">
        <v>495.53656238999997</v>
      </c>
      <c r="L252" s="115">
        <v>486.17080843999997</v>
      </c>
      <c r="M252" s="115">
        <v>491.43781746000002</v>
      </c>
      <c r="N252" s="115">
        <v>486.40227451999999</v>
      </c>
      <c r="O252" s="115">
        <v>478.48314984000001</v>
      </c>
      <c r="P252" s="115">
        <v>481.52799097000002</v>
      </c>
      <c r="Q252" s="115">
        <v>483.27405549999997</v>
      </c>
      <c r="R252" s="115">
        <v>488.68183485999998</v>
      </c>
      <c r="S252" s="115">
        <v>486.70698787999999</v>
      </c>
      <c r="T252" s="115">
        <v>462.31553459999998</v>
      </c>
      <c r="U252" s="115">
        <v>460.62471933</v>
      </c>
      <c r="V252" s="115">
        <v>454.17376784999999</v>
      </c>
      <c r="W252" s="115">
        <v>448.75139739000002</v>
      </c>
      <c r="X252" s="115">
        <v>456.61700875000002</v>
      </c>
      <c r="Y252" s="115">
        <v>479.58167499000001</v>
      </c>
    </row>
    <row r="253" spans="1:25" x14ac:dyDescent="0.25">
      <c r="A253" s="75">
        <v>2</v>
      </c>
      <c r="B253" s="115">
        <v>518.05160731000001</v>
      </c>
      <c r="C253" s="115">
        <v>540.99077758999999</v>
      </c>
      <c r="D253" s="115">
        <v>553.49122631</v>
      </c>
      <c r="E253" s="115">
        <v>562.78049547000001</v>
      </c>
      <c r="F253" s="115">
        <v>567.82979622000005</v>
      </c>
      <c r="G253" s="115">
        <v>562.52350852999996</v>
      </c>
      <c r="H253" s="115">
        <v>557.67541166000001</v>
      </c>
      <c r="I253" s="115">
        <v>543.44066633</v>
      </c>
      <c r="J253" s="115">
        <v>513.81730477999997</v>
      </c>
      <c r="K253" s="115">
        <v>488.04550405999998</v>
      </c>
      <c r="L253" s="115">
        <v>477.70508458</v>
      </c>
      <c r="M253" s="115">
        <v>479.90303196999997</v>
      </c>
      <c r="N253" s="115">
        <v>482.92113042</v>
      </c>
      <c r="O253" s="115">
        <v>485.13887271999999</v>
      </c>
      <c r="P253" s="115">
        <v>487.14290713000003</v>
      </c>
      <c r="Q253" s="115">
        <v>491.30916473000002</v>
      </c>
      <c r="R253" s="115">
        <v>491.56564234000001</v>
      </c>
      <c r="S253" s="115">
        <v>488.93893193000002</v>
      </c>
      <c r="T253" s="115">
        <v>482.47150415999999</v>
      </c>
      <c r="U253" s="115">
        <v>480.14901134000002</v>
      </c>
      <c r="V253" s="115">
        <v>472.63908464999997</v>
      </c>
      <c r="W253" s="115">
        <v>465.33488841000002</v>
      </c>
      <c r="X253" s="115">
        <v>473.24007748999998</v>
      </c>
      <c r="Y253" s="115">
        <v>500.51548759999997</v>
      </c>
    </row>
    <row r="254" spans="1:25" x14ac:dyDescent="0.25">
      <c r="A254" s="75">
        <v>3</v>
      </c>
      <c r="B254" s="115">
        <v>532.89217672999996</v>
      </c>
      <c r="C254" s="115">
        <v>564.54246121000006</v>
      </c>
      <c r="D254" s="115">
        <v>569.27965698000003</v>
      </c>
      <c r="E254" s="115">
        <v>566.71928575000004</v>
      </c>
      <c r="F254" s="115">
        <v>565.71733614000004</v>
      </c>
      <c r="G254" s="115">
        <v>568.88436604000003</v>
      </c>
      <c r="H254" s="115">
        <v>529.20454763999999</v>
      </c>
      <c r="I254" s="115">
        <v>519.51321575999998</v>
      </c>
      <c r="J254" s="115">
        <v>489.53956677999997</v>
      </c>
      <c r="K254" s="115">
        <v>481.82819056</v>
      </c>
      <c r="L254" s="115">
        <v>482.26026317999998</v>
      </c>
      <c r="M254" s="115">
        <v>486.92578530999998</v>
      </c>
      <c r="N254" s="115">
        <v>490.00526101000003</v>
      </c>
      <c r="O254" s="115">
        <v>492.38361973000002</v>
      </c>
      <c r="P254" s="115">
        <v>486.20026304999999</v>
      </c>
      <c r="Q254" s="115">
        <v>493.14986173</v>
      </c>
      <c r="R254" s="115">
        <v>493.24338368000002</v>
      </c>
      <c r="S254" s="115">
        <v>493.61534136</v>
      </c>
      <c r="T254" s="115">
        <v>488.58175841000002</v>
      </c>
      <c r="U254" s="115">
        <v>478.06675442</v>
      </c>
      <c r="V254" s="115">
        <v>465.99854628999998</v>
      </c>
      <c r="W254" s="115">
        <v>460.52011802999999</v>
      </c>
      <c r="X254" s="115">
        <v>466.13708918999998</v>
      </c>
      <c r="Y254" s="115">
        <v>487.00737473999999</v>
      </c>
    </row>
    <row r="255" spans="1:25" x14ac:dyDescent="0.25">
      <c r="A255" s="75">
        <v>4</v>
      </c>
      <c r="B255" s="115">
        <v>505.22270251999998</v>
      </c>
      <c r="C255" s="115">
        <v>533.89057648000005</v>
      </c>
      <c r="D255" s="115">
        <v>552.26419423000004</v>
      </c>
      <c r="E255" s="115">
        <v>561.90911559000006</v>
      </c>
      <c r="F255" s="115">
        <v>560.43894676000002</v>
      </c>
      <c r="G255" s="115">
        <v>548.79203628000005</v>
      </c>
      <c r="H255" s="115">
        <v>519.77795308999998</v>
      </c>
      <c r="I255" s="115">
        <v>492.60899440999998</v>
      </c>
      <c r="J255" s="115">
        <v>468.27114862000002</v>
      </c>
      <c r="K255" s="115">
        <v>458.47145721999999</v>
      </c>
      <c r="L255" s="115">
        <v>456.05849210999997</v>
      </c>
      <c r="M255" s="115">
        <v>456.29396315999998</v>
      </c>
      <c r="N255" s="115">
        <v>458.7424608</v>
      </c>
      <c r="O255" s="115">
        <v>458.67078029999999</v>
      </c>
      <c r="P255" s="115">
        <v>451.75297262999999</v>
      </c>
      <c r="Q255" s="115">
        <v>456.73782268000002</v>
      </c>
      <c r="R255" s="115">
        <v>462.57118618999999</v>
      </c>
      <c r="S255" s="115">
        <v>463.21427234999999</v>
      </c>
      <c r="T255" s="115">
        <v>456.08753918000002</v>
      </c>
      <c r="U255" s="115">
        <v>456.26377644000002</v>
      </c>
      <c r="V255" s="115">
        <v>450.65106479999997</v>
      </c>
      <c r="W255" s="115">
        <v>439.28449924</v>
      </c>
      <c r="X255" s="115">
        <v>450.61276803999999</v>
      </c>
      <c r="Y255" s="115">
        <v>467.15717384999999</v>
      </c>
    </row>
    <row r="256" spans="1:25" x14ac:dyDescent="0.25">
      <c r="A256" s="75">
        <v>5</v>
      </c>
      <c r="B256" s="115">
        <v>507.72056843000001</v>
      </c>
      <c r="C256" s="115">
        <v>531.86858430999996</v>
      </c>
      <c r="D256" s="115">
        <v>555.89487214999997</v>
      </c>
      <c r="E256" s="115">
        <v>556.44448135000005</v>
      </c>
      <c r="F256" s="115">
        <v>554.93229044999998</v>
      </c>
      <c r="G256" s="115">
        <v>558.80948372</v>
      </c>
      <c r="H256" s="115">
        <v>551.20891641000003</v>
      </c>
      <c r="I256" s="115">
        <v>517.12639314</v>
      </c>
      <c r="J256" s="115">
        <v>491.39031410000001</v>
      </c>
      <c r="K256" s="115">
        <v>481.30008011000001</v>
      </c>
      <c r="L256" s="115">
        <v>484.85274055000002</v>
      </c>
      <c r="M256" s="115">
        <v>489.01157138000002</v>
      </c>
      <c r="N256" s="115">
        <v>482.92769711</v>
      </c>
      <c r="O256" s="115">
        <v>481.07987895000002</v>
      </c>
      <c r="P256" s="115">
        <v>479.48996155999998</v>
      </c>
      <c r="Q256" s="115">
        <v>484.06222523999998</v>
      </c>
      <c r="R256" s="115">
        <v>486.49999960000002</v>
      </c>
      <c r="S256" s="115">
        <v>491.16391349999998</v>
      </c>
      <c r="T256" s="115">
        <v>485.79052630000001</v>
      </c>
      <c r="U256" s="115">
        <v>480.34784708000001</v>
      </c>
      <c r="V256" s="115">
        <v>473.93334689</v>
      </c>
      <c r="W256" s="115">
        <v>458.70493927000001</v>
      </c>
      <c r="X256" s="115">
        <v>469.88025239000001</v>
      </c>
      <c r="Y256" s="115">
        <v>488.90063843000001</v>
      </c>
    </row>
    <row r="257" spans="1:25" x14ac:dyDescent="0.25">
      <c r="A257" s="75">
        <v>6</v>
      </c>
      <c r="B257" s="115">
        <v>490.14070298000001</v>
      </c>
      <c r="C257" s="115">
        <v>517.15389920999996</v>
      </c>
      <c r="D257" s="115">
        <v>531.54766014999996</v>
      </c>
      <c r="E257" s="115">
        <v>542.38407809</v>
      </c>
      <c r="F257" s="115">
        <v>542.38733534999994</v>
      </c>
      <c r="G257" s="115">
        <v>533.78168584000002</v>
      </c>
      <c r="H257" s="115">
        <v>502.25491133999998</v>
      </c>
      <c r="I257" s="115">
        <v>477.78665817000001</v>
      </c>
      <c r="J257" s="115">
        <v>458.88455666999999</v>
      </c>
      <c r="K257" s="115">
        <v>450.57164614999999</v>
      </c>
      <c r="L257" s="115">
        <v>454.61319393000002</v>
      </c>
      <c r="M257" s="115">
        <v>449.55472958000001</v>
      </c>
      <c r="N257" s="115">
        <v>454.08984726</v>
      </c>
      <c r="O257" s="115">
        <v>455.02484192999998</v>
      </c>
      <c r="P257" s="115">
        <v>453.17020831000002</v>
      </c>
      <c r="Q257" s="115">
        <v>463.10293380000002</v>
      </c>
      <c r="R257" s="115">
        <v>472.82840942000001</v>
      </c>
      <c r="S257" s="115">
        <v>461.38323231999999</v>
      </c>
      <c r="T257" s="115">
        <v>457.04260735000003</v>
      </c>
      <c r="U257" s="115">
        <v>455.89801382000002</v>
      </c>
      <c r="V257" s="115">
        <v>455.06927936</v>
      </c>
      <c r="W257" s="115">
        <v>440.84522989999999</v>
      </c>
      <c r="X257" s="115">
        <v>451.34072411</v>
      </c>
      <c r="Y257" s="115">
        <v>469.06416412999999</v>
      </c>
    </row>
    <row r="258" spans="1:25" x14ac:dyDescent="0.25">
      <c r="A258" s="75">
        <v>7</v>
      </c>
      <c r="B258" s="115">
        <v>532.41024291999997</v>
      </c>
      <c r="C258" s="115">
        <v>560.13478223000004</v>
      </c>
      <c r="D258" s="115">
        <v>578.23950877000004</v>
      </c>
      <c r="E258" s="115">
        <v>593.96967633999998</v>
      </c>
      <c r="F258" s="115">
        <v>592.21212433999995</v>
      </c>
      <c r="G258" s="115">
        <v>581.92673104999994</v>
      </c>
      <c r="H258" s="115">
        <v>553.14091181000003</v>
      </c>
      <c r="I258" s="115">
        <v>520.51558957999998</v>
      </c>
      <c r="J258" s="115">
        <v>502.52605201</v>
      </c>
      <c r="K258" s="115">
        <v>492.54986521000001</v>
      </c>
      <c r="L258" s="115">
        <v>490.01625811000002</v>
      </c>
      <c r="M258" s="115">
        <v>486.48065740999999</v>
      </c>
      <c r="N258" s="115">
        <v>493.16778145000001</v>
      </c>
      <c r="O258" s="115">
        <v>492.65353525</v>
      </c>
      <c r="P258" s="115">
        <v>487.96310998000001</v>
      </c>
      <c r="Q258" s="115">
        <v>492.11198562999999</v>
      </c>
      <c r="R258" s="115">
        <v>496.21435855999999</v>
      </c>
      <c r="S258" s="115">
        <v>494.18385239000003</v>
      </c>
      <c r="T258" s="115">
        <v>489.95981824</v>
      </c>
      <c r="U258" s="115">
        <v>480.78234477000001</v>
      </c>
      <c r="V258" s="115">
        <v>471.73830383000001</v>
      </c>
      <c r="W258" s="115">
        <v>462.95045821999997</v>
      </c>
      <c r="X258" s="115">
        <v>474.12243302000002</v>
      </c>
      <c r="Y258" s="115">
        <v>499.27775143000002</v>
      </c>
    </row>
    <row r="259" spans="1:25" x14ac:dyDescent="0.25">
      <c r="A259" s="75">
        <v>8</v>
      </c>
      <c r="B259" s="115">
        <v>548.93743575999997</v>
      </c>
      <c r="C259" s="115">
        <v>578.49038587999996</v>
      </c>
      <c r="D259" s="115">
        <v>576.14741372000003</v>
      </c>
      <c r="E259" s="115">
        <v>582.89956741000003</v>
      </c>
      <c r="F259" s="115">
        <v>585.36333735999995</v>
      </c>
      <c r="G259" s="115">
        <v>575.03780998000002</v>
      </c>
      <c r="H259" s="115">
        <v>563.49252197999999</v>
      </c>
      <c r="I259" s="115">
        <v>516.91025580999997</v>
      </c>
      <c r="J259" s="115">
        <v>502.52162103000001</v>
      </c>
      <c r="K259" s="115">
        <v>475.07256593</v>
      </c>
      <c r="L259" s="115">
        <v>458.71973480999998</v>
      </c>
      <c r="M259" s="115">
        <v>459.82721163000002</v>
      </c>
      <c r="N259" s="115">
        <v>460.33421841000001</v>
      </c>
      <c r="O259" s="115">
        <v>464.06672209999999</v>
      </c>
      <c r="P259" s="115">
        <v>468.67748612999998</v>
      </c>
      <c r="Q259" s="115">
        <v>471.87923755999998</v>
      </c>
      <c r="R259" s="115">
        <v>478.04707695000002</v>
      </c>
      <c r="S259" s="115">
        <v>477.48136605000002</v>
      </c>
      <c r="T259" s="115">
        <v>473.21461631</v>
      </c>
      <c r="U259" s="115">
        <v>471.47148899000001</v>
      </c>
      <c r="V259" s="115">
        <v>491.31964029</v>
      </c>
      <c r="W259" s="115">
        <v>481.01330412999999</v>
      </c>
      <c r="X259" s="115">
        <v>490.28237633999998</v>
      </c>
      <c r="Y259" s="115">
        <v>519.54927138999994</v>
      </c>
    </row>
    <row r="260" spans="1:25" x14ac:dyDescent="0.25">
      <c r="A260" s="75">
        <v>9</v>
      </c>
      <c r="B260" s="115">
        <v>528.10911245</v>
      </c>
      <c r="C260" s="115">
        <v>559.35445148999997</v>
      </c>
      <c r="D260" s="115">
        <v>598.87435270000003</v>
      </c>
      <c r="E260" s="115">
        <v>585.60749136000004</v>
      </c>
      <c r="F260" s="115">
        <v>580.98650451000003</v>
      </c>
      <c r="G260" s="115">
        <v>588.16298204999998</v>
      </c>
      <c r="H260" s="115">
        <v>601.14307068000005</v>
      </c>
      <c r="I260" s="115">
        <v>576.55398943</v>
      </c>
      <c r="J260" s="115">
        <v>534.94941649999998</v>
      </c>
      <c r="K260" s="115">
        <v>510.27090908999998</v>
      </c>
      <c r="L260" s="115">
        <v>493.18969386999999</v>
      </c>
      <c r="M260" s="115">
        <v>495.87638145</v>
      </c>
      <c r="N260" s="115">
        <v>499.77294899999998</v>
      </c>
      <c r="O260" s="115">
        <v>504.60631346999998</v>
      </c>
      <c r="P260" s="115">
        <v>507.81515635</v>
      </c>
      <c r="Q260" s="115">
        <v>511.61380258000003</v>
      </c>
      <c r="R260" s="115">
        <v>516.34268224000004</v>
      </c>
      <c r="S260" s="115">
        <v>509.79672432000001</v>
      </c>
      <c r="T260" s="115">
        <v>500.67037190000002</v>
      </c>
      <c r="U260" s="115">
        <v>500.45559472000002</v>
      </c>
      <c r="V260" s="115">
        <v>494.08723608999998</v>
      </c>
      <c r="W260" s="115">
        <v>478.22487787</v>
      </c>
      <c r="X260" s="115">
        <v>487.50551209000002</v>
      </c>
      <c r="Y260" s="115">
        <v>520.51031393000005</v>
      </c>
    </row>
    <row r="261" spans="1:25" x14ac:dyDescent="0.25">
      <c r="A261" s="75">
        <v>10</v>
      </c>
      <c r="B261" s="115">
        <v>534.69490537000001</v>
      </c>
      <c r="C261" s="115">
        <v>574.00062262999995</v>
      </c>
      <c r="D261" s="115">
        <v>593.11551603999999</v>
      </c>
      <c r="E261" s="115">
        <v>590.23827687000005</v>
      </c>
      <c r="F261" s="115">
        <v>591.21564970999998</v>
      </c>
      <c r="G261" s="115">
        <v>589.80781194999997</v>
      </c>
      <c r="H261" s="115">
        <v>566.43999859999997</v>
      </c>
      <c r="I261" s="115">
        <v>524.58687945999998</v>
      </c>
      <c r="J261" s="115">
        <v>495.95724116000002</v>
      </c>
      <c r="K261" s="115">
        <v>493.53689156000002</v>
      </c>
      <c r="L261" s="115">
        <v>489.81837802000001</v>
      </c>
      <c r="M261" s="115">
        <v>489.91185816000001</v>
      </c>
      <c r="N261" s="115">
        <v>490.26690323000003</v>
      </c>
      <c r="O261" s="115">
        <v>500.22442415</v>
      </c>
      <c r="P261" s="115">
        <v>494.48205954999997</v>
      </c>
      <c r="Q261" s="115">
        <v>504.09924254999999</v>
      </c>
      <c r="R261" s="115">
        <v>508.15346402</v>
      </c>
      <c r="S261" s="115">
        <v>506.38004153000003</v>
      </c>
      <c r="T261" s="115">
        <v>497.82485114999997</v>
      </c>
      <c r="U261" s="115">
        <v>490.49333899999999</v>
      </c>
      <c r="V261" s="115">
        <v>480.15219472000001</v>
      </c>
      <c r="W261" s="115">
        <v>472.53937579000001</v>
      </c>
      <c r="X261" s="115">
        <v>484.58183251000003</v>
      </c>
      <c r="Y261" s="115">
        <v>503.26945023000002</v>
      </c>
    </row>
    <row r="262" spans="1:25" x14ac:dyDescent="0.25">
      <c r="A262" s="75">
        <v>11</v>
      </c>
      <c r="B262" s="115">
        <v>551.84869431000004</v>
      </c>
      <c r="C262" s="115">
        <v>580.08214529999998</v>
      </c>
      <c r="D262" s="115">
        <v>600.23722657999997</v>
      </c>
      <c r="E262" s="115">
        <v>607.81664576000003</v>
      </c>
      <c r="F262" s="115">
        <v>612.54854734000003</v>
      </c>
      <c r="G262" s="115">
        <v>604.32557486999997</v>
      </c>
      <c r="H262" s="115">
        <v>574.72652448999997</v>
      </c>
      <c r="I262" s="115">
        <v>541.36837421999996</v>
      </c>
      <c r="J262" s="115">
        <v>516.01065399000004</v>
      </c>
      <c r="K262" s="115">
        <v>504.43069348</v>
      </c>
      <c r="L262" s="115">
        <v>494.5159865</v>
      </c>
      <c r="M262" s="115">
        <v>494.26737179000003</v>
      </c>
      <c r="N262" s="115">
        <v>495.88925498999998</v>
      </c>
      <c r="O262" s="115">
        <v>500.28677428999998</v>
      </c>
      <c r="P262" s="115">
        <v>496.47028613999998</v>
      </c>
      <c r="Q262" s="115">
        <v>501.36394417000002</v>
      </c>
      <c r="R262" s="115">
        <v>506.47770326</v>
      </c>
      <c r="S262" s="115">
        <v>511.54607947</v>
      </c>
      <c r="T262" s="115">
        <v>501.01114718999997</v>
      </c>
      <c r="U262" s="115">
        <v>499.1539014</v>
      </c>
      <c r="V262" s="115">
        <v>497.25099770999998</v>
      </c>
      <c r="W262" s="115">
        <v>490.55761481000002</v>
      </c>
      <c r="X262" s="115">
        <v>497.18944721999998</v>
      </c>
      <c r="Y262" s="115">
        <v>518.91823486999999</v>
      </c>
    </row>
    <row r="263" spans="1:25" x14ac:dyDescent="0.25">
      <c r="A263" s="75">
        <v>12</v>
      </c>
      <c r="B263" s="115">
        <v>538.30320917999995</v>
      </c>
      <c r="C263" s="115">
        <v>577.45149088000005</v>
      </c>
      <c r="D263" s="115">
        <v>597.59253664000005</v>
      </c>
      <c r="E263" s="115">
        <v>609.54794301000004</v>
      </c>
      <c r="F263" s="115">
        <v>611.76519044999998</v>
      </c>
      <c r="G263" s="115">
        <v>608.18973404999997</v>
      </c>
      <c r="H263" s="115">
        <v>593.6426262</v>
      </c>
      <c r="I263" s="115">
        <v>572.01601917999994</v>
      </c>
      <c r="J263" s="115">
        <v>535.54482623000001</v>
      </c>
      <c r="K263" s="115">
        <v>510.78708775000001</v>
      </c>
      <c r="L263" s="115">
        <v>491.94176756000002</v>
      </c>
      <c r="M263" s="115">
        <v>494.12160949000003</v>
      </c>
      <c r="N263" s="115">
        <v>496.81647943000002</v>
      </c>
      <c r="O263" s="115">
        <v>500.9688969</v>
      </c>
      <c r="P263" s="115">
        <v>503.57156515000003</v>
      </c>
      <c r="Q263" s="115">
        <v>505.17286438000002</v>
      </c>
      <c r="R263" s="115">
        <v>508.84813032</v>
      </c>
      <c r="S263" s="115">
        <v>505.54615016000002</v>
      </c>
      <c r="T263" s="115">
        <v>496.39595279000002</v>
      </c>
      <c r="U263" s="115">
        <v>495.33854126</v>
      </c>
      <c r="V263" s="115">
        <v>492.06944994000003</v>
      </c>
      <c r="W263" s="115">
        <v>474.57110555000003</v>
      </c>
      <c r="X263" s="115">
        <v>490.35721310000002</v>
      </c>
      <c r="Y263" s="115">
        <v>513.56759838000005</v>
      </c>
    </row>
    <row r="264" spans="1:25" x14ac:dyDescent="0.25">
      <c r="A264" s="75">
        <v>13</v>
      </c>
      <c r="B264" s="115">
        <v>537.15691380999999</v>
      </c>
      <c r="C264" s="115">
        <v>565.85793889000001</v>
      </c>
      <c r="D264" s="115">
        <v>586.72542749000002</v>
      </c>
      <c r="E264" s="115">
        <v>596.47905949999995</v>
      </c>
      <c r="F264" s="115">
        <v>598.19054065</v>
      </c>
      <c r="G264" s="115">
        <v>591.17190362999997</v>
      </c>
      <c r="H264" s="115">
        <v>558.17181658000004</v>
      </c>
      <c r="I264" s="115">
        <v>526.70459544000005</v>
      </c>
      <c r="J264" s="115">
        <v>498.01023801999997</v>
      </c>
      <c r="K264" s="115">
        <v>480.38888177000001</v>
      </c>
      <c r="L264" s="115">
        <v>476.40231247999998</v>
      </c>
      <c r="M264" s="115">
        <v>480.16992011999997</v>
      </c>
      <c r="N264" s="115">
        <v>482.90952262000002</v>
      </c>
      <c r="O264" s="115">
        <v>488.04240974999999</v>
      </c>
      <c r="P264" s="115">
        <v>490.02752436999998</v>
      </c>
      <c r="Q264" s="115">
        <v>492.25034466</v>
      </c>
      <c r="R264" s="115">
        <v>501.55921355999999</v>
      </c>
      <c r="S264" s="115">
        <v>496.41276757999998</v>
      </c>
      <c r="T264" s="115">
        <v>490.68629729000003</v>
      </c>
      <c r="U264" s="115">
        <v>485.22914472000002</v>
      </c>
      <c r="V264" s="115">
        <v>479.86821386999998</v>
      </c>
      <c r="W264" s="115">
        <v>468.76062744000001</v>
      </c>
      <c r="X264" s="115">
        <v>480.97907019000002</v>
      </c>
      <c r="Y264" s="115">
        <v>507.18829054999998</v>
      </c>
    </row>
    <row r="265" spans="1:25" x14ac:dyDescent="0.25">
      <c r="A265" s="75">
        <v>14</v>
      </c>
      <c r="B265" s="115">
        <v>536.25918024999999</v>
      </c>
      <c r="C265" s="115">
        <v>562.81792261999999</v>
      </c>
      <c r="D265" s="115">
        <v>557.48417539000002</v>
      </c>
      <c r="E265" s="115">
        <v>552.35316595999996</v>
      </c>
      <c r="F265" s="115">
        <v>549.01918002000002</v>
      </c>
      <c r="G265" s="115">
        <v>554.08272834000002</v>
      </c>
      <c r="H265" s="115">
        <v>517.13240496000003</v>
      </c>
      <c r="I265" s="115">
        <v>524.03352636</v>
      </c>
      <c r="J265" s="115">
        <v>494.49774363</v>
      </c>
      <c r="K265" s="115">
        <v>487.62862788000001</v>
      </c>
      <c r="L265" s="115">
        <v>476.55527196999998</v>
      </c>
      <c r="M265" s="115">
        <v>471.57765666</v>
      </c>
      <c r="N265" s="115">
        <v>475.80637174999998</v>
      </c>
      <c r="O265" s="115">
        <v>478.55589750000001</v>
      </c>
      <c r="P265" s="115">
        <v>474.69497913999999</v>
      </c>
      <c r="Q265" s="115">
        <v>482.06114722000001</v>
      </c>
      <c r="R265" s="115">
        <v>482.15885828</v>
      </c>
      <c r="S265" s="115">
        <v>481.51374948</v>
      </c>
      <c r="T265" s="115">
        <v>475.02487826999999</v>
      </c>
      <c r="U265" s="115">
        <v>475.25461481999997</v>
      </c>
      <c r="V265" s="115">
        <v>473.52755737000001</v>
      </c>
      <c r="W265" s="115">
        <v>470.48730491999999</v>
      </c>
      <c r="X265" s="115">
        <v>485.55898707</v>
      </c>
      <c r="Y265" s="115">
        <v>524.05507714999999</v>
      </c>
    </row>
    <row r="266" spans="1:25" x14ac:dyDescent="0.25">
      <c r="A266" s="75">
        <v>15</v>
      </c>
      <c r="B266" s="115">
        <v>523.71276532000002</v>
      </c>
      <c r="C266" s="115">
        <v>553.30347231999997</v>
      </c>
      <c r="D266" s="115">
        <v>571.86125432999995</v>
      </c>
      <c r="E266" s="115">
        <v>581.04890619000003</v>
      </c>
      <c r="F266" s="115">
        <v>586.24159522000002</v>
      </c>
      <c r="G266" s="115">
        <v>579.51846194999996</v>
      </c>
      <c r="H266" s="115">
        <v>561.82469012000001</v>
      </c>
      <c r="I266" s="115">
        <v>541.58965315</v>
      </c>
      <c r="J266" s="115">
        <v>507.20830476999998</v>
      </c>
      <c r="K266" s="115">
        <v>475.76087734999999</v>
      </c>
      <c r="L266" s="115">
        <v>459.69481954999998</v>
      </c>
      <c r="M266" s="115">
        <v>468.54409736000002</v>
      </c>
      <c r="N266" s="115">
        <v>469.88461431000002</v>
      </c>
      <c r="O266" s="115">
        <v>473.07795307999999</v>
      </c>
      <c r="P266" s="115">
        <v>474.25702775000002</v>
      </c>
      <c r="Q266" s="115">
        <v>477.65068215000002</v>
      </c>
      <c r="R266" s="115">
        <v>481.71238388</v>
      </c>
      <c r="S266" s="115">
        <v>478.26342276000003</v>
      </c>
      <c r="T266" s="115">
        <v>472.91860723000002</v>
      </c>
      <c r="U266" s="115">
        <v>472.16121138</v>
      </c>
      <c r="V266" s="115">
        <v>470.08151597</v>
      </c>
      <c r="W266" s="115">
        <v>466.73818513999998</v>
      </c>
      <c r="X266" s="115">
        <v>471.43520257</v>
      </c>
      <c r="Y266" s="115">
        <v>493.92648279000002</v>
      </c>
    </row>
    <row r="267" spans="1:25" x14ac:dyDescent="0.25">
      <c r="A267" s="75">
        <v>16</v>
      </c>
      <c r="B267" s="115">
        <v>520.72858187999998</v>
      </c>
      <c r="C267" s="115">
        <v>547.66666348000001</v>
      </c>
      <c r="D267" s="115">
        <v>569.09356371000001</v>
      </c>
      <c r="E267" s="115">
        <v>575.48024238000005</v>
      </c>
      <c r="F267" s="115">
        <v>572.33619515999999</v>
      </c>
      <c r="G267" s="115">
        <v>573.49755933999995</v>
      </c>
      <c r="H267" s="115">
        <v>551.39907359999995</v>
      </c>
      <c r="I267" s="115">
        <v>512.57010650999996</v>
      </c>
      <c r="J267" s="115">
        <v>496.35792445999999</v>
      </c>
      <c r="K267" s="115">
        <v>468.58784316999999</v>
      </c>
      <c r="L267" s="115">
        <v>464.68289378999998</v>
      </c>
      <c r="M267" s="115">
        <v>461.11127112000003</v>
      </c>
      <c r="N267" s="115">
        <v>458.74906489</v>
      </c>
      <c r="O267" s="115">
        <v>462.71103928999997</v>
      </c>
      <c r="P267" s="115">
        <v>465.47621564999997</v>
      </c>
      <c r="Q267" s="115">
        <v>469.72124315999997</v>
      </c>
      <c r="R267" s="115">
        <v>474.42047864</v>
      </c>
      <c r="S267" s="115">
        <v>468.96349982999999</v>
      </c>
      <c r="T267" s="115">
        <v>464.48929254000001</v>
      </c>
      <c r="U267" s="115">
        <v>464.91077926999998</v>
      </c>
      <c r="V267" s="115">
        <v>461.73047014000002</v>
      </c>
      <c r="W267" s="115">
        <v>453.58423124000001</v>
      </c>
      <c r="X267" s="115">
        <v>464.75744144999999</v>
      </c>
      <c r="Y267" s="115">
        <v>475.82394952999999</v>
      </c>
    </row>
    <row r="268" spans="1:25" x14ac:dyDescent="0.25">
      <c r="A268" s="75">
        <v>17</v>
      </c>
      <c r="B268" s="115">
        <v>561.44208187000004</v>
      </c>
      <c r="C268" s="115">
        <v>593.46409387000006</v>
      </c>
      <c r="D268" s="115">
        <v>589.87975173999996</v>
      </c>
      <c r="E268" s="115">
        <v>587.57721117000006</v>
      </c>
      <c r="F268" s="115">
        <v>584.36794092000002</v>
      </c>
      <c r="G268" s="115">
        <v>579.56469695999999</v>
      </c>
      <c r="H268" s="115">
        <v>594.39885372000003</v>
      </c>
      <c r="I268" s="115">
        <v>535.37382859000002</v>
      </c>
      <c r="J268" s="115">
        <v>486.76413344000002</v>
      </c>
      <c r="K268" s="115">
        <v>458.74503338</v>
      </c>
      <c r="L268" s="115">
        <v>457.68617122000001</v>
      </c>
      <c r="M268" s="115">
        <v>461.19862461999998</v>
      </c>
      <c r="N268" s="115">
        <v>465.57660122999999</v>
      </c>
      <c r="O268" s="115">
        <v>470.30948010999998</v>
      </c>
      <c r="P268" s="115">
        <v>468.66831015000002</v>
      </c>
      <c r="Q268" s="115">
        <v>474.35772992</v>
      </c>
      <c r="R268" s="115">
        <v>473.97189577</v>
      </c>
      <c r="S268" s="115">
        <v>472.19420597999999</v>
      </c>
      <c r="T268" s="115">
        <v>464.83798330000002</v>
      </c>
      <c r="U268" s="115">
        <v>464.24973540000002</v>
      </c>
      <c r="V268" s="115">
        <v>460.79909070000002</v>
      </c>
      <c r="W268" s="115">
        <v>451.01134309000003</v>
      </c>
      <c r="X268" s="115">
        <v>455.14078469999998</v>
      </c>
      <c r="Y268" s="115">
        <v>479.19833937999999</v>
      </c>
    </row>
    <row r="269" spans="1:25" x14ac:dyDescent="0.25">
      <c r="A269" s="75">
        <v>18</v>
      </c>
      <c r="B269" s="115">
        <v>467.24961820999999</v>
      </c>
      <c r="C269" s="115">
        <v>494.62002566000001</v>
      </c>
      <c r="D269" s="115">
        <v>509.22276714999998</v>
      </c>
      <c r="E269" s="115">
        <v>511.92570053999998</v>
      </c>
      <c r="F269" s="115">
        <v>509.37932731000001</v>
      </c>
      <c r="G269" s="115">
        <v>507.81217851000002</v>
      </c>
      <c r="H269" s="115">
        <v>488.07217355</v>
      </c>
      <c r="I269" s="115">
        <v>456.28960310000002</v>
      </c>
      <c r="J269" s="115">
        <v>430.28605395</v>
      </c>
      <c r="K269" s="115">
        <v>429.13869928999998</v>
      </c>
      <c r="L269" s="115">
        <v>432.03276068000002</v>
      </c>
      <c r="M269" s="115">
        <v>444.38475</v>
      </c>
      <c r="N269" s="115">
        <v>447.86293655999998</v>
      </c>
      <c r="O269" s="115">
        <v>458.67632648</v>
      </c>
      <c r="P269" s="115">
        <v>451.05864406000001</v>
      </c>
      <c r="Q269" s="115">
        <v>457.06086422999999</v>
      </c>
      <c r="R269" s="115">
        <v>462.14805124999998</v>
      </c>
      <c r="S269" s="115">
        <v>461.31629378000002</v>
      </c>
      <c r="T269" s="115">
        <v>462.53028334999999</v>
      </c>
      <c r="U269" s="115">
        <v>465.29733190000002</v>
      </c>
      <c r="V269" s="115">
        <v>459.89724489000002</v>
      </c>
      <c r="W269" s="115">
        <v>454.93795992999998</v>
      </c>
      <c r="X269" s="115">
        <v>462.30137171000001</v>
      </c>
      <c r="Y269" s="115">
        <v>490.41080313999998</v>
      </c>
    </row>
    <row r="270" spans="1:25" x14ac:dyDescent="0.25">
      <c r="A270" s="75">
        <v>19</v>
      </c>
      <c r="B270" s="115">
        <v>485.63870846999998</v>
      </c>
      <c r="C270" s="115">
        <v>513.32568227000002</v>
      </c>
      <c r="D270" s="115">
        <v>536.83277191000002</v>
      </c>
      <c r="E270" s="115">
        <v>544.63067233000004</v>
      </c>
      <c r="F270" s="115">
        <v>548.20268768000005</v>
      </c>
      <c r="G270" s="115">
        <v>537.89999822000004</v>
      </c>
      <c r="H270" s="115">
        <v>505.40327423999997</v>
      </c>
      <c r="I270" s="115">
        <v>466.58679010999998</v>
      </c>
      <c r="J270" s="115">
        <v>435.92298046000002</v>
      </c>
      <c r="K270" s="115">
        <v>427.26481804999997</v>
      </c>
      <c r="L270" s="115">
        <v>417.62587533999999</v>
      </c>
      <c r="M270" s="115">
        <v>416.68953375000001</v>
      </c>
      <c r="N270" s="115">
        <v>417.63161329000002</v>
      </c>
      <c r="O270" s="115">
        <v>423.33048144000003</v>
      </c>
      <c r="P270" s="115">
        <v>419.69287764000001</v>
      </c>
      <c r="Q270" s="115">
        <v>423.54127059000001</v>
      </c>
      <c r="R270" s="115">
        <v>424.25397727000001</v>
      </c>
      <c r="S270" s="115">
        <v>423.87418912999999</v>
      </c>
      <c r="T270" s="115">
        <v>418.41070209999998</v>
      </c>
      <c r="U270" s="115">
        <v>417.190538</v>
      </c>
      <c r="V270" s="115">
        <v>415.36883541999998</v>
      </c>
      <c r="W270" s="115">
        <v>412.33357551</v>
      </c>
      <c r="X270" s="115">
        <v>421.62288560000002</v>
      </c>
      <c r="Y270" s="115">
        <v>448.03948181999999</v>
      </c>
    </row>
    <row r="271" spans="1:25" x14ac:dyDescent="0.25">
      <c r="A271" s="75">
        <v>20</v>
      </c>
      <c r="B271" s="115">
        <v>477.83591439000003</v>
      </c>
      <c r="C271" s="115">
        <v>511.80531905999999</v>
      </c>
      <c r="D271" s="115">
        <v>542.07571026000005</v>
      </c>
      <c r="E271" s="115">
        <v>546.93469373999994</v>
      </c>
      <c r="F271" s="115">
        <v>547.79763505999995</v>
      </c>
      <c r="G271" s="115">
        <v>518.12989987000003</v>
      </c>
      <c r="H271" s="115">
        <v>493.5213665</v>
      </c>
      <c r="I271" s="115">
        <v>461.03477227000002</v>
      </c>
      <c r="J271" s="115">
        <v>445.12719229999999</v>
      </c>
      <c r="K271" s="115">
        <v>440.89067692999998</v>
      </c>
      <c r="L271" s="115">
        <v>432.07292368999998</v>
      </c>
      <c r="M271" s="115">
        <v>433.42256357999997</v>
      </c>
      <c r="N271" s="115">
        <v>436.68782078999999</v>
      </c>
      <c r="O271" s="115">
        <v>438.76405794999999</v>
      </c>
      <c r="P271" s="115">
        <v>445.98752818999998</v>
      </c>
      <c r="Q271" s="115">
        <v>442.3301932</v>
      </c>
      <c r="R271" s="115">
        <v>443.25902884999999</v>
      </c>
      <c r="S271" s="115">
        <v>442.53223853999998</v>
      </c>
      <c r="T271" s="115">
        <v>438.54661155999997</v>
      </c>
      <c r="U271" s="115">
        <v>439.37626635999999</v>
      </c>
      <c r="V271" s="115">
        <v>439.16431297999998</v>
      </c>
      <c r="W271" s="115">
        <v>430.97106761999999</v>
      </c>
      <c r="X271" s="115">
        <v>438.41413884000002</v>
      </c>
      <c r="Y271" s="115">
        <v>452.27875489000002</v>
      </c>
    </row>
    <row r="272" spans="1:25" x14ac:dyDescent="0.25">
      <c r="A272" s="75">
        <v>21</v>
      </c>
      <c r="B272" s="115">
        <v>472.55482536</v>
      </c>
      <c r="C272" s="115">
        <v>500.30656040000002</v>
      </c>
      <c r="D272" s="115">
        <v>516.37919342999999</v>
      </c>
      <c r="E272" s="115">
        <v>512.05713338999999</v>
      </c>
      <c r="F272" s="115">
        <v>509.29553439</v>
      </c>
      <c r="G272" s="115">
        <v>491.4205943</v>
      </c>
      <c r="H272" s="115">
        <v>458.59562074000002</v>
      </c>
      <c r="I272" s="115">
        <v>488.99975074000002</v>
      </c>
      <c r="J272" s="115">
        <v>506.68124599999999</v>
      </c>
      <c r="K272" s="115">
        <v>492.98367230000002</v>
      </c>
      <c r="L272" s="115">
        <v>491.26659532999997</v>
      </c>
      <c r="M272" s="115">
        <v>485.20947538000001</v>
      </c>
      <c r="N272" s="115">
        <v>484.71781246</v>
      </c>
      <c r="O272" s="115">
        <v>474.92854407999999</v>
      </c>
      <c r="P272" s="115">
        <v>471.83425606999998</v>
      </c>
      <c r="Q272" s="115">
        <v>472.24745451000001</v>
      </c>
      <c r="R272" s="115">
        <v>468.93294233</v>
      </c>
      <c r="S272" s="115">
        <v>461.40711392999998</v>
      </c>
      <c r="T272" s="115">
        <v>459.12212684000002</v>
      </c>
      <c r="U272" s="115">
        <v>457.95513574</v>
      </c>
      <c r="V272" s="115">
        <v>459.44806194</v>
      </c>
      <c r="W272" s="115">
        <v>459.35377871999998</v>
      </c>
      <c r="X272" s="115">
        <v>469.67408583000002</v>
      </c>
      <c r="Y272" s="115">
        <v>480.17944824</v>
      </c>
    </row>
    <row r="273" spans="1:25" x14ac:dyDescent="0.25">
      <c r="A273" s="75">
        <v>22</v>
      </c>
      <c r="B273" s="115">
        <v>536.96022715000004</v>
      </c>
      <c r="C273" s="115">
        <v>532.75676227999998</v>
      </c>
      <c r="D273" s="115">
        <v>557.83623886999999</v>
      </c>
      <c r="E273" s="115">
        <v>569.3795715</v>
      </c>
      <c r="F273" s="115">
        <v>572.16458951000004</v>
      </c>
      <c r="G273" s="115">
        <v>564.15814480999995</v>
      </c>
      <c r="H273" s="115">
        <v>548.82018692999998</v>
      </c>
      <c r="I273" s="115">
        <v>524.22130213000003</v>
      </c>
      <c r="J273" s="115">
        <v>490.07780888999997</v>
      </c>
      <c r="K273" s="115">
        <v>458.70374771000002</v>
      </c>
      <c r="L273" s="115">
        <v>441.4804408</v>
      </c>
      <c r="M273" s="115">
        <v>439.95783906999998</v>
      </c>
      <c r="N273" s="115">
        <v>435.89343364000001</v>
      </c>
      <c r="O273" s="115">
        <v>437.34027508999998</v>
      </c>
      <c r="P273" s="115">
        <v>438.43373099000002</v>
      </c>
      <c r="Q273" s="115">
        <v>439.62167670000002</v>
      </c>
      <c r="R273" s="115">
        <v>439.30233927</v>
      </c>
      <c r="S273" s="115">
        <v>435.00697650000001</v>
      </c>
      <c r="T273" s="115">
        <v>431.63382323000002</v>
      </c>
      <c r="U273" s="115">
        <v>431.99357508000003</v>
      </c>
      <c r="V273" s="115">
        <v>432.09315229999999</v>
      </c>
      <c r="W273" s="115">
        <v>426.94406913</v>
      </c>
      <c r="X273" s="115">
        <v>439.10872094000001</v>
      </c>
      <c r="Y273" s="115">
        <v>463.42783525999999</v>
      </c>
    </row>
    <row r="274" spans="1:25" x14ac:dyDescent="0.25">
      <c r="A274" s="75">
        <v>23</v>
      </c>
      <c r="B274" s="115">
        <v>488.59638451000001</v>
      </c>
      <c r="C274" s="115">
        <v>481.38975241000003</v>
      </c>
      <c r="D274" s="115">
        <v>498.80298140000002</v>
      </c>
      <c r="E274" s="115">
        <v>503.97358775999999</v>
      </c>
      <c r="F274" s="115">
        <v>511.68161644999998</v>
      </c>
      <c r="G274" s="115">
        <v>507.26823811999998</v>
      </c>
      <c r="H274" s="115">
        <v>498.51442889999998</v>
      </c>
      <c r="I274" s="115">
        <v>479.60079807</v>
      </c>
      <c r="J274" s="115">
        <v>448.72048919999997</v>
      </c>
      <c r="K274" s="115">
        <v>420.52504369000002</v>
      </c>
      <c r="L274" s="115">
        <v>402.59558845999999</v>
      </c>
      <c r="M274" s="115">
        <v>397.56256366000002</v>
      </c>
      <c r="N274" s="115">
        <v>395.72285661000001</v>
      </c>
      <c r="O274" s="115">
        <v>397.38635204000002</v>
      </c>
      <c r="P274" s="115">
        <v>399.2961406</v>
      </c>
      <c r="Q274" s="115">
        <v>402.50092991999998</v>
      </c>
      <c r="R274" s="115">
        <v>428.11586447000002</v>
      </c>
      <c r="S274" s="115">
        <v>423.98759335</v>
      </c>
      <c r="T274" s="115">
        <v>417.12646424000002</v>
      </c>
      <c r="U274" s="115">
        <v>414.80740021000003</v>
      </c>
      <c r="V274" s="115">
        <v>414.61189945000001</v>
      </c>
      <c r="W274" s="115">
        <v>405.69667778000002</v>
      </c>
      <c r="X274" s="115">
        <v>418.16659024</v>
      </c>
      <c r="Y274" s="115">
        <v>447.16151941999999</v>
      </c>
    </row>
    <row r="275" spans="1:25" x14ac:dyDescent="0.25">
      <c r="A275" s="75">
        <v>24</v>
      </c>
      <c r="B275" s="115">
        <v>525.06932138000002</v>
      </c>
      <c r="C275" s="115">
        <v>556.63767666000001</v>
      </c>
      <c r="D275" s="115">
        <v>583.88944850999997</v>
      </c>
      <c r="E275" s="115">
        <v>580.40505736</v>
      </c>
      <c r="F275" s="115">
        <v>591.96268190000001</v>
      </c>
      <c r="G275" s="115">
        <v>582.06215492000001</v>
      </c>
      <c r="H275" s="115">
        <v>557.12485992999996</v>
      </c>
      <c r="I275" s="115">
        <v>528.00878735000003</v>
      </c>
      <c r="J275" s="115">
        <v>490.09391619000002</v>
      </c>
      <c r="K275" s="115">
        <v>474.83428200999998</v>
      </c>
      <c r="L275" s="115">
        <v>463.36402956000001</v>
      </c>
      <c r="M275" s="115">
        <v>465.25089794000002</v>
      </c>
      <c r="N275" s="115">
        <v>465.57806439000001</v>
      </c>
      <c r="O275" s="115">
        <v>469.54658201000001</v>
      </c>
      <c r="P275" s="115">
        <v>469.88893195000003</v>
      </c>
      <c r="Q275" s="115">
        <v>474.60035298000003</v>
      </c>
      <c r="R275" s="115">
        <v>472.13875817000002</v>
      </c>
      <c r="S275" s="115">
        <v>471.27822765000002</v>
      </c>
      <c r="T275" s="115">
        <v>467.28066271</v>
      </c>
      <c r="U275" s="115">
        <v>465.05992715999997</v>
      </c>
      <c r="V275" s="115">
        <v>472.15275179999998</v>
      </c>
      <c r="W275" s="115">
        <v>465.04649010999998</v>
      </c>
      <c r="X275" s="115">
        <v>476.55860845000001</v>
      </c>
      <c r="Y275" s="115">
        <v>505.07845527000001</v>
      </c>
    </row>
    <row r="276" spans="1:25" x14ac:dyDescent="0.25">
      <c r="A276" s="75">
        <v>25</v>
      </c>
      <c r="B276" s="115">
        <v>479.47613769999998</v>
      </c>
      <c r="C276" s="115">
        <v>506.58299092999999</v>
      </c>
      <c r="D276" s="115">
        <v>522.45519231000003</v>
      </c>
      <c r="E276" s="115">
        <v>529.64479616000006</v>
      </c>
      <c r="F276" s="115">
        <v>528.85183438000001</v>
      </c>
      <c r="G276" s="115">
        <v>515.83461043</v>
      </c>
      <c r="H276" s="115">
        <v>491.68638277999997</v>
      </c>
      <c r="I276" s="115">
        <v>469.58293591</v>
      </c>
      <c r="J276" s="115">
        <v>432.22770522000002</v>
      </c>
      <c r="K276" s="115">
        <v>421.91498051000002</v>
      </c>
      <c r="L276" s="115">
        <v>413.60029935</v>
      </c>
      <c r="M276" s="115">
        <v>412.61833003999999</v>
      </c>
      <c r="N276" s="115">
        <v>408.51268006999999</v>
      </c>
      <c r="O276" s="115">
        <v>404.82811108999999</v>
      </c>
      <c r="P276" s="115">
        <v>406.22758883</v>
      </c>
      <c r="Q276" s="115">
        <v>410.72241127000001</v>
      </c>
      <c r="R276" s="115">
        <v>424.80913006999998</v>
      </c>
      <c r="S276" s="115">
        <v>424.01951802999997</v>
      </c>
      <c r="T276" s="115">
        <v>418.74293483000002</v>
      </c>
      <c r="U276" s="115">
        <v>420.41674126999999</v>
      </c>
      <c r="V276" s="115">
        <v>418.36725195000002</v>
      </c>
      <c r="W276" s="115">
        <v>410.73941929</v>
      </c>
      <c r="X276" s="115">
        <v>421.19239818</v>
      </c>
      <c r="Y276" s="115">
        <v>438.87523195</v>
      </c>
    </row>
    <row r="277" spans="1:25" x14ac:dyDescent="0.25">
      <c r="A277" s="75">
        <v>26</v>
      </c>
      <c r="B277" s="115">
        <v>435.94386054</v>
      </c>
      <c r="C277" s="115">
        <v>481.50825409999999</v>
      </c>
      <c r="D277" s="115">
        <v>509.65657338</v>
      </c>
      <c r="E277" s="115">
        <v>516.59895787000005</v>
      </c>
      <c r="F277" s="115">
        <v>519.63874446</v>
      </c>
      <c r="G277" s="115">
        <v>509.94654694000002</v>
      </c>
      <c r="H277" s="115">
        <v>480.75505177999997</v>
      </c>
      <c r="I277" s="115">
        <v>456.92839472999998</v>
      </c>
      <c r="J277" s="115">
        <v>430.80087452999999</v>
      </c>
      <c r="K277" s="115">
        <v>426.73287432000001</v>
      </c>
      <c r="L277" s="115">
        <v>422.46819090000002</v>
      </c>
      <c r="M277" s="115">
        <v>419.94420059999999</v>
      </c>
      <c r="N277" s="115">
        <v>421.61086807999999</v>
      </c>
      <c r="O277" s="115">
        <v>418.77551748000002</v>
      </c>
      <c r="P277" s="115">
        <v>405.60958462999997</v>
      </c>
      <c r="Q277" s="115">
        <v>404.38196026999998</v>
      </c>
      <c r="R277" s="115">
        <v>393.75656679999997</v>
      </c>
      <c r="S277" s="115">
        <v>394.09462113000001</v>
      </c>
      <c r="T277" s="115">
        <v>388.74888953999999</v>
      </c>
      <c r="U277" s="115">
        <v>388.08277827000001</v>
      </c>
      <c r="V277" s="115">
        <v>388.29577587</v>
      </c>
      <c r="W277" s="115">
        <v>387.23580977</v>
      </c>
      <c r="X277" s="115">
        <v>403.65332340999998</v>
      </c>
      <c r="Y277" s="115">
        <v>423.14107765</v>
      </c>
    </row>
    <row r="278" spans="1:25" x14ac:dyDescent="0.25">
      <c r="A278" s="75">
        <v>27</v>
      </c>
      <c r="B278" s="115">
        <v>455.10650691000001</v>
      </c>
      <c r="C278" s="115">
        <v>476.58513260000001</v>
      </c>
      <c r="D278" s="115">
        <v>486.9236118</v>
      </c>
      <c r="E278" s="115">
        <v>493.42928784999998</v>
      </c>
      <c r="F278" s="115">
        <v>499.70873191999999</v>
      </c>
      <c r="G278" s="115">
        <v>490.55745157000001</v>
      </c>
      <c r="H278" s="115">
        <v>463.37106698999997</v>
      </c>
      <c r="I278" s="115">
        <v>437.15089967</v>
      </c>
      <c r="J278" s="115">
        <v>417.08348194000001</v>
      </c>
      <c r="K278" s="115">
        <v>395.95885920000001</v>
      </c>
      <c r="L278" s="115">
        <v>392.07299288000002</v>
      </c>
      <c r="M278" s="115">
        <v>391.88754668000001</v>
      </c>
      <c r="N278" s="115">
        <v>394.49338152000001</v>
      </c>
      <c r="O278" s="115">
        <v>392.21945023000001</v>
      </c>
      <c r="P278" s="115">
        <v>395.84104402999998</v>
      </c>
      <c r="Q278" s="115">
        <v>400.00524110999999</v>
      </c>
      <c r="R278" s="115">
        <v>396.16119157999998</v>
      </c>
      <c r="S278" s="115">
        <v>392.40041931000002</v>
      </c>
      <c r="T278" s="115">
        <v>387.47331339999999</v>
      </c>
      <c r="U278" s="115">
        <v>388.49293875000001</v>
      </c>
      <c r="V278" s="115">
        <v>388.09363390999999</v>
      </c>
      <c r="W278" s="115">
        <v>381.77871326000002</v>
      </c>
      <c r="X278" s="115">
        <v>393.49457701</v>
      </c>
      <c r="Y278" s="115">
        <v>409.23043166000002</v>
      </c>
    </row>
    <row r="279" spans="1:25" x14ac:dyDescent="0.25">
      <c r="A279" s="75">
        <v>28</v>
      </c>
      <c r="B279" s="115">
        <v>456.09709573999999</v>
      </c>
      <c r="C279" s="115">
        <v>502.48936672000002</v>
      </c>
      <c r="D279" s="115">
        <v>535.75274410999998</v>
      </c>
      <c r="E279" s="115">
        <v>525.03422975000001</v>
      </c>
      <c r="F279" s="115">
        <v>517.10216867999998</v>
      </c>
      <c r="G279" s="115">
        <v>542.39387531</v>
      </c>
      <c r="H279" s="115">
        <v>525.09314360999997</v>
      </c>
      <c r="I279" s="115">
        <v>493.79619176</v>
      </c>
      <c r="J279" s="115">
        <v>461.56498153000001</v>
      </c>
      <c r="K279" s="115">
        <v>450.55881863000002</v>
      </c>
      <c r="L279" s="115">
        <v>444.57020470999998</v>
      </c>
      <c r="M279" s="115">
        <v>443.33134839000002</v>
      </c>
      <c r="N279" s="115">
        <v>442.52189218000001</v>
      </c>
      <c r="O279" s="115">
        <v>444.20263553000001</v>
      </c>
      <c r="P279" s="115">
        <v>440.59539911000002</v>
      </c>
      <c r="Q279" s="115">
        <v>442.28004801999998</v>
      </c>
      <c r="R279" s="115">
        <v>446.34413770999998</v>
      </c>
      <c r="S279" s="115">
        <v>447.52619406000002</v>
      </c>
      <c r="T279" s="115">
        <v>446.39758238000002</v>
      </c>
      <c r="U279" s="115">
        <v>448.41703273000002</v>
      </c>
      <c r="V279" s="115">
        <v>448.41742198999998</v>
      </c>
      <c r="W279" s="115">
        <v>447.06542660000002</v>
      </c>
      <c r="X279" s="115">
        <v>460.69188724000003</v>
      </c>
      <c r="Y279" s="115">
        <v>483.80763482999998</v>
      </c>
    </row>
    <row r="280" spans="1:25" x14ac:dyDescent="0.25">
      <c r="A280" s="75">
        <v>29</v>
      </c>
      <c r="B280" s="115">
        <v>514.79804266999997</v>
      </c>
      <c r="C280" s="115">
        <v>530.22699723999995</v>
      </c>
      <c r="D280" s="115">
        <v>550.11561255000004</v>
      </c>
      <c r="E280" s="115">
        <v>555.36334266999995</v>
      </c>
      <c r="F280" s="115">
        <v>553.66906604999997</v>
      </c>
      <c r="G280" s="115">
        <v>551.77128227000003</v>
      </c>
      <c r="H280" s="115">
        <v>544.31366478999996</v>
      </c>
      <c r="I280" s="115">
        <v>479.29518585</v>
      </c>
      <c r="J280" s="115">
        <v>437.68916554999998</v>
      </c>
      <c r="K280" s="115">
        <v>431.88936157000001</v>
      </c>
      <c r="L280" s="115">
        <v>417.32829185999998</v>
      </c>
      <c r="M280" s="115">
        <v>415.06076508000001</v>
      </c>
      <c r="N280" s="115">
        <v>417.68658513999998</v>
      </c>
      <c r="O280" s="115">
        <v>419.21512273000002</v>
      </c>
      <c r="P280" s="115">
        <v>421.16674508</v>
      </c>
      <c r="Q280" s="115">
        <v>423.41127886999999</v>
      </c>
      <c r="R280" s="115">
        <v>417.62580291</v>
      </c>
      <c r="S280" s="115">
        <v>443.31885607999999</v>
      </c>
      <c r="T280" s="115">
        <v>439.58557961000002</v>
      </c>
      <c r="U280" s="115">
        <v>441.59927764999998</v>
      </c>
      <c r="V280" s="115">
        <v>441.52735790000003</v>
      </c>
      <c r="W280" s="115">
        <v>435.83712068</v>
      </c>
      <c r="X280" s="115">
        <v>445.49801231999999</v>
      </c>
      <c r="Y280" s="115">
        <v>477.88096963999999</v>
      </c>
    </row>
    <row r="281" spans="1:25" x14ac:dyDescent="0.25">
      <c r="A281" s="75">
        <v>30</v>
      </c>
      <c r="B281" s="115">
        <v>477.79231537999999</v>
      </c>
      <c r="C281" s="115">
        <v>505.10476822999999</v>
      </c>
      <c r="D281" s="115">
        <v>514.50068401999999</v>
      </c>
      <c r="E281" s="115">
        <v>521.02230298999996</v>
      </c>
      <c r="F281" s="115">
        <v>526.59655728999996</v>
      </c>
      <c r="G281" s="115">
        <v>528.16643552000005</v>
      </c>
      <c r="H281" s="115">
        <v>531.81084467000005</v>
      </c>
      <c r="I281" s="115">
        <v>506.21575497999999</v>
      </c>
      <c r="J281" s="115">
        <v>471.30758271000002</v>
      </c>
      <c r="K281" s="115">
        <v>443.85640938</v>
      </c>
      <c r="L281" s="115">
        <v>423.91077969999998</v>
      </c>
      <c r="M281" s="115">
        <v>407.74191141</v>
      </c>
      <c r="N281" s="115">
        <v>411.96347297</v>
      </c>
      <c r="O281" s="115">
        <v>410.93890959999999</v>
      </c>
      <c r="P281" s="115">
        <v>409.38665715000002</v>
      </c>
      <c r="Q281" s="115">
        <v>412.54026397000001</v>
      </c>
      <c r="R281" s="115">
        <v>415.60001645</v>
      </c>
      <c r="S281" s="115">
        <v>449.73179698000001</v>
      </c>
      <c r="T281" s="115">
        <v>447.29167159999997</v>
      </c>
      <c r="U281" s="115">
        <v>449.1603394</v>
      </c>
      <c r="V281" s="115">
        <v>445.02182483000001</v>
      </c>
      <c r="W281" s="115">
        <v>436.33343987000001</v>
      </c>
      <c r="X281" s="115">
        <v>446.44187196000001</v>
      </c>
      <c r="Y281" s="115">
        <v>488.90217061999999</v>
      </c>
    </row>
    <row r="282" spans="1:25" hidden="1" outlineLevel="1" x14ac:dyDescent="0.25">
      <c r="A282" s="75"/>
      <c r="B282" s="115"/>
      <c r="C282" s="115"/>
      <c r="D282" s="115"/>
      <c r="E282" s="115"/>
      <c r="F282" s="115"/>
      <c r="G282" s="115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5"/>
      <c r="U282" s="115"/>
      <c r="V282" s="115"/>
      <c r="W282" s="115"/>
      <c r="X282" s="115"/>
      <c r="Y282" s="115"/>
    </row>
    <row r="283" spans="1:25" collapsed="1" x14ac:dyDescent="0.25"/>
    <row r="284" spans="1:25" ht="18.75" x14ac:dyDescent="0.25">
      <c r="A284" s="72" t="s">
        <v>67</v>
      </c>
      <c r="B284" s="73" t="s">
        <v>121</v>
      </c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</row>
    <row r="285" spans="1:25" x14ac:dyDescent="0.25">
      <c r="A285" s="72"/>
      <c r="B285" s="74" t="s">
        <v>69</v>
      </c>
      <c r="C285" s="74" t="s">
        <v>70</v>
      </c>
      <c r="D285" s="74" t="s">
        <v>71</v>
      </c>
      <c r="E285" s="74" t="s">
        <v>72</v>
      </c>
      <c r="F285" s="74" t="s">
        <v>73</v>
      </c>
      <c r="G285" s="74" t="s">
        <v>74</v>
      </c>
      <c r="H285" s="74" t="s">
        <v>75</v>
      </c>
      <c r="I285" s="74" t="s">
        <v>76</v>
      </c>
      <c r="J285" s="74" t="s">
        <v>77</v>
      </c>
      <c r="K285" s="74" t="s">
        <v>78</v>
      </c>
      <c r="L285" s="74" t="s">
        <v>79</v>
      </c>
      <c r="M285" s="74" t="s">
        <v>80</v>
      </c>
      <c r="N285" s="74" t="s">
        <v>81</v>
      </c>
      <c r="O285" s="74" t="s">
        <v>82</v>
      </c>
      <c r="P285" s="74" t="s">
        <v>83</v>
      </c>
      <c r="Q285" s="74" t="s">
        <v>84</v>
      </c>
      <c r="R285" s="74" t="s">
        <v>85</v>
      </c>
      <c r="S285" s="74" t="s">
        <v>86</v>
      </c>
      <c r="T285" s="74" t="s">
        <v>87</v>
      </c>
      <c r="U285" s="74" t="s">
        <v>88</v>
      </c>
      <c r="V285" s="74" t="s">
        <v>89</v>
      </c>
      <c r="W285" s="74" t="s">
        <v>90</v>
      </c>
      <c r="X285" s="74" t="s">
        <v>91</v>
      </c>
      <c r="Y285" s="74" t="s">
        <v>92</v>
      </c>
    </row>
    <row r="286" spans="1:25" x14ac:dyDescent="0.25">
      <c r="A286" s="75">
        <v>1</v>
      </c>
      <c r="B286" s="115">
        <v>500.34208683000003</v>
      </c>
      <c r="C286" s="115">
        <v>545.93047739999997</v>
      </c>
      <c r="D286" s="115">
        <v>577.79819110999995</v>
      </c>
      <c r="E286" s="115">
        <v>595.93791314999999</v>
      </c>
      <c r="F286" s="115">
        <v>599.82720093</v>
      </c>
      <c r="G286" s="115">
        <v>589.70957277000002</v>
      </c>
      <c r="H286" s="115">
        <v>573.63697139999999</v>
      </c>
      <c r="I286" s="115">
        <v>547.61946547000002</v>
      </c>
      <c r="J286" s="115">
        <v>514.98337905000005</v>
      </c>
      <c r="K286" s="115">
        <v>495.53656238999997</v>
      </c>
      <c r="L286" s="115">
        <v>486.17080843999997</v>
      </c>
      <c r="M286" s="115">
        <v>491.43781746000002</v>
      </c>
      <c r="N286" s="115">
        <v>486.40227451999999</v>
      </c>
      <c r="O286" s="115">
        <v>478.48314984000001</v>
      </c>
      <c r="P286" s="115">
        <v>481.52799097000002</v>
      </c>
      <c r="Q286" s="115">
        <v>483.27405549999997</v>
      </c>
      <c r="R286" s="115">
        <v>488.68183485999998</v>
      </c>
      <c r="S286" s="115">
        <v>486.70698787999999</v>
      </c>
      <c r="T286" s="115">
        <v>462.31553459999998</v>
      </c>
      <c r="U286" s="115">
        <v>460.62471933</v>
      </c>
      <c r="V286" s="115">
        <v>454.17376784999999</v>
      </c>
      <c r="W286" s="115">
        <v>448.75139739000002</v>
      </c>
      <c r="X286" s="115">
        <v>456.61700875000002</v>
      </c>
      <c r="Y286" s="115">
        <v>479.58167499000001</v>
      </c>
    </row>
    <row r="287" spans="1:25" x14ac:dyDescent="0.25">
      <c r="A287" s="75">
        <v>2</v>
      </c>
      <c r="B287" s="115">
        <v>518.05160731000001</v>
      </c>
      <c r="C287" s="115">
        <v>540.99077758999999</v>
      </c>
      <c r="D287" s="115">
        <v>553.49122631</v>
      </c>
      <c r="E287" s="115">
        <v>562.78049547000001</v>
      </c>
      <c r="F287" s="115">
        <v>567.82979622000005</v>
      </c>
      <c r="G287" s="115">
        <v>562.52350852999996</v>
      </c>
      <c r="H287" s="115">
        <v>557.67541166000001</v>
      </c>
      <c r="I287" s="115">
        <v>543.44066633</v>
      </c>
      <c r="J287" s="115">
        <v>513.81730477999997</v>
      </c>
      <c r="K287" s="115">
        <v>488.04550405999998</v>
      </c>
      <c r="L287" s="115">
        <v>477.70508458</v>
      </c>
      <c r="M287" s="115">
        <v>479.90303196999997</v>
      </c>
      <c r="N287" s="115">
        <v>482.92113042</v>
      </c>
      <c r="O287" s="115">
        <v>485.13887271999999</v>
      </c>
      <c r="P287" s="115">
        <v>487.14290713000003</v>
      </c>
      <c r="Q287" s="115">
        <v>491.30916473000002</v>
      </c>
      <c r="R287" s="115">
        <v>491.56564234000001</v>
      </c>
      <c r="S287" s="115">
        <v>488.93893193000002</v>
      </c>
      <c r="T287" s="115">
        <v>482.47150415999999</v>
      </c>
      <c r="U287" s="115">
        <v>480.14901134000002</v>
      </c>
      <c r="V287" s="115">
        <v>472.63908464999997</v>
      </c>
      <c r="W287" s="115">
        <v>465.33488841000002</v>
      </c>
      <c r="X287" s="115">
        <v>473.24007748999998</v>
      </c>
      <c r="Y287" s="115">
        <v>500.51548759999997</v>
      </c>
    </row>
    <row r="288" spans="1:25" x14ac:dyDescent="0.25">
      <c r="A288" s="75">
        <v>3</v>
      </c>
      <c r="B288" s="115">
        <v>532.89217672999996</v>
      </c>
      <c r="C288" s="115">
        <v>564.54246121000006</v>
      </c>
      <c r="D288" s="115">
        <v>569.27965698000003</v>
      </c>
      <c r="E288" s="115">
        <v>566.71928575000004</v>
      </c>
      <c r="F288" s="115">
        <v>565.71733614000004</v>
      </c>
      <c r="G288" s="115">
        <v>568.88436604000003</v>
      </c>
      <c r="H288" s="115">
        <v>529.20454763999999</v>
      </c>
      <c r="I288" s="115">
        <v>519.51321575999998</v>
      </c>
      <c r="J288" s="115">
        <v>489.53956677999997</v>
      </c>
      <c r="K288" s="115">
        <v>481.82819056</v>
      </c>
      <c r="L288" s="115">
        <v>482.26026317999998</v>
      </c>
      <c r="M288" s="115">
        <v>486.92578530999998</v>
      </c>
      <c r="N288" s="115">
        <v>490.00526101000003</v>
      </c>
      <c r="O288" s="115">
        <v>492.38361973000002</v>
      </c>
      <c r="P288" s="115">
        <v>486.20026304999999</v>
      </c>
      <c r="Q288" s="115">
        <v>493.14986173</v>
      </c>
      <c r="R288" s="115">
        <v>493.24338368000002</v>
      </c>
      <c r="S288" s="115">
        <v>493.61534136</v>
      </c>
      <c r="T288" s="115">
        <v>488.58175841000002</v>
      </c>
      <c r="U288" s="115">
        <v>478.06675442</v>
      </c>
      <c r="V288" s="115">
        <v>465.99854628999998</v>
      </c>
      <c r="W288" s="115">
        <v>460.52011802999999</v>
      </c>
      <c r="X288" s="115">
        <v>466.13708918999998</v>
      </c>
      <c r="Y288" s="115">
        <v>487.00737473999999</v>
      </c>
    </row>
    <row r="289" spans="1:25" x14ac:dyDescent="0.25">
      <c r="A289" s="75">
        <v>4</v>
      </c>
      <c r="B289" s="115">
        <v>505.22270251999998</v>
      </c>
      <c r="C289" s="115">
        <v>533.89057648000005</v>
      </c>
      <c r="D289" s="115">
        <v>552.26419423000004</v>
      </c>
      <c r="E289" s="115">
        <v>561.90911559000006</v>
      </c>
      <c r="F289" s="115">
        <v>560.43894676000002</v>
      </c>
      <c r="G289" s="115">
        <v>548.79203628000005</v>
      </c>
      <c r="H289" s="115">
        <v>519.77795308999998</v>
      </c>
      <c r="I289" s="115">
        <v>492.60899440999998</v>
      </c>
      <c r="J289" s="115">
        <v>468.27114862000002</v>
      </c>
      <c r="K289" s="115">
        <v>458.47145721999999</v>
      </c>
      <c r="L289" s="115">
        <v>456.05849210999997</v>
      </c>
      <c r="M289" s="115">
        <v>456.29396315999998</v>
      </c>
      <c r="N289" s="115">
        <v>458.7424608</v>
      </c>
      <c r="O289" s="115">
        <v>458.67078029999999</v>
      </c>
      <c r="P289" s="115">
        <v>451.75297262999999</v>
      </c>
      <c r="Q289" s="115">
        <v>456.73782268000002</v>
      </c>
      <c r="R289" s="115">
        <v>462.57118618999999</v>
      </c>
      <c r="S289" s="115">
        <v>463.21427234999999</v>
      </c>
      <c r="T289" s="115">
        <v>456.08753918000002</v>
      </c>
      <c r="U289" s="115">
        <v>456.26377644000002</v>
      </c>
      <c r="V289" s="115">
        <v>450.65106479999997</v>
      </c>
      <c r="W289" s="115">
        <v>439.28449924</v>
      </c>
      <c r="X289" s="115">
        <v>450.61276803999999</v>
      </c>
      <c r="Y289" s="115">
        <v>467.15717384999999</v>
      </c>
    </row>
    <row r="290" spans="1:25" x14ac:dyDescent="0.25">
      <c r="A290" s="75">
        <v>5</v>
      </c>
      <c r="B290" s="115">
        <v>507.72056843000001</v>
      </c>
      <c r="C290" s="115">
        <v>531.86858430999996</v>
      </c>
      <c r="D290" s="115">
        <v>555.89487214999997</v>
      </c>
      <c r="E290" s="115">
        <v>556.44448135000005</v>
      </c>
      <c r="F290" s="115">
        <v>554.93229044999998</v>
      </c>
      <c r="G290" s="115">
        <v>558.80948372</v>
      </c>
      <c r="H290" s="115">
        <v>551.20891641000003</v>
      </c>
      <c r="I290" s="115">
        <v>517.12639314</v>
      </c>
      <c r="J290" s="115">
        <v>491.39031410000001</v>
      </c>
      <c r="K290" s="115">
        <v>481.30008011000001</v>
      </c>
      <c r="L290" s="115">
        <v>484.85274055000002</v>
      </c>
      <c r="M290" s="115">
        <v>489.01157138000002</v>
      </c>
      <c r="N290" s="115">
        <v>482.92769711</v>
      </c>
      <c r="O290" s="115">
        <v>481.07987895000002</v>
      </c>
      <c r="P290" s="115">
        <v>479.48996155999998</v>
      </c>
      <c r="Q290" s="115">
        <v>484.06222523999998</v>
      </c>
      <c r="R290" s="115">
        <v>486.49999960000002</v>
      </c>
      <c r="S290" s="115">
        <v>491.16391349999998</v>
      </c>
      <c r="T290" s="115">
        <v>485.79052630000001</v>
      </c>
      <c r="U290" s="115">
        <v>480.34784708000001</v>
      </c>
      <c r="V290" s="115">
        <v>473.93334689</v>
      </c>
      <c r="W290" s="115">
        <v>458.70493927000001</v>
      </c>
      <c r="X290" s="115">
        <v>469.88025239000001</v>
      </c>
      <c r="Y290" s="115">
        <v>488.90063843000001</v>
      </c>
    </row>
    <row r="291" spans="1:25" x14ac:dyDescent="0.25">
      <c r="A291" s="75">
        <v>6</v>
      </c>
      <c r="B291" s="115">
        <v>490.14070298000001</v>
      </c>
      <c r="C291" s="115">
        <v>517.15389920999996</v>
      </c>
      <c r="D291" s="115">
        <v>531.54766014999996</v>
      </c>
      <c r="E291" s="115">
        <v>542.38407809</v>
      </c>
      <c r="F291" s="115">
        <v>542.38733534999994</v>
      </c>
      <c r="G291" s="115">
        <v>533.78168584000002</v>
      </c>
      <c r="H291" s="115">
        <v>502.25491133999998</v>
      </c>
      <c r="I291" s="115">
        <v>477.78665817000001</v>
      </c>
      <c r="J291" s="115">
        <v>458.88455666999999</v>
      </c>
      <c r="K291" s="115">
        <v>450.57164614999999</v>
      </c>
      <c r="L291" s="115">
        <v>454.61319393000002</v>
      </c>
      <c r="M291" s="115">
        <v>449.55472958000001</v>
      </c>
      <c r="N291" s="115">
        <v>454.08984726</v>
      </c>
      <c r="O291" s="115">
        <v>455.02484192999998</v>
      </c>
      <c r="P291" s="115">
        <v>453.17020831000002</v>
      </c>
      <c r="Q291" s="115">
        <v>463.10293380000002</v>
      </c>
      <c r="R291" s="115">
        <v>472.82840942000001</v>
      </c>
      <c r="S291" s="115">
        <v>461.38323231999999</v>
      </c>
      <c r="T291" s="115">
        <v>457.04260735000003</v>
      </c>
      <c r="U291" s="115">
        <v>455.89801382000002</v>
      </c>
      <c r="V291" s="115">
        <v>455.06927936</v>
      </c>
      <c r="W291" s="115">
        <v>440.84522989999999</v>
      </c>
      <c r="X291" s="115">
        <v>451.34072411</v>
      </c>
      <c r="Y291" s="115">
        <v>469.06416412999999</v>
      </c>
    </row>
    <row r="292" spans="1:25" x14ac:dyDescent="0.25">
      <c r="A292" s="75">
        <v>7</v>
      </c>
      <c r="B292" s="115">
        <v>532.41024291999997</v>
      </c>
      <c r="C292" s="115">
        <v>560.13478223000004</v>
      </c>
      <c r="D292" s="115">
        <v>578.23950877000004</v>
      </c>
      <c r="E292" s="115">
        <v>593.96967633999998</v>
      </c>
      <c r="F292" s="115">
        <v>592.21212433999995</v>
      </c>
      <c r="G292" s="115">
        <v>581.92673104999994</v>
      </c>
      <c r="H292" s="115">
        <v>553.14091181000003</v>
      </c>
      <c r="I292" s="115">
        <v>520.51558957999998</v>
      </c>
      <c r="J292" s="115">
        <v>502.52605201</v>
      </c>
      <c r="K292" s="115">
        <v>492.54986521000001</v>
      </c>
      <c r="L292" s="115">
        <v>490.01625811000002</v>
      </c>
      <c r="M292" s="115">
        <v>486.48065740999999</v>
      </c>
      <c r="N292" s="115">
        <v>493.16778145000001</v>
      </c>
      <c r="O292" s="115">
        <v>492.65353525</v>
      </c>
      <c r="P292" s="115">
        <v>487.96310998000001</v>
      </c>
      <c r="Q292" s="115">
        <v>492.11198562999999</v>
      </c>
      <c r="R292" s="115">
        <v>496.21435855999999</v>
      </c>
      <c r="S292" s="115">
        <v>494.18385239000003</v>
      </c>
      <c r="T292" s="115">
        <v>489.95981824</v>
      </c>
      <c r="U292" s="115">
        <v>480.78234477000001</v>
      </c>
      <c r="V292" s="115">
        <v>471.73830383000001</v>
      </c>
      <c r="W292" s="115">
        <v>462.95045821999997</v>
      </c>
      <c r="X292" s="115">
        <v>474.12243302000002</v>
      </c>
      <c r="Y292" s="115">
        <v>499.27775143000002</v>
      </c>
    </row>
    <row r="293" spans="1:25" x14ac:dyDescent="0.25">
      <c r="A293" s="75">
        <v>8</v>
      </c>
      <c r="B293" s="115">
        <v>548.93743575999997</v>
      </c>
      <c r="C293" s="115">
        <v>578.49038587999996</v>
      </c>
      <c r="D293" s="115">
        <v>576.14741372000003</v>
      </c>
      <c r="E293" s="115">
        <v>582.89956741000003</v>
      </c>
      <c r="F293" s="115">
        <v>585.36333735999995</v>
      </c>
      <c r="G293" s="115">
        <v>575.03780998000002</v>
      </c>
      <c r="H293" s="115">
        <v>563.49252197999999</v>
      </c>
      <c r="I293" s="115">
        <v>516.91025580999997</v>
      </c>
      <c r="J293" s="115">
        <v>502.52162103000001</v>
      </c>
      <c r="K293" s="115">
        <v>475.07256593</v>
      </c>
      <c r="L293" s="115">
        <v>458.71973480999998</v>
      </c>
      <c r="M293" s="115">
        <v>459.82721163000002</v>
      </c>
      <c r="N293" s="115">
        <v>460.33421841000001</v>
      </c>
      <c r="O293" s="115">
        <v>464.06672209999999</v>
      </c>
      <c r="P293" s="115">
        <v>468.67748612999998</v>
      </c>
      <c r="Q293" s="115">
        <v>471.87923755999998</v>
      </c>
      <c r="R293" s="115">
        <v>478.04707695000002</v>
      </c>
      <c r="S293" s="115">
        <v>477.48136605000002</v>
      </c>
      <c r="T293" s="115">
        <v>473.21461631</v>
      </c>
      <c r="U293" s="115">
        <v>471.47148899000001</v>
      </c>
      <c r="V293" s="115">
        <v>491.31964029</v>
      </c>
      <c r="W293" s="115">
        <v>481.01330412999999</v>
      </c>
      <c r="X293" s="115">
        <v>490.28237633999998</v>
      </c>
      <c r="Y293" s="115">
        <v>519.54927138999994</v>
      </c>
    </row>
    <row r="294" spans="1:25" x14ac:dyDescent="0.25">
      <c r="A294" s="75">
        <v>9</v>
      </c>
      <c r="B294" s="115">
        <v>528.10911245</v>
      </c>
      <c r="C294" s="115">
        <v>559.35445148999997</v>
      </c>
      <c r="D294" s="115">
        <v>598.87435270000003</v>
      </c>
      <c r="E294" s="115">
        <v>585.60749136000004</v>
      </c>
      <c r="F294" s="115">
        <v>580.98650451000003</v>
      </c>
      <c r="G294" s="115">
        <v>588.16298204999998</v>
      </c>
      <c r="H294" s="115">
        <v>601.14307068000005</v>
      </c>
      <c r="I294" s="115">
        <v>576.55398943</v>
      </c>
      <c r="J294" s="115">
        <v>534.94941649999998</v>
      </c>
      <c r="K294" s="115">
        <v>510.27090908999998</v>
      </c>
      <c r="L294" s="115">
        <v>493.18969386999999</v>
      </c>
      <c r="M294" s="115">
        <v>495.87638145</v>
      </c>
      <c r="N294" s="115">
        <v>499.77294899999998</v>
      </c>
      <c r="O294" s="115">
        <v>504.60631346999998</v>
      </c>
      <c r="P294" s="115">
        <v>507.81515635</v>
      </c>
      <c r="Q294" s="115">
        <v>511.61380258000003</v>
      </c>
      <c r="R294" s="115">
        <v>516.34268224000004</v>
      </c>
      <c r="S294" s="115">
        <v>509.79672432000001</v>
      </c>
      <c r="T294" s="115">
        <v>500.67037190000002</v>
      </c>
      <c r="U294" s="115">
        <v>500.45559472000002</v>
      </c>
      <c r="V294" s="115">
        <v>494.08723608999998</v>
      </c>
      <c r="W294" s="115">
        <v>478.22487787</v>
      </c>
      <c r="X294" s="115">
        <v>487.50551209000002</v>
      </c>
      <c r="Y294" s="115">
        <v>520.51031393000005</v>
      </c>
    </row>
    <row r="295" spans="1:25" x14ac:dyDescent="0.25">
      <c r="A295" s="75">
        <v>10</v>
      </c>
      <c r="B295" s="115">
        <v>534.69490537000001</v>
      </c>
      <c r="C295" s="115">
        <v>574.00062262999995</v>
      </c>
      <c r="D295" s="115">
        <v>593.11551603999999</v>
      </c>
      <c r="E295" s="115">
        <v>590.23827687000005</v>
      </c>
      <c r="F295" s="115">
        <v>591.21564970999998</v>
      </c>
      <c r="G295" s="115">
        <v>589.80781194999997</v>
      </c>
      <c r="H295" s="115">
        <v>566.43999859999997</v>
      </c>
      <c r="I295" s="115">
        <v>524.58687945999998</v>
      </c>
      <c r="J295" s="115">
        <v>495.95724116000002</v>
      </c>
      <c r="K295" s="115">
        <v>493.53689156000002</v>
      </c>
      <c r="L295" s="115">
        <v>489.81837802000001</v>
      </c>
      <c r="M295" s="115">
        <v>489.91185816000001</v>
      </c>
      <c r="N295" s="115">
        <v>490.26690323000003</v>
      </c>
      <c r="O295" s="115">
        <v>500.22442415</v>
      </c>
      <c r="P295" s="115">
        <v>494.48205954999997</v>
      </c>
      <c r="Q295" s="115">
        <v>504.09924254999999</v>
      </c>
      <c r="R295" s="115">
        <v>508.15346402</v>
      </c>
      <c r="S295" s="115">
        <v>506.38004153000003</v>
      </c>
      <c r="T295" s="115">
        <v>497.82485114999997</v>
      </c>
      <c r="U295" s="115">
        <v>490.49333899999999</v>
      </c>
      <c r="V295" s="115">
        <v>480.15219472000001</v>
      </c>
      <c r="W295" s="115">
        <v>472.53937579000001</v>
      </c>
      <c r="X295" s="115">
        <v>484.58183251000003</v>
      </c>
      <c r="Y295" s="115">
        <v>503.26945023000002</v>
      </c>
    </row>
    <row r="296" spans="1:25" x14ac:dyDescent="0.25">
      <c r="A296" s="75">
        <v>11</v>
      </c>
      <c r="B296" s="115">
        <v>551.84869431000004</v>
      </c>
      <c r="C296" s="115">
        <v>580.08214529999998</v>
      </c>
      <c r="D296" s="115">
        <v>600.23722657999997</v>
      </c>
      <c r="E296" s="115">
        <v>607.81664576000003</v>
      </c>
      <c r="F296" s="115">
        <v>612.54854734000003</v>
      </c>
      <c r="G296" s="115">
        <v>604.32557486999997</v>
      </c>
      <c r="H296" s="115">
        <v>574.72652448999997</v>
      </c>
      <c r="I296" s="115">
        <v>541.36837421999996</v>
      </c>
      <c r="J296" s="115">
        <v>516.01065399000004</v>
      </c>
      <c r="K296" s="115">
        <v>504.43069348</v>
      </c>
      <c r="L296" s="115">
        <v>494.5159865</v>
      </c>
      <c r="M296" s="115">
        <v>494.26737179000003</v>
      </c>
      <c r="N296" s="115">
        <v>495.88925498999998</v>
      </c>
      <c r="O296" s="115">
        <v>500.28677428999998</v>
      </c>
      <c r="P296" s="115">
        <v>496.47028613999998</v>
      </c>
      <c r="Q296" s="115">
        <v>501.36394417000002</v>
      </c>
      <c r="R296" s="115">
        <v>506.47770326</v>
      </c>
      <c r="S296" s="115">
        <v>511.54607947</v>
      </c>
      <c r="T296" s="115">
        <v>501.01114718999997</v>
      </c>
      <c r="U296" s="115">
        <v>499.1539014</v>
      </c>
      <c r="V296" s="115">
        <v>497.25099770999998</v>
      </c>
      <c r="W296" s="115">
        <v>490.55761481000002</v>
      </c>
      <c r="X296" s="115">
        <v>497.18944721999998</v>
      </c>
      <c r="Y296" s="115">
        <v>518.91823486999999</v>
      </c>
    </row>
    <row r="297" spans="1:25" x14ac:dyDescent="0.25">
      <c r="A297" s="75">
        <v>12</v>
      </c>
      <c r="B297" s="115">
        <v>538.30320917999995</v>
      </c>
      <c r="C297" s="115">
        <v>577.45149088000005</v>
      </c>
      <c r="D297" s="115">
        <v>597.59253664000005</v>
      </c>
      <c r="E297" s="115">
        <v>609.54794301000004</v>
      </c>
      <c r="F297" s="115">
        <v>611.76519044999998</v>
      </c>
      <c r="G297" s="115">
        <v>608.18973404999997</v>
      </c>
      <c r="H297" s="115">
        <v>593.6426262</v>
      </c>
      <c r="I297" s="115">
        <v>572.01601917999994</v>
      </c>
      <c r="J297" s="115">
        <v>535.54482623000001</v>
      </c>
      <c r="K297" s="115">
        <v>510.78708775000001</v>
      </c>
      <c r="L297" s="115">
        <v>491.94176756000002</v>
      </c>
      <c r="M297" s="115">
        <v>494.12160949000003</v>
      </c>
      <c r="N297" s="115">
        <v>496.81647943000002</v>
      </c>
      <c r="O297" s="115">
        <v>500.9688969</v>
      </c>
      <c r="P297" s="115">
        <v>503.57156515000003</v>
      </c>
      <c r="Q297" s="115">
        <v>505.17286438000002</v>
      </c>
      <c r="R297" s="115">
        <v>508.84813032</v>
      </c>
      <c r="S297" s="115">
        <v>505.54615016000002</v>
      </c>
      <c r="T297" s="115">
        <v>496.39595279000002</v>
      </c>
      <c r="U297" s="115">
        <v>495.33854126</v>
      </c>
      <c r="V297" s="115">
        <v>492.06944994000003</v>
      </c>
      <c r="W297" s="115">
        <v>474.57110555000003</v>
      </c>
      <c r="X297" s="115">
        <v>490.35721310000002</v>
      </c>
      <c r="Y297" s="115">
        <v>513.56759838000005</v>
      </c>
    </row>
    <row r="298" spans="1:25" x14ac:dyDescent="0.25">
      <c r="A298" s="75">
        <v>13</v>
      </c>
      <c r="B298" s="115">
        <v>537.15691380999999</v>
      </c>
      <c r="C298" s="115">
        <v>565.85793889000001</v>
      </c>
      <c r="D298" s="115">
        <v>586.72542749000002</v>
      </c>
      <c r="E298" s="115">
        <v>596.47905949999995</v>
      </c>
      <c r="F298" s="115">
        <v>598.19054065</v>
      </c>
      <c r="G298" s="115">
        <v>591.17190362999997</v>
      </c>
      <c r="H298" s="115">
        <v>558.17181658000004</v>
      </c>
      <c r="I298" s="115">
        <v>526.70459544000005</v>
      </c>
      <c r="J298" s="115">
        <v>498.01023801999997</v>
      </c>
      <c r="K298" s="115">
        <v>480.38888177000001</v>
      </c>
      <c r="L298" s="115">
        <v>476.40231247999998</v>
      </c>
      <c r="M298" s="115">
        <v>480.16992011999997</v>
      </c>
      <c r="N298" s="115">
        <v>482.90952262000002</v>
      </c>
      <c r="O298" s="115">
        <v>488.04240974999999</v>
      </c>
      <c r="P298" s="115">
        <v>490.02752436999998</v>
      </c>
      <c r="Q298" s="115">
        <v>492.25034466</v>
      </c>
      <c r="R298" s="115">
        <v>501.55921355999999</v>
      </c>
      <c r="S298" s="115">
        <v>496.41276757999998</v>
      </c>
      <c r="T298" s="115">
        <v>490.68629729000003</v>
      </c>
      <c r="U298" s="115">
        <v>485.22914472000002</v>
      </c>
      <c r="V298" s="115">
        <v>479.86821386999998</v>
      </c>
      <c r="W298" s="115">
        <v>468.76062744000001</v>
      </c>
      <c r="X298" s="115">
        <v>480.97907019000002</v>
      </c>
      <c r="Y298" s="115">
        <v>507.18829054999998</v>
      </c>
    </row>
    <row r="299" spans="1:25" x14ac:dyDescent="0.25">
      <c r="A299" s="75">
        <v>14</v>
      </c>
      <c r="B299" s="115">
        <v>536.25918024999999</v>
      </c>
      <c r="C299" s="115">
        <v>562.81792261999999</v>
      </c>
      <c r="D299" s="115">
        <v>557.48417539000002</v>
      </c>
      <c r="E299" s="115">
        <v>552.35316595999996</v>
      </c>
      <c r="F299" s="115">
        <v>549.01918002000002</v>
      </c>
      <c r="G299" s="115">
        <v>554.08272834000002</v>
      </c>
      <c r="H299" s="115">
        <v>517.13240496000003</v>
      </c>
      <c r="I299" s="115">
        <v>524.03352636</v>
      </c>
      <c r="J299" s="115">
        <v>494.49774363</v>
      </c>
      <c r="K299" s="115">
        <v>487.62862788000001</v>
      </c>
      <c r="L299" s="115">
        <v>476.55527196999998</v>
      </c>
      <c r="M299" s="115">
        <v>471.57765666</v>
      </c>
      <c r="N299" s="115">
        <v>475.80637174999998</v>
      </c>
      <c r="O299" s="115">
        <v>478.55589750000001</v>
      </c>
      <c r="P299" s="115">
        <v>474.69497913999999</v>
      </c>
      <c r="Q299" s="115">
        <v>482.06114722000001</v>
      </c>
      <c r="R299" s="115">
        <v>482.15885828</v>
      </c>
      <c r="S299" s="115">
        <v>481.51374948</v>
      </c>
      <c r="T299" s="115">
        <v>475.02487826999999</v>
      </c>
      <c r="U299" s="115">
        <v>475.25461481999997</v>
      </c>
      <c r="V299" s="115">
        <v>473.52755737000001</v>
      </c>
      <c r="W299" s="115">
        <v>470.48730491999999</v>
      </c>
      <c r="X299" s="115">
        <v>485.55898707</v>
      </c>
      <c r="Y299" s="115">
        <v>524.05507714999999</v>
      </c>
    </row>
    <row r="300" spans="1:25" x14ac:dyDescent="0.25">
      <c r="A300" s="75">
        <v>15</v>
      </c>
      <c r="B300" s="115">
        <v>523.71276532000002</v>
      </c>
      <c r="C300" s="115">
        <v>553.30347231999997</v>
      </c>
      <c r="D300" s="115">
        <v>571.86125432999995</v>
      </c>
      <c r="E300" s="115">
        <v>581.04890619000003</v>
      </c>
      <c r="F300" s="115">
        <v>586.24159522000002</v>
      </c>
      <c r="G300" s="115">
        <v>579.51846194999996</v>
      </c>
      <c r="H300" s="115">
        <v>561.82469012000001</v>
      </c>
      <c r="I300" s="115">
        <v>541.58965315</v>
      </c>
      <c r="J300" s="115">
        <v>507.20830476999998</v>
      </c>
      <c r="K300" s="115">
        <v>475.76087734999999</v>
      </c>
      <c r="L300" s="115">
        <v>459.69481954999998</v>
      </c>
      <c r="M300" s="115">
        <v>468.54409736000002</v>
      </c>
      <c r="N300" s="115">
        <v>469.88461431000002</v>
      </c>
      <c r="O300" s="115">
        <v>473.07795307999999</v>
      </c>
      <c r="P300" s="115">
        <v>474.25702775000002</v>
      </c>
      <c r="Q300" s="115">
        <v>477.65068215000002</v>
      </c>
      <c r="R300" s="115">
        <v>481.71238388</v>
      </c>
      <c r="S300" s="115">
        <v>478.26342276000003</v>
      </c>
      <c r="T300" s="115">
        <v>472.91860723000002</v>
      </c>
      <c r="U300" s="115">
        <v>472.16121138</v>
      </c>
      <c r="V300" s="115">
        <v>470.08151597</v>
      </c>
      <c r="W300" s="115">
        <v>466.73818513999998</v>
      </c>
      <c r="X300" s="115">
        <v>471.43520257</v>
      </c>
      <c r="Y300" s="115">
        <v>493.92648279000002</v>
      </c>
    </row>
    <row r="301" spans="1:25" x14ac:dyDescent="0.25">
      <c r="A301" s="75">
        <v>16</v>
      </c>
      <c r="B301" s="115">
        <v>520.72858187999998</v>
      </c>
      <c r="C301" s="115">
        <v>547.66666348000001</v>
      </c>
      <c r="D301" s="115">
        <v>569.09356371000001</v>
      </c>
      <c r="E301" s="115">
        <v>575.48024238000005</v>
      </c>
      <c r="F301" s="115">
        <v>572.33619515999999</v>
      </c>
      <c r="G301" s="115">
        <v>573.49755933999995</v>
      </c>
      <c r="H301" s="115">
        <v>551.39907359999995</v>
      </c>
      <c r="I301" s="115">
        <v>512.57010650999996</v>
      </c>
      <c r="J301" s="115">
        <v>496.35792445999999</v>
      </c>
      <c r="K301" s="115">
        <v>468.58784316999999</v>
      </c>
      <c r="L301" s="115">
        <v>464.68289378999998</v>
      </c>
      <c r="M301" s="115">
        <v>461.11127112000003</v>
      </c>
      <c r="N301" s="115">
        <v>458.74906489</v>
      </c>
      <c r="O301" s="115">
        <v>462.71103928999997</v>
      </c>
      <c r="P301" s="115">
        <v>465.47621564999997</v>
      </c>
      <c r="Q301" s="115">
        <v>469.72124315999997</v>
      </c>
      <c r="R301" s="115">
        <v>474.42047864</v>
      </c>
      <c r="S301" s="115">
        <v>468.96349982999999</v>
      </c>
      <c r="T301" s="115">
        <v>464.48929254000001</v>
      </c>
      <c r="U301" s="115">
        <v>464.91077926999998</v>
      </c>
      <c r="V301" s="115">
        <v>461.73047014000002</v>
      </c>
      <c r="W301" s="115">
        <v>453.58423124000001</v>
      </c>
      <c r="X301" s="115">
        <v>464.75744144999999</v>
      </c>
      <c r="Y301" s="115">
        <v>475.82394952999999</v>
      </c>
    </row>
    <row r="302" spans="1:25" x14ac:dyDescent="0.25">
      <c r="A302" s="75">
        <v>17</v>
      </c>
      <c r="B302" s="115">
        <v>561.44208187000004</v>
      </c>
      <c r="C302" s="115">
        <v>593.46409387000006</v>
      </c>
      <c r="D302" s="115">
        <v>589.87975173999996</v>
      </c>
      <c r="E302" s="115">
        <v>587.57721117000006</v>
      </c>
      <c r="F302" s="115">
        <v>584.36794092000002</v>
      </c>
      <c r="G302" s="115">
        <v>579.56469695999999</v>
      </c>
      <c r="H302" s="115">
        <v>594.39885372000003</v>
      </c>
      <c r="I302" s="115">
        <v>535.37382859000002</v>
      </c>
      <c r="J302" s="115">
        <v>486.76413344000002</v>
      </c>
      <c r="K302" s="115">
        <v>458.74503338</v>
      </c>
      <c r="L302" s="115">
        <v>457.68617122000001</v>
      </c>
      <c r="M302" s="115">
        <v>461.19862461999998</v>
      </c>
      <c r="N302" s="115">
        <v>465.57660122999999</v>
      </c>
      <c r="O302" s="115">
        <v>470.30948010999998</v>
      </c>
      <c r="P302" s="115">
        <v>468.66831015000002</v>
      </c>
      <c r="Q302" s="115">
        <v>474.35772992</v>
      </c>
      <c r="R302" s="115">
        <v>473.97189577</v>
      </c>
      <c r="S302" s="115">
        <v>472.19420597999999</v>
      </c>
      <c r="T302" s="115">
        <v>464.83798330000002</v>
      </c>
      <c r="U302" s="115">
        <v>464.24973540000002</v>
      </c>
      <c r="V302" s="115">
        <v>460.79909070000002</v>
      </c>
      <c r="W302" s="115">
        <v>451.01134309000003</v>
      </c>
      <c r="X302" s="115">
        <v>455.14078469999998</v>
      </c>
      <c r="Y302" s="115">
        <v>479.19833937999999</v>
      </c>
    </row>
    <row r="303" spans="1:25" x14ac:dyDescent="0.25">
      <c r="A303" s="75">
        <v>18</v>
      </c>
      <c r="B303" s="115">
        <v>467.24961820999999</v>
      </c>
      <c r="C303" s="115">
        <v>494.62002566000001</v>
      </c>
      <c r="D303" s="115">
        <v>509.22276714999998</v>
      </c>
      <c r="E303" s="115">
        <v>511.92570053999998</v>
      </c>
      <c r="F303" s="115">
        <v>509.37932731000001</v>
      </c>
      <c r="G303" s="115">
        <v>507.81217851000002</v>
      </c>
      <c r="H303" s="115">
        <v>488.07217355</v>
      </c>
      <c r="I303" s="115">
        <v>456.28960310000002</v>
      </c>
      <c r="J303" s="115">
        <v>430.28605395</v>
      </c>
      <c r="K303" s="115">
        <v>429.13869928999998</v>
      </c>
      <c r="L303" s="115">
        <v>432.03276068000002</v>
      </c>
      <c r="M303" s="115">
        <v>444.38475</v>
      </c>
      <c r="N303" s="115">
        <v>447.86293655999998</v>
      </c>
      <c r="O303" s="115">
        <v>458.67632648</v>
      </c>
      <c r="P303" s="115">
        <v>451.05864406000001</v>
      </c>
      <c r="Q303" s="115">
        <v>457.06086422999999</v>
      </c>
      <c r="R303" s="115">
        <v>462.14805124999998</v>
      </c>
      <c r="S303" s="115">
        <v>461.31629378000002</v>
      </c>
      <c r="T303" s="115">
        <v>462.53028334999999</v>
      </c>
      <c r="U303" s="115">
        <v>465.29733190000002</v>
      </c>
      <c r="V303" s="115">
        <v>459.89724489000002</v>
      </c>
      <c r="W303" s="115">
        <v>454.93795992999998</v>
      </c>
      <c r="X303" s="115">
        <v>462.30137171000001</v>
      </c>
      <c r="Y303" s="115">
        <v>490.41080313999998</v>
      </c>
    </row>
    <row r="304" spans="1:25" x14ac:dyDescent="0.25">
      <c r="A304" s="75">
        <v>19</v>
      </c>
      <c r="B304" s="115">
        <v>485.63870846999998</v>
      </c>
      <c r="C304" s="115">
        <v>513.32568227000002</v>
      </c>
      <c r="D304" s="115">
        <v>536.83277191000002</v>
      </c>
      <c r="E304" s="115">
        <v>544.63067233000004</v>
      </c>
      <c r="F304" s="115">
        <v>548.20268768000005</v>
      </c>
      <c r="G304" s="115">
        <v>537.89999822000004</v>
      </c>
      <c r="H304" s="115">
        <v>505.40327423999997</v>
      </c>
      <c r="I304" s="115">
        <v>466.58679010999998</v>
      </c>
      <c r="J304" s="115">
        <v>435.92298046000002</v>
      </c>
      <c r="K304" s="115">
        <v>427.26481804999997</v>
      </c>
      <c r="L304" s="115">
        <v>417.62587533999999</v>
      </c>
      <c r="M304" s="115">
        <v>416.68953375000001</v>
      </c>
      <c r="N304" s="115">
        <v>417.63161329000002</v>
      </c>
      <c r="O304" s="115">
        <v>423.33048144000003</v>
      </c>
      <c r="P304" s="115">
        <v>419.69287764000001</v>
      </c>
      <c r="Q304" s="115">
        <v>423.54127059000001</v>
      </c>
      <c r="R304" s="115">
        <v>424.25397727000001</v>
      </c>
      <c r="S304" s="115">
        <v>423.87418912999999</v>
      </c>
      <c r="T304" s="115">
        <v>418.41070209999998</v>
      </c>
      <c r="U304" s="115">
        <v>417.190538</v>
      </c>
      <c r="V304" s="115">
        <v>415.36883541999998</v>
      </c>
      <c r="W304" s="115">
        <v>412.33357551</v>
      </c>
      <c r="X304" s="115">
        <v>421.62288560000002</v>
      </c>
      <c r="Y304" s="115">
        <v>448.03948181999999</v>
      </c>
    </row>
    <row r="305" spans="1:25" x14ac:dyDescent="0.25">
      <c r="A305" s="75">
        <v>20</v>
      </c>
      <c r="B305" s="115">
        <v>477.83591439000003</v>
      </c>
      <c r="C305" s="115">
        <v>511.80531905999999</v>
      </c>
      <c r="D305" s="115">
        <v>542.07571026000005</v>
      </c>
      <c r="E305" s="115">
        <v>546.93469373999994</v>
      </c>
      <c r="F305" s="115">
        <v>547.79763505999995</v>
      </c>
      <c r="G305" s="115">
        <v>518.12989987000003</v>
      </c>
      <c r="H305" s="115">
        <v>493.5213665</v>
      </c>
      <c r="I305" s="115">
        <v>461.03477227000002</v>
      </c>
      <c r="J305" s="115">
        <v>445.12719229999999</v>
      </c>
      <c r="K305" s="115">
        <v>440.89067692999998</v>
      </c>
      <c r="L305" s="115">
        <v>432.07292368999998</v>
      </c>
      <c r="M305" s="115">
        <v>433.42256357999997</v>
      </c>
      <c r="N305" s="115">
        <v>436.68782078999999</v>
      </c>
      <c r="O305" s="115">
        <v>438.76405794999999</v>
      </c>
      <c r="P305" s="115">
        <v>445.98752818999998</v>
      </c>
      <c r="Q305" s="115">
        <v>442.3301932</v>
      </c>
      <c r="R305" s="115">
        <v>443.25902884999999</v>
      </c>
      <c r="S305" s="115">
        <v>442.53223853999998</v>
      </c>
      <c r="T305" s="115">
        <v>438.54661155999997</v>
      </c>
      <c r="U305" s="115">
        <v>439.37626635999999</v>
      </c>
      <c r="V305" s="115">
        <v>439.16431297999998</v>
      </c>
      <c r="W305" s="115">
        <v>430.97106761999999</v>
      </c>
      <c r="X305" s="115">
        <v>438.41413884000002</v>
      </c>
      <c r="Y305" s="115">
        <v>452.27875489000002</v>
      </c>
    </row>
    <row r="306" spans="1:25" x14ac:dyDescent="0.25">
      <c r="A306" s="75">
        <v>21</v>
      </c>
      <c r="B306" s="115">
        <v>472.55482536</v>
      </c>
      <c r="C306" s="115">
        <v>500.30656040000002</v>
      </c>
      <c r="D306" s="115">
        <v>516.37919342999999</v>
      </c>
      <c r="E306" s="115">
        <v>512.05713338999999</v>
      </c>
      <c r="F306" s="115">
        <v>509.29553439</v>
      </c>
      <c r="G306" s="115">
        <v>491.4205943</v>
      </c>
      <c r="H306" s="115">
        <v>458.59562074000002</v>
      </c>
      <c r="I306" s="115">
        <v>488.99975074000002</v>
      </c>
      <c r="J306" s="115">
        <v>506.68124599999999</v>
      </c>
      <c r="K306" s="115">
        <v>492.98367230000002</v>
      </c>
      <c r="L306" s="115">
        <v>491.26659532999997</v>
      </c>
      <c r="M306" s="115">
        <v>485.20947538000001</v>
      </c>
      <c r="N306" s="115">
        <v>484.71781246</v>
      </c>
      <c r="O306" s="115">
        <v>474.92854407999999</v>
      </c>
      <c r="P306" s="115">
        <v>471.83425606999998</v>
      </c>
      <c r="Q306" s="115">
        <v>472.24745451000001</v>
      </c>
      <c r="R306" s="115">
        <v>468.93294233</v>
      </c>
      <c r="S306" s="115">
        <v>461.40711392999998</v>
      </c>
      <c r="T306" s="115">
        <v>459.12212684000002</v>
      </c>
      <c r="U306" s="115">
        <v>457.95513574</v>
      </c>
      <c r="V306" s="115">
        <v>459.44806194</v>
      </c>
      <c r="W306" s="115">
        <v>459.35377871999998</v>
      </c>
      <c r="X306" s="115">
        <v>469.67408583000002</v>
      </c>
      <c r="Y306" s="115">
        <v>480.17944824</v>
      </c>
    </row>
    <row r="307" spans="1:25" x14ac:dyDescent="0.25">
      <c r="A307" s="75">
        <v>22</v>
      </c>
      <c r="B307" s="115">
        <v>536.96022715000004</v>
      </c>
      <c r="C307" s="115">
        <v>532.75676227999998</v>
      </c>
      <c r="D307" s="115">
        <v>557.83623886999999</v>
      </c>
      <c r="E307" s="115">
        <v>569.3795715</v>
      </c>
      <c r="F307" s="115">
        <v>572.16458951000004</v>
      </c>
      <c r="G307" s="115">
        <v>564.15814480999995</v>
      </c>
      <c r="H307" s="115">
        <v>548.82018692999998</v>
      </c>
      <c r="I307" s="115">
        <v>524.22130213000003</v>
      </c>
      <c r="J307" s="115">
        <v>490.07780888999997</v>
      </c>
      <c r="K307" s="115">
        <v>458.70374771000002</v>
      </c>
      <c r="L307" s="115">
        <v>441.4804408</v>
      </c>
      <c r="M307" s="115">
        <v>439.95783906999998</v>
      </c>
      <c r="N307" s="115">
        <v>435.89343364000001</v>
      </c>
      <c r="O307" s="115">
        <v>437.34027508999998</v>
      </c>
      <c r="P307" s="115">
        <v>438.43373099000002</v>
      </c>
      <c r="Q307" s="115">
        <v>439.62167670000002</v>
      </c>
      <c r="R307" s="115">
        <v>439.30233927</v>
      </c>
      <c r="S307" s="115">
        <v>435.00697650000001</v>
      </c>
      <c r="T307" s="115">
        <v>431.63382323000002</v>
      </c>
      <c r="U307" s="115">
        <v>431.99357508000003</v>
      </c>
      <c r="V307" s="115">
        <v>432.09315229999999</v>
      </c>
      <c r="W307" s="115">
        <v>426.94406913</v>
      </c>
      <c r="X307" s="115">
        <v>439.10872094000001</v>
      </c>
      <c r="Y307" s="115">
        <v>463.42783525999999</v>
      </c>
    </row>
    <row r="308" spans="1:25" x14ac:dyDescent="0.25">
      <c r="A308" s="75">
        <v>23</v>
      </c>
      <c r="B308" s="115">
        <v>488.59638451000001</v>
      </c>
      <c r="C308" s="115">
        <v>481.38975241000003</v>
      </c>
      <c r="D308" s="115">
        <v>498.80298140000002</v>
      </c>
      <c r="E308" s="115">
        <v>503.97358775999999</v>
      </c>
      <c r="F308" s="115">
        <v>511.68161644999998</v>
      </c>
      <c r="G308" s="115">
        <v>507.26823811999998</v>
      </c>
      <c r="H308" s="115">
        <v>498.51442889999998</v>
      </c>
      <c r="I308" s="115">
        <v>479.60079807</v>
      </c>
      <c r="J308" s="115">
        <v>448.72048919999997</v>
      </c>
      <c r="K308" s="115">
        <v>420.52504369000002</v>
      </c>
      <c r="L308" s="115">
        <v>402.59558845999999</v>
      </c>
      <c r="M308" s="115">
        <v>397.56256366000002</v>
      </c>
      <c r="N308" s="115">
        <v>395.72285661000001</v>
      </c>
      <c r="O308" s="115">
        <v>397.38635204000002</v>
      </c>
      <c r="P308" s="115">
        <v>399.2961406</v>
      </c>
      <c r="Q308" s="115">
        <v>402.50092991999998</v>
      </c>
      <c r="R308" s="115">
        <v>428.11586447000002</v>
      </c>
      <c r="S308" s="115">
        <v>423.98759335</v>
      </c>
      <c r="T308" s="115">
        <v>417.12646424000002</v>
      </c>
      <c r="U308" s="115">
        <v>414.80740021000003</v>
      </c>
      <c r="V308" s="115">
        <v>414.61189945000001</v>
      </c>
      <c r="W308" s="115">
        <v>405.69667778000002</v>
      </c>
      <c r="X308" s="115">
        <v>418.16659024</v>
      </c>
      <c r="Y308" s="115">
        <v>447.16151941999999</v>
      </c>
    </row>
    <row r="309" spans="1:25" x14ac:dyDescent="0.25">
      <c r="A309" s="75">
        <v>24</v>
      </c>
      <c r="B309" s="115">
        <v>525.06932138000002</v>
      </c>
      <c r="C309" s="115">
        <v>556.63767666000001</v>
      </c>
      <c r="D309" s="115">
        <v>583.88944850999997</v>
      </c>
      <c r="E309" s="115">
        <v>580.40505736</v>
      </c>
      <c r="F309" s="115">
        <v>591.96268190000001</v>
      </c>
      <c r="G309" s="115">
        <v>582.06215492000001</v>
      </c>
      <c r="H309" s="115">
        <v>557.12485992999996</v>
      </c>
      <c r="I309" s="115">
        <v>528.00878735000003</v>
      </c>
      <c r="J309" s="115">
        <v>490.09391619000002</v>
      </c>
      <c r="K309" s="115">
        <v>474.83428200999998</v>
      </c>
      <c r="L309" s="115">
        <v>463.36402956000001</v>
      </c>
      <c r="M309" s="115">
        <v>465.25089794000002</v>
      </c>
      <c r="N309" s="115">
        <v>465.57806439000001</v>
      </c>
      <c r="O309" s="115">
        <v>469.54658201000001</v>
      </c>
      <c r="P309" s="115">
        <v>469.88893195000003</v>
      </c>
      <c r="Q309" s="115">
        <v>474.60035298000003</v>
      </c>
      <c r="R309" s="115">
        <v>472.13875817000002</v>
      </c>
      <c r="S309" s="115">
        <v>471.27822765000002</v>
      </c>
      <c r="T309" s="115">
        <v>467.28066271</v>
      </c>
      <c r="U309" s="115">
        <v>465.05992715999997</v>
      </c>
      <c r="V309" s="115">
        <v>472.15275179999998</v>
      </c>
      <c r="W309" s="115">
        <v>465.04649010999998</v>
      </c>
      <c r="X309" s="115">
        <v>476.55860845000001</v>
      </c>
      <c r="Y309" s="115">
        <v>505.07845527000001</v>
      </c>
    </row>
    <row r="310" spans="1:25" x14ac:dyDescent="0.25">
      <c r="A310" s="75">
        <v>25</v>
      </c>
      <c r="B310" s="115">
        <v>479.47613769999998</v>
      </c>
      <c r="C310" s="115">
        <v>506.58299092999999</v>
      </c>
      <c r="D310" s="115">
        <v>522.45519231000003</v>
      </c>
      <c r="E310" s="115">
        <v>529.64479616000006</v>
      </c>
      <c r="F310" s="115">
        <v>528.85183438000001</v>
      </c>
      <c r="G310" s="115">
        <v>515.83461043</v>
      </c>
      <c r="H310" s="115">
        <v>491.68638277999997</v>
      </c>
      <c r="I310" s="115">
        <v>469.58293591</v>
      </c>
      <c r="J310" s="115">
        <v>432.22770522000002</v>
      </c>
      <c r="K310" s="115">
        <v>421.91498051000002</v>
      </c>
      <c r="L310" s="115">
        <v>413.60029935</v>
      </c>
      <c r="M310" s="115">
        <v>412.61833003999999</v>
      </c>
      <c r="N310" s="115">
        <v>408.51268006999999</v>
      </c>
      <c r="O310" s="115">
        <v>404.82811108999999</v>
      </c>
      <c r="P310" s="115">
        <v>406.22758883</v>
      </c>
      <c r="Q310" s="115">
        <v>410.72241127000001</v>
      </c>
      <c r="R310" s="115">
        <v>424.80913006999998</v>
      </c>
      <c r="S310" s="115">
        <v>424.01951802999997</v>
      </c>
      <c r="T310" s="115">
        <v>418.74293483000002</v>
      </c>
      <c r="U310" s="115">
        <v>420.41674126999999</v>
      </c>
      <c r="V310" s="115">
        <v>418.36725195000002</v>
      </c>
      <c r="W310" s="115">
        <v>410.73941929</v>
      </c>
      <c r="X310" s="115">
        <v>421.19239818</v>
      </c>
      <c r="Y310" s="115">
        <v>438.87523195</v>
      </c>
    </row>
    <row r="311" spans="1:25" x14ac:dyDescent="0.25">
      <c r="A311" s="75">
        <v>26</v>
      </c>
      <c r="B311" s="115">
        <v>435.94386054</v>
      </c>
      <c r="C311" s="115">
        <v>481.50825409999999</v>
      </c>
      <c r="D311" s="115">
        <v>509.65657338</v>
      </c>
      <c r="E311" s="115">
        <v>516.59895787000005</v>
      </c>
      <c r="F311" s="115">
        <v>519.63874446</v>
      </c>
      <c r="G311" s="115">
        <v>509.94654694000002</v>
      </c>
      <c r="H311" s="115">
        <v>480.75505177999997</v>
      </c>
      <c r="I311" s="115">
        <v>456.92839472999998</v>
      </c>
      <c r="J311" s="115">
        <v>430.80087452999999</v>
      </c>
      <c r="K311" s="115">
        <v>426.73287432000001</v>
      </c>
      <c r="L311" s="115">
        <v>422.46819090000002</v>
      </c>
      <c r="M311" s="115">
        <v>419.94420059999999</v>
      </c>
      <c r="N311" s="115">
        <v>421.61086807999999</v>
      </c>
      <c r="O311" s="115">
        <v>418.77551748000002</v>
      </c>
      <c r="P311" s="115">
        <v>405.60958462999997</v>
      </c>
      <c r="Q311" s="115">
        <v>404.38196026999998</v>
      </c>
      <c r="R311" s="115">
        <v>393.75656679999997</v>
      </c>
      <c r="S311" s="115">
        <v>394.09462113000001</v>
      </c>
      <c r="T311" s="115">
        <v>388.74888953999999</v>
      </c>
      <c r="U311" s="115">
        <v>388.08277827000001</v>
      </c>
      <c r="V311" s="115">
        <v>388.29577587</v>
      </c>
      <c r="W311" s="115">
        <v>387.23580977</v>
      </c>
      <c r="X311" s="115">
        <v>403.65332340999998</v>
      </c>
      <c r="Y311" s="115">
        <v>423.14107765</v>
      </c>
    </row>
    <row r="312" spans="1:25" x14ac:dyDescent="0.25">
      <c r="A312" s="75">
        <v>27</v>
      </c>
      <c r="B312" s="115">
        <v>455.10650691000001</v>
      </c>
      <c r="C312" s="115">
        <v>476.58513260000001</v>
      </c>
      <c r="D312" s="115">
        <v>486.9236118</v>
      </c>
      <c r="E312" s="115">
        <v>493.42928784999998</v>
      </c>
      <c r="F312" s="115">
        <v>499.70873191999999</v>
      </c>
      <c r="G312" s="115">
        <v>490.55745157000001</v>
      </c>
      <c r="H312" s="115">
        <v>463.37106698999997</v>
      </c>
      <c r="I312" s="115">
        <v>437.15089967</v>
      </c>
      <c r="J312" s="115">
        <v>417.08348194000001</v>
      </c>
      <c r="K312" s="115">
        <v>395.95885920000001</v>
      </c>
      <c r="L312" s="115">
        <v>392.07299288000002</v>
      </c>
      <c r="M312" s="115">
        <v>391.88754668000001</v>
      </c>
      <c r="N312" s="115">
        <v>394.49338152000001</v>
      </c>
      <c r="O312" s="115">
        <v>392.21945023000001</v>
      </c>
      <c r="P312" s="115">
        <v>395.84104402999998</v>
      </c>
      <c r="Q312" s="115">
        <v>400.00524110999999</v>
      </c>
      <c r="R312" s="115">
        <v>396.16119157999998</v>
      </c>
      <c r="S312" s="115">
        <v>392.40041931000002</v>
      </c>
      <c r="T312" s="115">
        <v>387.47331339999999</v>
      </c>
      <c r="U312" s="115">
        <v>388.49293875000001</v>
      </c>
      <c r="V312" s="115">
        <v>388.09363390999999</v>
      </c>
      <c r="W312" s="115">
        <v>381.77871326000002</v>
      </c>
      <c r="X312" s="115">
        <v>393.49457701</v>
      </c>
      <c r="Y312" s="115">
        <v>409.23043166000002</v>
      </c>
    </row>
    <row r="313" spans="1:25" x14ac:dyDescent="0.25">
      <c r="A313" s="75">
        <v>28</v>
      </c>
      <c r="B313" s="115">
        <v>456.09709573999999</v>
      </c>
      <c r="C313" s="115">
        <v>502.48936672000002</v>
      </c>
      <c r="D313" s="115">
        <v>535.75274410999998</v>
      </c>
      <c r="E313" s="115">
        <v>525.03422975000001</v>
      </c>
      <c r="F313" s="115">
        <v>517.10216867999998</v>
      </c>
      <c r="G313" s="115">
        <v>542.39387531</v>
      </c>
      <c r="H313" s="115">
        <v>525.09314360999997</v>
      </c>
      <c r="I313" s="115">
        <v>493.79619176</v>
      </c>
      <c r="J313" s="115">
        <v>461.56498153000001</v>
      </c>
      <c r="K313" s="115">
        <v>450.55881863000002</v>
      </c>
      <c r="L313" s="115">
        <v>444.57020470999998</v>
      </c>
      <c r="M313" s="115">
        <v>443.33134839000002</v>
      </c>
      <c r="N313" s="115">
        <v>442.52189218000001</v>
      </c>
      <c r="O313" s="115">
        <v>444.20263553000001</v>
      </c>
      <c r="P313" s="115">
        <v>440.59539911000002</v>
      </c>
      <c r="Q313" s="115">
        <v>442.28004801999998</v>
      </c>
      <c r="R313" s="115">
        <v>446.34413770999998</v>
      </c>
      <c r="S313" s="115">
        <v>447.52619406000002</v>
      </c>
      <c r="T313" s="115">
        <v>446.39758238000002</v>
      </c>
      <c r="U313" s="115">
        <v>448.41703273000002</v>
      </c>
      <c r="V313" s="115">
        <v>448.41742198999998</v>
      </c>
      <c r="W313" s="115">
        <v>447.06542660000002</v>
      </c>
      <c r="X313" s="115">
        <v>460.69188724000003</v>
      </c>
      <c r="Y313" s="115">
        <v>483.80763482999998</v>
      </c>
    </row>
    <row r="314" spans="1:25" x14ac:dyDescent="0.25">
      <c r="A314" s="75">
        <v>29</v>
      </c>
      <c r="B314" s="115">
        <v>514.79804266999997</v>
      </c>
      <c r="C314" s="115">
        <v>530.22699723999995</v>
      </c>
      <c r="D314" s="115">
        <v>550.11561255000004</v>
      </c>
      <c r="E314" s="115">
        <v>555.36334266999995</v>
      </c>
      <c r="F314" s="115">
        <v>553.66906604999997</v>
      </c>
      <c r="G314" s="115">
        <v>551.77128227000003</v>
      </c>
      <c r="H314" s="115">
        <v>544.31366478999996</v>
      </c>
      <c r="I314" s="115">
        <v>479.29518585</v>
      </c>
      <c r="J314" s="115">
        <v>437.68916554999998</v>
      </c>
      <c r="K314" s="115">
        <v>431.88936157000001</v>
      </c>
      <c r="L314" s="115">
        <v>417.32829185999998</v>
      </c>
      <c r="M314" s="115">
        <v>415.06076508000001</v>
      </c>
      <c r="N314" s="115">
        <v>417.68658513999998</v>
      </c>
      <c r="O314" s="115">
        <v>419.21512273000002</v>
      </c>
      <c r="P314" s="115">
        <v>421.16674508</v>
      </c>
      <c r="Q314" s="115">
        <v>423.41127886999999</v>
      </c>
      <c r="R314" s="115">
        <v>417.62580291</v>
      </c>
      <c r="S314" s="115">
        <v>443.31885607999999</v>
      </c>
      <c r="T314" s="115">
        <v>439.58557961000002</v>
      </c>
      <c r="U314" s="115">
        <v>441.59927764999998</v>
      </c>
      <c r="V314" s="115">
        <v>441.52735790000003</v>
      </c>
      <c r="W314" s="115">
        <v>435.83712068</v>
      </c>
      <c r="X314" s="115">
        <v>445.49801231999999</v>
      </c>
      <c r="Y314" s="115">
        <v>477.88096963999999</v>
      </c>
    </row>
    <row r="315" spans="1:25" x14ac:dyDescent="0.25">
      <c r="A315" s="75">
        <v>30</v>
      </c>
      <c r="B315" s="115">
        <v>477.79231537999999</v>
      </c>
      <c r="C315" s="115">
        <v>505.10476822999999</v>
      </c>
      <c r="D315" s="115">
        <v>514.50068401999999</v>
      </c>
      <c r="E315" s="115">
        <v>521.02230298999996</v>
      </c>
      <c r="F315" s="115">
        <v>526.59655728999996</v>
      </c>
      <c r="G315" s="115">
        <v>528.16643552000005</v>
      </c>
      <c r="H315" s="115">
        <v>531.81084467000005</v>
      </c>
      <c r="I315" s="115">
        <v>506.21575497999999</v>
      </c>
      <c r="J315" s="115">
        <v>471.30758271000002</v>
      </c>
      <c r="K315" s="115">
        <v>443.85640938</v>
      </c>
      <c r="L315" s="115">
        <v>423.91077969999998</v>
      </c>
      <c r="M315" s="115">
        <v>407.74191141</v>
      </c>
      <c r="N315" s="115">
        <v>411.96347297</v>
      </c>
      <c r="O315" s="115">
        <v>410.93890959999999</v>
      </c>
      <c r="P315" s="115">
        <v>409.38665715000002</v>
      </c>
      <c r="Q315" s="115">
        <v>412.54026397000001</v>
      </c>
      <c r="R315" s="115">
        <v>415.60001645</v>
      </c>
      <c r="S315" s="115">
        <v>449.73179698000001</v>
      </c>
      <c r="T315" s="115">
        <v>447.29167159999997</v>
      </c>
      <c r="U315" s="115">
        <v>449.1603394</v>
      </c>
      <c r="V315" s="115">
        <v>445.02182483000001</v>
      </c>
      <c r="W315" s="115">
        <v>436.33343987000001</v>
      </c>
      <c r="X315" s="115">
        <v>446.44187196000001</v>
      </c>
      <c r="Y315" s="115">
        <v>488.90217061999999</v>
      </c>
    </row>
    <row r="316" spans="1:25" hidden="1" outlineLevel="1" x14ac:dyDescent="0.25">
      <c r="A316" s="75"/>
      <c r="B316" s="115"/>
      <c r="C316" s="115"/>
      <c r="D316" s="115"/>
      <c r="E316" s="115"/>
      <c r="F316" s="115"/>
      <c r="G316" s="115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  <c r="T316" s="115"/>
      <c r="U316" s="115"/>
      <c r="V316" s="115"/>
      <c r="W316" s="115"/>
      <c r="X316" s="115"/>
      <c r="Y316" s="115"/>
    </row>
    <row r="317" spans="1:25" collapsed="1" x14ac:dyDescent="0.25">
      <c r="A317" s="82"/>
      <c r="B317" s="82"/>
      <c r="C317" s="82"/>
      <c r="D317" s="82"/>
      <c r="E317" s="82"/>
      <c r="F317" s="82"/>
      <c r="G317" s="82"/>
      <c r="H317" s="82"/>
      <c r="I317" s="82"/>
      <c r="J317" s="82"/>
      <c r="K317" s="82"/>
      <c r="L317" s="82"/>
      <c r="M317" s="82"/>
      <c r="N317" s="82"/>
      <c r="O317" s="82"/>
      <c r="P317" s="82"/>
      <c r="Q317" s="82"/>
      <c r="R317" s="82"/>
      <c r="S317" s="82"/>
      <c r="T317" s="82"/>
      <c r="U317" s="82"/>
      <c r="V317" s="82"/>
      <c r="W317" s="82"/>
      <c r="X317" s="82"/>
      <c r="Y317" s="82"/>
    </row>
    <row r="318" spans="1:25" x14ac:dyDescent="0.25">
      <c r="A318" s="116"/>
      <c r="B318" s="116"/>
      <c r="C318" s="116"/>
      <c r="D318" s="116"/>
      <c r="E318" s="116"/>
      <c r="F318" s="116"/>
      <c r="G318" s="116"/>
      <c r="H318" s="116"/>
      <c r="I318" s="116"/>
      <c r="J318" s="116"/>
      <c r="K318" s="116"/>
      <c r="L318" s="116"/>
      <c r="M318" s="116"/>
      <c r="N318" s="116" t="s">
        <v>116</v>
      </c>
      <c r="O318" s="116"/>
      <c r="P318" s="82"/>
      <c r="Q318" s="82"/>
      <c r="R318" s="82"/>
      <c r="S318" s="82"/>
      <c r="T318" s="82"/>
      <c r="U318" s="82"/>
      <c r="V318" s="82"/>
      <c r="W318" s="82"/>
      <c r="X318" s="82"/>
      <c r="Y318" s="82"/>
    </row>
    <row r="319" spans="1:25" ht="35.450000000000003" customHeight="1" x14ac:dyDescent="0.25">
      <c r="A319" s="126" t="s">
        <v>117</v>
      </c>
      <c r="B319" s="126"/>
      <c r="C319" s="126"/>
      <c r="D319" s="126"/>
      <c r="E319" s="126"/>
      <c r="F319" s="126"/>
      <c r="G319" s="126"/>
      <c r="H319" s="126"/>
      <c r="I319" s="126"/>
      <c r="J319" s="126"/>
      <c r="K319" s="126"/>
      <c r="L319" s="126"/>
      <c r="M319" s="126"/>
      <c r="N319" s="127">
        <v>878.19557224000005</v>
      </c>
      <c r="O319" s="127"/>
      <c r="P319" s="82"/>
      <c r="Q319" s="119"/>
      <c r="R319" s="82"/>
      <c r="S319" s="82"/>
      <c r="T319" s="82"/>
      <c r="U319" s="82"/>
      <c r="V319" s="82"/>
      <c r="W319" s="82"/>
      <c r="X319" s="82"/>
      <c r="Y319" s="82"/>
    </row>
    <row r="320" spans="1:25" ht="32.25" customHeight="1" x14ac:dyDescent="0.25">
      <c r="A320" s="120"/>
      <c r="B320" s="120"/>
      <c r="C320" s="120"/>
      <c r="D320" s="120"/>
      <c r="E320" s="120"/>
      <c r="F320" s="120"/>
      <c r="G320" s="120"/>
      <c r="H320" s="120"/>
      <c r="I320" s="120"/>
      <c r="J320" s="120"/>
      <c r="K320" s="120"/>
      <c r="L320" s="120"/>
      <c r="M320" s="120"/>
      <c r="N320" s="121"/>
      <c r="O320" s="121"/>
      <c r="P320" s="82"/>
      <c r="Q320" s="119"/>
      <c r="R320" s="82"/>
      <c r="S320" s="82"/>
      <c r="T320" s="82"/>
      <c r="U320" s="82"/>
      <c r="V320" s="82"/>
      <c r="W320" s="82"/>
      <c r="X320" s="82"/>
      <c r="Y320" s="82"/>
    </row>
    <row r="321" spans="1:26" x14ac:dyDescent="0.25">
      <c r="A321" s="82"/>
      <c r="B321" s="82"/>
      <c r="C321" s="82"/>
      <c r="D321" s="82"/>
      <c r="E321" s="82"/>
      <c r="F321" s="82"/>
      <c r="G321" s="82"/>
      <c r="H321" s="82"/>
      <c r="I321" s="82"/>
      <c r="J321" s="82"/>
      <c r="K321" s="82"/>
      <c r="L321" s="82"/>
      <c r="M321" s="82"/>
      <c r="N321" s="82"/>
      <c r="O321" s="82"/>
      <c r="P321" s="82"/>
      <c r="Q321" s="82"/>
      <c r="R321" s="82"/>
      <c r="S321" s="82"/>
      <c r="T321" s="82"/>
      <c r="U321" s="82"/>
      <c r="V321" s="82"/>
      <c r="W321" s="82"/>
      <c r="X321" s="82"/>
      <c r="Y321" s="82"/>
    </row>
    <row r="322" spans="1:26" s="1" customFormat="1" ht="15.75" customHeight="1" x14ac:dyDescent="0.25">
      <c r="A322" s="45"/>
      <c r="B322" s="84"/>
      <c r="C322" s="84"/>
      <c r="D322" s="84"/>
      <c r="E322" s="84"/>
      <c r="F322" s="84"/>
      <c r="G322" s="84"/>
      <c r="H322" s="84"/>
      <c r="I322" s="84"/>
      <c r="J322" s="84"/>
      <c r="K322" s="86" t="s">
        <v>98</v>
      </c>
      <c r="L322" s="87"/>
      <c r="M322" s="87"/>
      <c r="N322" s="88"/>
      <c r="O322" s="89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s="1" customFormat="1" x14ac:dyDescent="0.25">
      <c r="A323" s="47"/>
      <c r="B323" s="90"/>
      <c r="C323" s="90"/>
      <c r="D323" s="90"/>
      <c r="E323" s="90"/>
      <c r="F323" s="90"/>
      <c r="G323" s="90"/>
      <c r="H323" s="90"/>
      <c r="I323" s="90"/>
      <c r="J323" s="91"/>
      <c r="K323" s="128" t="s">
        <v>6</v>
      </c>
      <c r="L323" s="128" t="s">
        <v>7</v>
      </c>
      <c r="M323" s="128" t="s">
        <v>8</v>
      </c>
      <c r="N323" s="128" t="s">
        <v>9</v>
      </c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spans="1:26" s="1" customFormat="1" x14ac:dyDescent="0.25">
      <c r="A324" s="92" t="s">
        <v>43</v>
      </c>
      <c r="B324" s="93"/>
      <c r="C324" s="93"/>
      <c r="D324" s="93"/>
      <c r="E324" s="93"/>
      <c r="F324" s="93"/>
      <c r="G324" s="93"/>
      <c r="H324" s="93"/>
      <c r="I324" s="93"/>
      <c r="J324" s="94"/>
      <c r="K324" s="49">
        <f>'3_ЦК'!K182</f>
        <v>3088.11</v>
      </c>
      <c r="L324" s="49">
        <f>'3_ЦК'!L182</f>
        <v>3468.55</v>
      </c>
      <c r="M324" s="49">
        <f>'3_ЦК'!M182</f>
        <v>3591.32</v>
      </c>
      <c r="N324" s="49">
        <f>'3_ЦК'!N182</f>
        <v>3843.34</v>
      </c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spans="1:26" s="1" customFormat="1" x14ac:dyDescent="0.25">
      <c r="A325" s="92" t="s">
        <v>45</v>
      </c>
      <c r="B325" s="93"/>
      <c r="C325" s="93"/>
      <c r="D325" s="93"/>
      <c r="E325" s="93"/>
      <c r="F325" s="93"/>
      <c r="G325" s="93"/>
      <c r="H325" s="93"/>
      <c r="I325" s="93"/>
      <c r="J325" s="94"/>
      <c r="K325" s="49">
        <f>'3_ЦК'!K183</f>
        <v>4.3019700299999997</v>
      </c>
      <c r="L325" s="49">
        <f>'3_ЦК'!L183</f>
        <v>4.3019700299999997</v>
      </c>
      <c r="M325" s="49">
        <f>'3_ЦК'!M183</f>
        <v>4.3019700299999997</v>
      </c>
      <c r="N325" s="49">
        <f>'3_ЦК'!N183</f>
        <v>4.3019700299999997</v>
      </c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7" spans="1:26" s="1" customFormat="1" ht="18.75" x14ac:dyDescent="0.25">
      <c r="A327" s="72" t="s">
        <v>67</v>
      </c>
      <c r="B327" s="73" t="s">
        <v>122</v>
      </c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3"/>
      <c r="X327" s="73"/>
      <c r="Y327" s="73"/>
    </row>
    <row r="328" spans="1:26" s="1" customFormat="1" x14ac:dyDescent="0.25">
      <c r="A328" s="72"/>
      <c r="B328" s="74" t="s">
        <v>69</v>
      </c>
      <c r="C328" s="74" t="s">
        <v>70</v>
      </c>
      <c r="D328" s="74" t="s">
        <v>71</v>
      </c>
      <c r="E328" s="74" t="s">
        <v>72</v>
      </c>
      <c r="F328" s="74" t="s">
        <v>73</v>
      </c>
      <c r="G328" s="74" t="s">
        <v>74</v>
      </c>
      <c r="H328" s="74" t="s">
        <v>75</v>
      </c>
      <c r="I328" s="74" t="s">
        <v>76</v>
      </c>
      <c r="J328" s="74" t="s">
        <v>77</v>
      </c>
      <c r="K328" s="74" t="s">
        <v>78</v>
      </c>
      <c r="L328" s="74" t="s">
        <v>79</v>
      </c>
      <c r="M328" s="74" t="s">
        <v>80</v>
      </c>
      <c r="N328" s="74" t="s">
        <v>81</v>
      </c>
      <c r="O328" s="74" t="s">
        <v>82</v>
      </c>
      <c r="P328" s="74" t="s">
        <v>83</v>
      </c>
      <c r="Q328" s="74" t="s">
        <v>84</v>
      </c>
      <c r="R328" s="74" t="s">
        <v>85</v>
      </c>
      <c r="S328" s="74" t="s">
        <v>86</v>
      </c>
      <c r="T328" s="74" t="s">
        <v>87</v>
      </c>
      <c r="U328" s="74" t="s">
        <v>88</v>
      </c>
      <c r="V328" s="74" t="s">
        <v>89</v>
      </c>
      <c r="W328" s="74" t="s">
        <v>90</v>
      </c>
      <c r="X328" s="74" t="s">
        <v>91</v>
      </c>
      <c r="Y328" s="74" t="s">
        <v>92</v>
      </c>
    </row>
    <row r="329" spans="1:26" s="1" customFormat="1" x14ac:dyDescent="0.25">
      <c r="A329" s="75">
        <v>1</v>
      </c>
      <c r="B329" s="80">
        <f>'1_ЦК'!$B$54</f>
        <v>33.32</v>
      </c>
      <c r="C329" s="80">
        <f>'1_ЦК'!$B$54</f>
        <v>33.32</v>
      </c>
      <c r="D329" s="80">
        <f>'1_ЦК'!$B$54</f>
        <v>33.32</v>
      </c>
      <c r="E329" s="80">
        <f>'1_ЦК'!$B$54</f>
        <v>33.32</v>
      </c>
      <c r="F329" s="80">
        <f>'1_ЦК'!$B$54</f>
        <v>33.32</v>
      </c>
      <c r="G329" s="80">
        <f>'1_ЦК'!$B$54</f>
        <v>33.32</v>
      </c>
      <c r="H329" s="80">
        <f>'1_ЦК'!$B$54</f>
        <v>33.32</v>
      </c>
      <c r="I329" s="80">
        <f>'1_ЦК'!$B$54</f>
        <v>33.32</v>
      </c>
      <c r="J329" s="80">
        <f>'1_ЦК'!$B$54</f>
        <v>33.32</v>
      </c>
      <c r="K329" s="80">
        <f>'1_ЦК'!$B$54</f>
        <v>33.32</v>
      </c>
      <c r="L329" s="80">
        <f>'1_ЦК'!$B$54</f>
        <v>33.32</v>
      </c>
      <c r="M329" s="80">
        <f>'1_ЦК'!$B$54</f>
        <v>33.32</v>
      </c>
      <c r="N329" s="80">
        <f>'1_ЦК'!$B$54</f>
        <v>33.32</v>
      </c>
      <c r="O329" s="80">
        <f>'1_ЦК'!$B$54</f>
        <v>33.32</v>
      </c>
      <c r="P329" s="80">
        <f>'1_ЦК'!$B$54</f>
        <v>33.32</v>
      </c>
      <c r="Q329" s="80">
        <f>'1_ЦК'!$B$54</f>
        <v>33.32</v>
      </c>
      <c r="R329" s="80">
        <f>'1_ЦК'!$B$54</f>
        <v>33.32</v>
      </c>
      <c r="S329" s="80">
        <f>'1_ЦК'!$B$54</f>
        <v>33.32</v>
      </c>
      <c r="T329" s="80">
        <f>'1_ЦК'!$B$54</f>
        <v>33.32</v>
      </c>
      <c r="U329" s="80">
        <f>'1_ЦК'!$B$54</f>
        <v>33.32</v>
      </c>
      <c r="V329" s="80">
        <f>'1_ЦК'!$B$54</f>
        <v>33.32</v>
      </c>
      <c r="W329" s="80">
        <f>'1_ЦК'!$B$54</f>
        <v>33.32</v>
      </c>
      <c r="X329" s="80">
        <f>'1_ЦК'!$B$54</f>
        <v>33.32</v>
      </c>
      <c r="Y329" s="80">
        <f>'1_ЦК'!$B$54</f>
        <v>33.32</v>
      </c>
    </row>
    <row r="330" spans="1:26" s="1" customFormat="1" x14ac:dyDescent="0.25">
      <c r="A330" s="75">
        <v>2</v>
      </c>
      <c r="B330" s="80">
        <f>'1_ЦК'!$B$54</f>
        <v>33.32</v>
      </c>
      <c r="C330" s="80">
        <f>'1_ЦК'!$B$54</f>
        <v>33.32</v>
      </c>
      <c r="D330" s="80">
        <f>'1_ЦК'!$B$54</f>
        <v>33.32</v>
      </c>
      <c r="E330" s="80">
        <f>'1_ЦК'!$B$54</f>
        <v>33.32</v>
      </c>
      <c r="F330" s="80">
        <f>'1_ЦК'!$B$54</f>
        <v>33.32</v>
      </c>
      <c r="G330" s="80">
        <f>'1_ЦК'!$B$54</f>
        <v>33.32</v>
      </c>
      <c r="H330" s="80">
        <f>'1_ЦК'!$B$54</f>
        <v>33.32</v>
      </c>
      <c r="I330" s="80">
        <f>'1_ЦК'!$B$54</f>
        <v>33.32</v>
      </c>
      <c r="J330" s="80">
        <f>'1_ЦК'!$B$54</f>
        <v>33.32</v>
      </c>
      <c r="K330" s="80">
        <f>'1_ЦК'!$B$54</f>
        <v>33.32</v>
      </c>
      <c r="L330" s="80">
        <f>'1_ЦК'!$B$54</f>
        <v>33.32</v>
      </c>
      <c r="M330" s="80">
        <f>'1_ЦК'!$B$54</f>
        <v>33.32</v>
      </c>
      <c r="N330" s="80">
        <f>'1_ЦК'!$B$54</f>
        <v>33.32</v>
      </c>
      <c r="O330" s="80">
        <f>'1_ЦК'!$B$54</f>
        <v>33.32</v>
      </c>
      <c r="P330" s="80">
        <f>'1_ЦК'!$B$54</f>
        <v>33.32</v>
      </c>
      <c r="Q330" s="80">
        <f>'1_ЦК'!$B$54</f>
        <v>33.32</v>
      </c>
      <c r="R330" s="80">
        <f>'1_ЦК'!$B$54</f>
        <v>33.32</v>
      </c>
      <c r="S330" s="80">
        <f>'1_ЦК'!$B$54</f>
        <v>33.32</v>
      </c>
      <c r="T330" s="80">
        <f>'1_ЦК'!$B$54</f>
        <v>33.32</v>
      </c>
      <c r="U330" s="80">
        <f>'1_ЦК'!$B$54</f>
        <v>33.32</v>
      </c>
      <c r="V330" s="80">
        <f>'1_ЦК'!$B$54</f>
        <v>33.32</v>
      </c>
      <c r="W330" s="80">
        <f>'1_ЦК'!$B$54</f>
        <v>33.32</v>
      </c>
      <c r="X330" s="80">
        <f>'1_ЦК'!$B$54</f>
        <v>33.32</v>
      </c>
      <c r="Y330" s="80">
        <f>'1_ЦК'!$B$54</f>
        <v>33.32</v>
      </c>
    </row>
    <row r="331" spans="1:26" s="1" customFormat="1" x14ac:dyDescent="0.25">
      <c r="A331" s="75">
        <v>3</v>
      </c>
      <c r="B331" s="80">
        <f>'1_ЦК'!$B$54</f>
        <v>33.32</v>
      </c>
      <c r="C331" s="80">
        <f>'1_ЦК'!$B$54</f>
        <v>33.32</v>
      </c>
      <c r="D331" s="80">
        <f>'1_ЦК'!$B$54</f>
        <v>33.32</v>
      </c>
      <c r="E331" s="80">
        <f>'1_ЦК'!$B$54</f>
        <v>33.32</v>
      </c>
      <c r="F331" s="80">
        <f>'1_ЦК'!$B$54</f>
        <v>33.32</v>
      </c>
      <c r="G331" s="80">
        <f>'1_ЦК'!$B$54</f>
        <v>33.32</v>
      </c>
      <c r="H331" s="80">
        <f>'1_ЦК'!$B$54</f>
        <v>33.32</v>
      </c>
      <c r="I331" s="80">
        <f>'1_ЦК'!$B$54</f>
        <v>33.32</v>
      </c>
      <c r="J331" s="80">
        <f>'1_ЦК'!$B$54</f>
        <v>33.32</v>
      </c>
      <c r="K331" s="80">
        <f>'1_ЦК'!$B$54</f>
        <v>33.32</v>
      </c>
      <c r="L331" s="80">
        <f>'1_ЦК'!$B$54</f>
        <v>33.32</v>
      </c>
      <c r="M331" s="80">
        <f>'1_ЦК'!$B$54</f>
        <v>33.32</v>
      </c>
      <c r="N331" s="80">
        <f>'1_ЦК'!$B$54</f>
        <v>33.32</v>
      </c>
      <c r="O331" s="80">
        <f>'1_ЦК'!$B$54</f>
        <v>33.32</v>
      </c>
      <c r="P331" s="80">
        <f>'1_ЦК'!$B$54</f>
        <v>33.32</v>
      </c>
      <c r="Q331" s="80">
        <f>'1_ЦК'!$B$54</f>
        <v>33.32</v>
      </c>
      <c r="R331" s="80">
        <f>'1_ЦК'!$B$54</f>
        <v>33.32</v>
      </c>
      <c r="S331" s="80">
        <f>'1_ЦК'!$B$54</f>
        <v>33.32</v>
      </c>
      <c r="T331" s="80">
        <f>'1_ЦК'!$B$54</f>
        <v>33.32</v>
      </c>
      <c r="U331" s="80">
        <f>'1_ЦК'!$B$54</f>
        <v>33.32</v>
      </c>
      <c r="V331" s="80">
        <f>'1_ЦК'!$B$54</f>
        <v>33.32</v>
      </c>
      <c r="W331" s="80">
        <f>'1_ЦК'!$B$54</f>
        <v>33.32</v>
      </c>
      <c r="X331" s="80">
        <f>'1_ЦК'!$B$54</f>
        <v>33.32</v>
      </c>
      <c r="Y331" s="80">
        <f>'1_ЦК'!$B$54</f>
        <v>33.32</v>
      </c>
    </row>
    <row r="332" spans="1:26" s="1" customFormat="1" x14ac:dyDescent="0.25">
      <c r="A332" s="75">
        <v>4</v>
      </c>
      <c r="B332" s="80">
        <f>'1_ЦК'!$B$54</f>
        <v>33.32</v>
      </c>
      <c r="C332" s="80">
        <f>'1_ЦК'!$B$54</f>
        <v>33.32</v>
      </c>
      <c r="D332" s="80">
        <f>'1_ЦК'!$B$54</f>
        <v>33.32</v>
      </c>
      <c r="E332" s="80">
        <f>'1_ЦК'!$B$54</f>
        <v>33.32</v>
      </c>
      <c r="F332" s="80">
        <f>'1_ЦК'!$B$54</f>
        <v>33.32</v>
      </c>
      <c r="G332" s="80">
        <f>'1_ЦК'!$B$54</f>
        <v>33.32</v>
      </c>
      <c r="H332" s="80">
        <f>'1_ЦК'!$B$54</f>
        <v>33.32</v>
      </c>
      <c r="I332" s="80">
        <f>'1_ЦК'!$B$54</f>
        <v>33.32</v>
      </c>
      <c r="J332" s="80">
        <f>'1_ЦК'!$B$54</f>
        <v>33.32</v>
      </c>
      <c r="K332" s="80">
        <f>'1_ЦК'!$B$54</f>
        <v>33.32</v>
      </c>
      <c r="L332" s="80">
        <f>'1_ЦК'!$B$54</f>
        <v>33.32</v>
      </c>
      <c r="M332" s="80">
        <f>'1_ЦК'!$B$54</f>
        <v>33.32</v>
      </c>
      <c r="N332" s="80">
        <f>'1_ЦК'!$B$54</f>
        <v>33.32</v>
      </c>
      <c r="O332" s="80">
        <f>'1_ЦК'!$B$54</f>
        <v>33.32</v>
      </c>
      <c r="P332" s="80">
        <f>'1_ЦК'!$B$54</f>
        <v>33.32</v>
      </c>
      <c r="Q332" s="80">
        <f>'1_ЦК'!$B$54</f>
        <v>33.32</v>
      </c>
      <c r="R332" s="80">
        <f>'1_ЦК'!$B$54</f>
        <v>33.32</v>
      </c>
      <c r="S332" s="80">
        <f>'1_ЦК'!$B$54</f>
        <v>33.32</v>
      </c>
      <c r="T332" s="80">
        <f>'1_ЦК'!$B$54</f>
        <v>33.32</v>
      </c>
      <c r="U332" s="80">
        <f>'1_ЦК'!$B$54</f>
        <v>33.32</v>
      </c>
      <c r="V332" s="80">
        <f>'1_ЦК'!$B$54</f>
        <v>33.32</v>
      </c>
      <c r="W332" s="80">
        <f>'1_ЦК'!$B$54</f>
        <v>33.32</v>
      </c>
      <c r="X332" s="80">
        <f>'1_ЦК'!$B$54</f>
        <v>33.32</v>
      </c>
      <c r="Y332" s="80">
        <f>'1_ЦК'!$B$54</f>
        <v>33.32</v>
      </c>
    </row>
    <row r="333" spans="1:26" s="1" customFormat="1" x14ac:dyDescent="0.25">
      <c r="A333" s="75">
        <v>5</v>
      </c>
      <c r="B333" s="80">
        <f>'1_ЦК'!$B$54</f>
        <v>33.32</v>
      </c>
      <c r="C333" s="80">
        <f>'1_ЦК'!$B$54</f>
        <v>33.32</v>
      </c>
      <c r="D333" s="80">
        <f>'1_ЦК'!$B$54</f>
        <v>33.32</v>
      </c>
      <c r="E333" s="80">
        <f>'1_ЦК'!$B$54</f>
        <v>33.32</v>
      </c>
      <c r="F333" s="80">
        <f>'1_ЦК'!$B$54</f>
        <v>33.32</v>
      </c>
      <c r="G333" s="80">
        <f>'1_ЦК'!$B$54</f>
        <v>33.32</v>
      </c>
      <c r="H333" s="80">
        <f>'1_ЦК'!$B$54</f>
        <v>33.32</v>
      </c>
      <c r="I333" s="80">
        <f>'1_ЦК'!$B$54</f>
        <v>33.32</v>
      </c>
      <c r="J333" s="80">
        <f>'1_ЦК'!$B$54</f>
        <v>33.32</v>
      </c>
      <c r="K333" s="80">
        <f>'1_ЦК'!$B$54</f>
        <v>33.32</v>
      </c>
      <c r="L333" s="80">
        <f>'1_ЦК'!$B$54</f>
        <v>33.32</v>
      </c>
      <c r="M333" s="80">
        <f>'1_ЦК'!$B$54</f>
        <v>33.32</v>
      </c>
      <c r="N333" s="80">
        <f>'1_ЦК'!$B$54</f>
        <v>33.32</v>
      </c>
      <c r="O333" s="80">
        <f>'1_ЦК'!$B$54</f>
        <v>33.32</v>
      </c>
      <c r="P333" s="80">
        <f>'1_ЦК'!$B$54</f>
        <v>33.32</v>
      </c>
      <c r="Q333" s="80">
        <f>'1_ЦК'!$B$54</f>
        <v>33.32</v>
      </c>
      <c r="R333" s="80">
        <f>'1_ЦК'!$B$54</f>
        <v>33.32</v>
      </c>
      <c r="S333" s="80">
        <f>'1_ЦК'!$B$54</f>
        <v>33.32</v>
      </c>
      <c r="T333" s="80">
        <f>'1_ЦК'!$B$54</f>
        <v>33.32</v>
      </c>
      <c r="U333" s="80">
        <f>'1_ЦК'!$B$54</f>
        <v>33.32</v>
      </c>
      <c r="V333" s="80">
        <f>'1_ЦК'!$B$54</f>
        <v>33.32</v>
      </c>
      <c r="W333" s="80">
        <f>'1_ЦК'!$B$54</f>
        <v>33.32</v>
      </c>
      <c r="X333" s="80">
        <f>'1_ЦК'!$B$54</f>
        <v>33.32</v>
      </c>
      <c r="Y333" s="80">
        <f>'1_ЦК'!$B$54</f>
        <v>33.32</v>
      </c>
    </row>
    <row r="334" spans="1:26" s="1" customFormat="1" x14ac:dyDescent="0.25">
      <c r="A334" s="75">
        <v>6</v>
      </c>
      <c r="B334" s="80">
        <f>'1_ЦК'!$B$54</f>
        <v>33.32</v>
      </c>
      <c r="C334" s="80">
        <f>'1_ЦК'!$B$54</f>
        <v>33.32</v>
      </c>
      <c r="D334" s="80">
        <f>'1_ЦК'!$B$54</f>
        <v>33.32</v>
      </c>
      <c r="E334" s="80">
        <f>'1_ЦК'!$B$54</f>
        <v>33.32</v>
      </c>
      <c r="F334" s="80">
        <f>'1_ЦК'!$B$54</f>
        <v>33.32</v>
      </c>
      <c r="G334" s="80">
        <f>'1_ЦК'!$B$54</f>
        <v>33.32</v>
      </c>
      <c r="H334" s="80">
        <f>'1_ЦК'!$B$54</f>
        <v>33.32</v>
      </c>
      <c r="I334" s="80">
        <f>'1_ЦК'!$B$54</f>
        <v>33.32</v>
      </c>
      <c r="J334" s="80">
        <f>'1_ЦК'!$B$54</f>
        <v>33.32</v>
      </c>
      <c r="K334" s="80">
        <f>'1_ЦК'!$B$54</f>
        <v>33.32</v>
      </c>
      <c r="L334" s="80">
        <f>'1_ЦК'!$B$54</f>
        <v>33.32</v>
      </c>
      <c r="M334" s="80">
        <f>'1_ЦК'!$B$54</f>
        <v>33.32</v>
      </c>
      <c r="N334" s="80">
        <f>'1_ЦК'!$B$54</f>
        <v>33.32</v>
      </c>
      <c r="O334" s="80">
        <f>'1_ЦК'!$B$54</f>
        <v>33.32</v>
      </c>
      <c r="P334" s="80">
        <f>'1_ЦК'!$B$54</f>
        <v>33.32</v>
      </c>
      <c r="Q334" s="80">
        <f>'1_ЦК'!$B$54</f>
        <v>33.32</v>
      </c>
      <c r="R334" s="80">
        <f>'1_ЦК'!$B$54</f>
        <v>33.32</v>
      </c>
      <c r="S334" s="80">
        <f>'1_ЦК'!$B$54</f>
        <v>33.32</v>
      </c>
      <c r="T334" s="80">
        <f>'1_ЦК'!$B$54</f>
        <v>33.32</v>
      </c>
      <c r="U334" s="80">
        <f>'1_ЦК'!$B$54</f>
        <v>33.32</v>
      </c>
      <c r="V334" s="80">
        <f>'1_ЦК'!$B$54</f>
        <v>33.32</v>
      </c>
      <c r="W334" s="80">
        <f>'1_ЦК'!$B$54</f>
        <v>33.32</v>
      </c>
      <c r="X334" s="80">
        <f>'1_ЦК'!$B$54</f>
        <v>33.32</v>
      </c>
      <c r="Y334" s="80">
        <f>'1_ЦК'!$B$54</f>
        <v>33.32</v>
      </c>
    </row>
    <row r="335" spans="1:26" s="1" customFormat="1" x14ac:dyDescent="0.25">
      <c r="A335" s="75">
        <v>7</v>
      </c>
      <c r="B335" s="80">
        <f>'1_ЦК'!$B$54</f>
        <v>33.32</v>
      </c>
      <c r="C335" s="80">
        <f>'1_ЦК'!$B$54</f>
        <v>33.32</v>
      </c>
      <c r="D335" s="80">
        <f>'1_ЦК'!$B$54</f>
        <v>33.32</v>
      </c>
      <c r="E335" s="80">
        <f>'1_ЦК'!$B$54</f>
        <v>33.32</v>
      </c>
      <c r="F335" s="80">
        <f>'1_ЦК'!$B$54</f>
        <v>33.32</v>
      </c>
      <c r="G335" s="80">
        <f>'1_ЦК'!$B$54</f>
        <v>33.32</v>
      </c>
      <c r="H335" s="80">
        <f>'1_ЦК'!$B$54</f>
        <v>33.32</v>
      </c>
      <c r="I335" s="80">
        <f>'1_ЦК'!$B$54</f>
        <v>33.32</v>
      </c>
      <c r="J335" s="80">
        <f>'1_ЦК'!$B$54</f>
        <v>33.32</v>
      </c>
      <c r="K335" s="80">
        <f>'1_ЦК'!$B$54</f>
        <v>33.32</v>
      </c>
      <c r="L335" s="80">
        <f>'1_ЦК'!$B$54</f>
        <v>33.32</v>
      </c>
      <c r="M335" s="80">
        <f>'1_ЦК'!$B$54</f>
        <v>33.32</v>
      </c>
      <c r="N335" s="80">
        <f>'1_ЦК'!$B$54</f>
        <v>33.32</v>
      </c>
      <c r="O335" s="80">
        <f>'1_ЦК'!$B$54</f>
        <v>33.32</v>
      </c>
      <c r="P335" s="80">
        <f>'1_ЦК'!$B$54</f>
        <v>33.32</v>
      </c>
      <c r="Q335" s="80">
        <f>'1_ЦК'!$B$54</f>
        <v>33.32</v>
      </c>
      <c r="R335" s="80">
        <f>'1_ЦК'!$B$54</f>
        <v>33.32</v>
      </c>
      <c r="S335" s="80">
        <f>'1_ЦК'!$B$54</f>
        <v>33.32</v>
      </c>
      <c r="T335" s="80">
        <f>'1_ЦК'!$B$54</f>
        <v>33.32</v>
      </c>
      <c r="U335" s="80">
        <f>'1_ЦК'!$B$54</f>
        <v>33.32</v>
      </c>
      <c r="V335" s="80">
        <f>'1_ЦК'!$B$54</f>
        <v>33.32</v>
      </c>
      <c r="W335" s="80">
        <f>'1_ЦК'!$B$54</f>
        <v>33.32</v>
      </c>
      <c r="X335" s="80">
        <f>'1_ЦК'!$B$54</f>
        <v>33.32</v>
      </c>
      <c r="Y335" s="80">
        <f>'1_ЦК'!$B$54</f>
        <v>33.32</v>
      </c>
    </row>
    <row r="336" spans="1:26" s="1" customFormat="1" x14ac:dyDescent="0.25">
      <c r="A336" s="75">
        <v>8</v>
      </c>
      <c r="B336" s="80">
        <f>'1_ЦК'!$B$54</f>
        <v>33.32</v>
      </c>
      <c r="C336" s="80">
        <f>'1_ЦК'!$B$54</f>
        <v>33.32</v>
      </c>
      <c r="D336" s="80">
        <f>'1_ЦК'!$B$54</f>
        <v>33.32</v>
      </c>
      <c r="E336" s="80">
        <f>'1_ЦК'!$B$54</f>
        <v>33.32</v>
      </c>
      <c r="F336" s="80">
        <f>'1_ЦК'!$B$54</f>
        <v>33.32</v>
      </c>
      <c r="G336" s="80">
        <f>'1_ЦК'!$B$54</f>
        <v>33.32</v>
      </c>
      <c r="H336" s="80">
        <f>'1_ЦК'!$B$54</f>
        <v>33.32</v>
      </c>
      <c r="I336" s="80">
        <f>'1_ЦК'!$B$54</f>
        <v>33.32</v>
      </c>
      <c r="J336" s="80">
        <f>'1_ЦК'!$B$54</f>
        <v>33.32</v>
      </c>
      <c r="K336" s="80">
        <f>'1_ЦК'!$B$54</f>
        <v>33.32</v>
      </c>
      <c r="L336" s="80">
        <f>'1_ЦК'!$B$54</f>
        <v>33.32</v>
      </c>
      <c r="M336" s="80">
        <f>'1_ЦК'!$B$54</f>
        <v>33.32</v>
      </c>
      <c r="N336" s="80">
        <f>'1_ЦК'!$B$54</f>
        <v>33.32</v>
      </c>
      <c r="O336" s="80">
        <f>'1_ЦК'!$B$54</f>
        <v>33.32</v>
      </c>
      <c r="P336" s="80">
        <f>'1_ЦК'!$B$54</f>
        <v>33.32</v>
      </c>
      <c r="Q336" s="80">
        <f>'1_ЦК'!$B$54</f>
        <v>33.32</v>
      </c>
      <c r="R336" s="80">
        <f>'1_ЦК'!$B$54</f>
        <v>33.32</v>
      </c>
      <c r="S336" s="80">
        <f>'1_ЦК'!$B$54</f>
        <v>33.32</v>
      </c>
      <c r="T336" s="80">
        <f>'1_ЦК'!$B$54</f>
        <v>33.32</v>
      </c>
      <c r="U336" s="80">
        <f>'1_ЦК'!$B$54</f>
        <v>33.32</v>
      </c>
      <c r="V336" s="80">
        <f>'1_ЦК'!$B$54</f>
        <v>33.32</v>
      </c>
      <c r="W336" s="80">
        <f>'1_ЦК'!$B$54</f>
        <v>33.32</v>
      </c>
      <c r="X336" s="80">
        <f>'1_ЦК'!$B$54</f>
        <v>33.32</v>
      </c>
      <c r="Y336" s="80">
        <f>'1_ЦК'!$B$54</f>
        <v>33.32</v>
      </c>
    </row>
    <row r="337" spans="1:25" s="1" customFormat="1" x14ac:dyDescent="0.25">
      <c r="A337" s="75">
        <v>9</v>
      </c>
      <c r="B337" s="80">
        <f>'1_ЦК'!$B$54</f>
        <v>33.32</v>
      </c>
      <c r="C337" s="80">
        <f>'1_ЦК'!$B$54</f>
        <v>33.32</v>
      </c>
      <c r="D337" s="80">
        <f>'1_ЦК'!$B$54</f>
        <v>33.32</v>
      </c>
      <c r="E337" s="80">
        <f>'1_ЦК'!$B$54</f>
        <v>33.32</v>
      </c>
      <c r="F337" s="80">
        <f>'1_ЦК'!$B$54</f>
        <v>33.32</v>
      </c>
      <c r="G337" s="80">
        <f>'1_ЦК'!$B$54</f>
        <v>33.32</v>
      </c>
      <c r="H337" s="80">
        <f>'1_ЦК'!$B$54</f>
        <v>33.32</v>
      </c>
      <c r="I337" s="80">
        <f>'1_ЦК'!$B$54</f>
        <v>33.32</v>
      </c>
      <c r="J337" s="80">
        <f>'1_ЦК'!$B$54</f>
        <v>33.32</v>
      </c>
      <c r="K337" s="80">
        <f>'1_ЦК'!$B$54</f>
        <v>33.32</v>
      </c>
      <c r="L337" s="80">
        <f>'1_ЦК'!$B$54</f>
        <v>33.32</v>
      </c>
      <c r="M337" s="80">
        <f>'1_ЦК'!$B$54</f>
        <v>33.32</v>
      </c>
      <c r="N337" s="80">
        <f>'1_ЦК'!$B$54</f>
        <v>33.32</v>
      </c>
      <c r="O337" s="80">
        <f>'1_ЦК'!$B$54</f>
        <v>33.32</v>
      </c>
      <c r="P337" s="80">
        <f>'1_ЦК'!$B$54</f>
        <v>33.32</v>
      </c>
      <c r="Q337" s="80">
        <f>'1_ЦК'!$B$54</f>
        <v>33.32</v>
      </c>
      <c r="R337" s="80">
        <f>'1_ЦК'!$B$54</f>
        <v>33.32</v>
      </c>
      <c r="S337" s="80">
        <f>'1_ЦК'!$B$54</f>
        <v>33.32</v>
      </c>
      <c r="T337" s="80">
        <f>'1_ЦК'!$B$54</f>
        <v>33.32</v>
      </c>
      <c r="U337" s="80">
        <f>'1_ЦК'!$B$54</f>
        <v>33.32</v>
      </c>
      <c r="V337" s="80">
        <f>'1_ЦК'!$B$54</f>
        <v>33.32</v>
      </c>
      <c r="W337" s="80">
        <f>'1_ЦК'!$B$54</f>
        <v>33.32</v>
      </c>
      <c r="X337" s="80">
        <f>'1_ЦК'!$B$54</f>
        <v>33.32</v>
      </c>
      <c r="Y337" s="80">
        <f>'1_ЦК'!$B$54</f>
        <v>33.32</v>
      </c>
    </row>
    <row r="338" spans="1:25" s="1" customFormat="1" x14ac:dyDescent="0.25">
      <c r="A338" s="75">
        <v>10</v>
      </c>
      <c r="B338" s="80">
        <f>'1_ЦК'!$B$54</f>
        <v>33.32</v>
      </c>
      <c r="C338" s="80">
        <f>'1_ЦК'!$B$54</f>
        <v>33.32</v>
      </c>
      <c r="D338" s="80">
        <f>'1_ЦК'!$B$54</f>
        <v>33.32</v>
      </c>
      <c r="E338" s="80">
        <f>'1_ЦК'!$B$54</f>
        <v>33.32</v>
      </c>
      <c r="F338" s="80">
        <f>'1_ЦК'!$B$54</f>
        <v>33.32</v>
      </c>
      <c r="G338" s="80">
        <f>'1_ЦК'!$B$54</f>
        <v>33.32</v>
      </c>
      <c r="H338" s="80">
        <f>'1_ЦК'!$B$54</f>
        <v>33.32</v>
      </c>
      <c r="I338" s="80">
        <f>'1_ЦК'!$B$54</f>
        <v>33.32</v>
      </c>
      <c r="J338" s="80">
        <f>'1_ЦК'!$B$54</f>
        <v>33.32</v>
      </c>
      <c r="K338" s="80">
        <f>'1_ЦК'!$B$54</f>
        <v>33.32</v>
      </c>
      <c r="L338" s="80">
        <f>'1_ЦК'!$B$54</f>
        <v>33.32</v>
      </c>
      <c r="M338" s="80">
        <f>'1_ЦК'!$B$54</f>
        <v>33.32</v>
      </c>
      <c r="N338" s="80">
        <f>'1_ЦК'!$B$54</f>
        <v>33.32</v>
      </c>
      <c r="O338" s="80">
        <f>'1_ЦК'!$B$54</f>
        <v>33.32</v>
      </c>
      <c r="P338" s="80">
        <f>'1_ЦК'!$B$54</f>
        <v>33.32</v>
      </c>
      <c r="Q338" s="80">
        <f>'1_ЦК'!$B$54</f>
        <v>33.32</v>
      </c>
      <c r="R338" s="80">
        <f>'1_ЦК'!$B$54</f>
        <v>33.32</v>
      </c>
      <c r="S338" s="80">
        <f>'1_ЦК'!$B$54</f>
        <v>33.32</v>
      </c>
      <c r="T338" s="80">
        <f>'1_ЦК'!$B$54</f>
        <v>33.32</v>
      </c>
      <c r="U338" s="80">
        <f>'1_ЦК'!$B$54</f>
        <v>33.32</v>
      </c>
      <c r="V338" s="80">
        <f>'1_ЦК'!$B$54</f>
        <v>33.32</v>
      </c>
      <c r="W338" s="80">
        <f>'1_ЦК'!$B$54</f>
        <v>33.32</v>
      </c>
      <c r="X338" s="80">
        <f>'1_ЦК'!$B$54</f>
        <v>33.32</v>
      </c>
      <c r="Y338" s="80">
        <f>'1_ЦК'!$B$54</f>
        <v>33.32</v>
      </c>
    </row>
    <row r="339" spans="1:25" s="1" customFormat="1" x14ac:dyDescent="0.25">
      <c r="A339" s="75">
        <v>11</v>
      </c>
      <c r="B339" s="80">
        <f>'1_ЦК'!$B$54</f>
        <v>33.32</v>
      </c>
      <c r="C339" s="80">
        <f>'1_ЦК'!$B$54</f>
        <v>33.32</v>
      </c>
      <c r="D339" s="80">
        <f>'1_ЦК'!$B$54</f>
        <v>33.32</v>
      </c>
      <c r="E339" s="80">
        <f>'1_ЦК'!$B$54</f>
        <v>33.32</v>
      </c>
      <c r="F339" s="80">
        <f>'1_ЦК'!$B$54</f>
        <v>33.32</v>
      </c>
      <c r="G339" s="80">
        <f>'1_ЦК'!$B$54</f>
        <v>33.32</v>
      </c>
      <c r="H339" s="80">
        <f>'1_ЦК'!$B$54</f>
        <v>33.32</v>
      </c>
      <c r="I339" s="80">
        <f>'1_ЦК'!$B$54</f>
        <v>33.32</v>
      </c>
      <c r="J339" s="80">
        <f>'1_ЦК'!$B$54</f>
        <v>33.32</v>
      </c>
      <c r="K339" s="80">
        <f>'1_ЦК'!$B$54</f>
        <v>33.32</v>
      </c>
      <c r="L339" s="80">
        <f>'1_ЦК'!$B$54</f>
        <v>33.32</v>
      </c>
      <c r="M339" s="80">
        <f>'1_ЦК'!$B$54</f>
        <v>33.32</v>
      </c>
      <c r="N339" s="80">
        <f>'1_ЦК'!$B$54</f>
        <v>33.32</v>
      </c>
      <c r="O339" s="80">
        <f>'1_ЦК'!$B$54</f>
        <v>33.32</v>
      </c>
      <c r="P339" s="80">
        <f>'1_ЦК'!$B$54</f>
        <v>33.32</v>
      </c>
      <c r="Q339" s="80">
        <f>'1_ЦК'!$B$54</f>
        <v>33.32</v>
      </c>
      <c r="R339" s="80">
        <f>'1_ЦК'!$B$54</f>
        <v>33.32</v>
      </c>
      <c r="S339" s="80">
        <f>'1_ЦК'!$B$54</f>
        <v>33.32</v>
      </c>
      <c r="T339" s="80">
        <f>'1_ЦК'!$B$54</f>
        <v>33.32</v>
      </c>
      <c r="U339" s="80">
        <f>'1_ЦК'!$B$54</f>
        <v>33.32</v>
      </c>
      <c r="V339" s="80">
        <f>'1_ЦК'!$B$54</f>
        <v>33.32</v>
      </c>
      <c r="W339" s="80">
        <f>'1_ЦК'!$B$54</f>
        <v>33.32</v>
      </c>
      <c r="X339" s="80">
        <f>'1_ЦК'!$B$54</f>
        <v>33.32</v>
      </c>
      <c r="Y339" s="80">
        <f>'1_ЦК'!$B$54</f>
        <v>33.32</v>
      </c>
    </row>
    <row r="340" spans="1:25" s="1" customFormat="1" x14ac:dyDescent="0.25">
      <c r="A340" s="75">
        <v>12</v>
      </c>
      <c r="B340" s="80">
        <f>'1_ЦК'!$B$54</f>
        <v>33.32</v>
      </c>
      <c r="C340" s="80">
        <f>'1_ЦК'!$B$54</f>
        <v>33.32</v>
      </c>
      <c r="D340" s="80">
        <f>'1_ЦК'!$B$54</f>
        <v>33.32</v>
      </c>
      <c r="E340" s="80">
        <f>'1_ЦК'!$B$54</f>
        <v>33.32</v>
      </c>
      <c r="F340" s="80">
        <f>'1_ЦК'!$B$54</f>
        <v>33.32</v>
      </c>
      <c r="G340" s="80">
        <f>'1_ЦК'!$B$54</f>
        <v>33.32</v>
      </c>
      <c r="H340" s="80">
        <f>'1_ЦК'!$B$54</f>
        <v>33.32</v>
      </c>
      <c r="I340" s="80">
        <f>'1_ЦК'!$B$54</f>
        <v>33.32</v>
      </c>
      <c r="J340" s="80">
        <f>'1_ЦК'!$B$54</f>
        <v>33.32</v>
      </c>
      <c r="K340" s="80">
        <f>'1_ЦК'!$B$54</f>
        <v>33.32</v>
      </c>
      <c r="L340" s="80">
        <f>'1_ЦК'!$B$54</f>
        <v>33.32</v>
      </c>
      <c r="M340" s="80">
        <f>'1_ЦК'!$B$54</f>
        <v>33.32</v>
      </c>
      <c r="N340" s="80">
        <f>'1_ЦК'!$B$54</f>
        <v>33.32</v>
      </c>
      <c r="O340" s="80">
        <f>'1_ЦК'!$B$54</f>
        <v>33.32</v>
      </c>
      <c r="P340" s="80">
        <f>'1_ЦК'!$B$54</f>
        <v>33.32</v>
      </c>
      <c r="Q340" s="80">
        <f>'1_ЦК'!$B$54</f>
        <v>33.32</v>
      </c>
      <c r="R340" s="80">
        <f>'1_ЦК'!$B$54</f>
        <v>33.32</v>
      </c>
      <c r="S340" s="80">
        <f>'1_ЦК'!$B$54</f>
        <v>33.32</v>
      </c>
      <c r="T340" s="80">
        <f>'1_ЦК'!$B$54</f>
        <v>33.32</v>
      </c>
      <c r="U340" s="80">
        <f>'1_ЦК'!$B$54</f>
        <v>33.32</v>
      </c>
      <c r="V340" s="80">
        <f>'1_ЦК'!$B$54</f>
        <v>33.32</v>
      </c>
      <c r="W340" s="80">
        <f>'1_ЦК'!$B$54</f>
        <v>33.32</v>
      </c>
      <c r="X340" s="80">
        <f>'1_ЦК'!$B$54</f>
        <v>33.32</v>
      </c>
      <c r="Y340" s="80">
        <f>'1_ЦК'!$B$54</f>
        <v>33.32</v>
      </c>
    </row>
    <row r="341" spans="1:25" s="1" customFormat="1" x14ac:dyDescent="0.25">
      <c r="A341" s="75">
        <v>13</v>
      </c>
      <c r="B341" s="80">
        <f>'1_ЦК'!$B$54</f>
        <v>33.32</v>
      </c>
      <c r="C341" s="80">
        <f>'1_ЦК'!$B$54</f>
        <v>33.32</v>
      </c>
      <c r="D341" s="80">
        <f>'1_ЦК'!$B$54</f>
        <v>33.32</v>
      </c>
      <c r="E341" s="80">
        <f>'1_ЦК'!$B$54</f>
        <v>33.32</v>
      </c>
      <c r="F341" s="80">
        <f>'1_ЦК'!$B$54</f>
        <v>33.32</v>
      </c>
      <c r="G341" s="80">
        <f>'1_ЦК'!$B$54</f>
        <v>33.32</v>
      </c>
      <c r="H341" s="80">
        <f>'1_ЦК'!$B$54</f>
        <v>33.32</v>
      </c>
      <c r="I341" s="80">
        <f>'1_ЦК'!$B$54</f>
        <v>33.32</v>
      </c>
      <c r="J341" s="80">
        <f>'1_ЦК'!$B$54</f>
        <v>33.32</v>
      </c>
      <c r="K341" s="80">
        <f>'1_ЦК'!$B$54</f>
        <v>33.32</v>
      </c>
      <c r="L341" s="80">
        <f>'1_ЦК'!$B$54</f>
        <v>33.32</v>
      </c>
      <c r="M341" s="80">
        <f>'1_ЦК'!$B$54</f>
        <v>33.32</v>
      </c>
      <c r="N341" s="80">
        <f>'1_ЦК'!$B$54</f>
        <v>33.32</v>
      </c>
      <c r="O341" s="80">
        <f>'1_ЦК'!$B$54</f>
        <v>33.32</v>
      </c>
      <c r="P341" s="80">
        <f>'1_ЦК'!$B$54</f>
        <v>33.32</v>
      </c>
      <c r="Q341" s="80">
        <f>'1_ЦК'!$B$54</f>
        <v>33.32</v>
      </c>
      <c r="R341" s="80">
        <f>'1_ЦК'!$B$54</f>
        <v>33.32</v>
      </c>
      <c r="S341" s="80">
        <f>'1_ЦК'!$B$54</f>
        <v>33.32</v>
      </c>
      <c r="T341" s="80">
        <f>'1_ЦК'!$B$54</f>
        <v>33.32</v>
      </c>
      <c r="U341" s="80">
        <f>'1_ЦК'!$B$54</f>
        <v>33.32</v>
      </c>
      <c r="V341" s="80">
        <f>'1_ЦК'!$B$54</f>
        <v>33.32</v>
      </c>
      <c r="W341" s="80">
        <f>'1_ЦК'!$B$54</f>
        <v>33.32</v>
      </c>
      <c r="X341" s="80">
        <f>'1_ЦК'!$B$54</f>
        <v>33.32</v>
      </c>
      <c r="Y341" s="80">
        <f>'1_ЦК'!$B$54</f>
        <v>33.32</v>
      </c>
    </row>
    <row r="342" spans="1:25" s="1" customFormat="1" x14ac:dyDescent="0.25">
      <c r="A342" s="75">
        <v>14</v>
      </c>
      <c r="B342" s="80">
        <f>'1_ЦК'!$B$54</f>
        <v>33.32</v>
      </c>
      <c r="C342" s="80">
        <f>'1_ЦК'!$B$54</f>
        <v>33.32</v>
      </c>
      <c r="D342" s="80">
        <f>'1_ЦК'!$B$54</f>
        <v>33.32</v>
      </c>
      <c r="E342" s="80">
        <f>'1_ЦК'!$B$54</f>
        <v>33.32</v>
      </c>
      <c r="F342" s="80">
        <f>'1_ЦК'!$B$54</f>
        <v>33.32</v>
      </c>
      <c r="G342" s="80">
        <f>'1_ЦК'!$B$54</f>
        <v>33.32</v>
      </c>
      <c r="H342" s="80">
        <f>'1_ЦК'!$B$54</f>
        <v>33.32</v>
      </c>
      <c r="I342" s="80">
        <f>'1_ЦК'!$B$54</f>
        <v>33.32</v>
      </c>
      <c r="J342" s="80">
        <f>'1_ЦК'!$B$54</f>
        <v>33.32</v>
      </c>
      <c r="K342" s="80">
        <f>'1_ЦК'!$B$54</f>
        <v>33.32</v>
      </c>
      <c r="L342" s="80">
        <f>'1_ЦК'!$B$54</f>
        <v>33.32</v>
      </c>
      <c r="M342" s="80">
        <f>'1_ЦК'!$B$54</f>
        <v>33.32</v>
      </c>
      <c r="N342" s="80">
        <f>'1_ЦК'!$B$54</f>
        <v>33.32</v>
      </c>
      <c r="O342" s="80">
        <f>'1_ЦК'!$B$54</f>
        <v>33.32</v>
      </c>
      <c r="P342" s="80">
        <f>'1_ЦК'!$B$54</f>
        <v>33.32</v>
      </c>
      <c r="Q342" s="80">
        <f>'1_ЦК'!$B$54</f>
        <v>33.32</v>
      </c>
      <c r="R342" s="80">
        <f>'1_ЦК'!$B$54</f>
        <v>33.32</v>
      </c>
      <c r="S342" s="80">
        <f>'1_ЦК'!$B$54</f>
        <v>33.32</v>
      </c>
      <c r="T342" s="80">
        <f>'1_ЦК'!$B$54</f>
        <v>33.32</v>
      </c>
      <c r="U342" s="80">
        <f>'1_ЦК'!$B$54</f>
        <v>33.32</v>
      </c>
      <c r="V342" s="80">
        <f>'1_ЦК'!$B$54</f>
        <v>33.32</v>
      </c>
      <c r="W342" s="80">
        <f>'1_ЦК'!$B$54</f>
        <v>33.32</v>
      </c>
      <c r="X342" s="80">
        <f>'1_ЦК'!$B$54</f>
        <v>33.32</v>
      </c>
      <c r="Y342" s="80">
        <f>'1_ЦК'!$B$54</f>
        <v>33.32</v>
      </c>
    </row>
    <row r="343" spans="1:25" s="1" customFormat="1" x14ac:dyDescent="0.25">
      <c r="A343" s="75">
        <v>15</v>
      </c>
      <c r="B343" s="80">
        <f>'1_ЦК'!$B$54</f>
        <v>33.32</v>
      </c>
      <c r="C343" s="80">
        <f>'1_ЦК'!$B$54</f>
        <v>33.32</v>
      </c>
      <c r="D343" s="80">
        <f>'1_ЦК'!$B$54</f>
        <v>33.32</v>
      </c>
      <c r="E343" s="80">
        <f>'1_ЦК'!$B$54</f>
        <v>33.32</v>
      </c>
      <c r="F343" s="80">
        <f>'1_ЦК'!$B$54</f>
        <v>33.32</v>
      </c>
      <c r="G343" s="80">
        <f>'1_ЦК'!$B$54</f>
        <v>33.32</v>
      </c>
      <c r="H343" s="80">
        <f>'1_ЦК'!$B$54</f>
        <v>33.32</v>
      </c>
      <c r="I343" s="80">
        <f>'1_ЦК'!$B$54</f>
        <v>33.32</v>
      </c>
      <c r="J343" s="80">
        <f>'1_ЦК'!$B$54</f>
        <v>33.32</v>
      </c>
      <c r="K343" s="80">
        <f>'1_ЦК'!$B$54</f>
        <v>33.32</v>
      </c>
      <c r="L343" s="80">
        <f>'1_ЦК'!$B$54</f>
        <v>33.32</v>
      </c>
      <c r="M343" s="80">
        <f>'1_ЦК'!$B$54</f>
        <v>33.32</v>
      </c>
      <c r="N343" s="80">
        <f>'1_ЦК'!$B$54</f>
        <v>33.32</v>
      </c>
      <c r="O343" s="80">
        <f>'1_ЦК'!$B$54</f>
        <v>33.32</v>
      </c>
      <c r="P343" s="80">
        <f>'1_ЦК'!$B$54</f>
        <v>33.32</v>
      </c>
      <c r="Q343" s="80">
        <f>'1_ЦК'!$B$54</f>
        <v>33.32</v>
      </c>
      <c r="R343" s="80">
        <f>'1_ЦК'!$B$54</f>
        <v>33.32</v>
      </c>
      <c r="S343" s="80">
        <f>'1_ЦК'!$B$54</f>
        <v>33.32</v>
      </c>
      <c r="T343" s="80">
        <f>'1_ЦК'!$B$54</f>
        <v>33.32</v>
      </c>
      <c r="U343" s="80">
        <f>'1_ЦК'!$B$54</f>
        <v>33.32</v>
      </c>
      <c r="V343" s="80">
        <f>'1_ЦК'!$B$54</f>
        <v>33.32</v>
      </c>
      <c r="W343" s="80">
        <f>'1_ЦК'!$B$54</f>
        <v>33.32</v>
      </c>
      <c r="X343" s="80">
        <f>'1_ЦК'!$B$54</f>
        <v>33.32</v>
      </c>
      <c r="Y343" s="80">
        <f>'1_ЦК'!$B$54</f>
        <v>33.32</v>
      </c>
    </row>
    <row r="344" spans="1:25" s="1" customFormat="1" x14ac:dyDescent="0.25">
      <c r="A344" s="75">
        <v>16</v>
      </c>
      <c r="B344" s="80">
        <f>'1_ЦК'!$B$54</f>
        <v>33.32</v>
      </c>
      <c r="C344" s="80">
        <f>'1_ЦК'!$B$54</f>
        <v>33.32</v>
      </c>
      <c r="D344" s="80">
        <f>'1_ЦК'!$B$54</f>
        <v>33.32</v>
      </c>
      <c r="E344" s="80">
        <f>'1_ЦК'!$B$54</f>
        <v>33.32</v>
      </c>
      <c r="F344" s="80">
        <f>'1_ЦК'!$B$54</f>
        <v>33.32</v>
      </c>
      <c r="G344" s="80">
        <f>'1_ЦК'!$B$54</f>
        <v>33.32</v>
      </c>
      <c r="H344" s="80">
        <f>'1_ЦК'!$B$54</f>
        <v>33.32</v>
      </c>
      <c r="I344" s="80">
        <f>'1_ЦК'!$B$54</f>
        <v>33.32</v>
      </c>
      <c r="J344" s="80">
        <f>'1_ЦК'!$B$54</f>
        <v>33.32</v>
      </c>
      <c r="K344" s="80">
        <f>'1_ЦК'!$B$54</f>
        <v>33.32</v>
      </c>
      <c r="L344" s="80">
        <f>'1_ЦК'!$B$54</f>
        <v>33.32</v>
      </c>
      <c r="M344" s="80">
        <f>'1_ЦК'!$B$54</f>
        <v>33.32</v>
      </c>
      <c r="N344" s="80">
        <f>'1_ЦК'!$B$54</f>
        <v>33.32</v>
      </c>
      <c r="O344" s="80">
        <f>'1_ЦК'!$B$54</f>
        <v>33.32</v>
      </c>
      <c r="P344" s="80">
        <f>'1_ЦК'!$B$54</f>
        <v>33.32</v>
      </c>
      <c r="Q344" s="80">
        <f>'1_ЦК'!$B$54</f>
        <v>33.32</v>
      </c>
      <c r="R344" s="80">
        <f>'1_ЦК'!$B$54</f>
        <v>33.32</v>
      </c>
      <c r="S344" s="80">
        <f>'1_ЦК'!$B$54</f>
        <v>33.32</v>
      </c>
      <c r="T344" s="80">
        <f>'1_ЦК'!$B$54</f>
        <v>33.32</v>
      </c>
      <c r="U344" s="80">
        <f>'1_ЦК'!$B$54</f>
        <v>33.32</v>
      </c>
      <c r="V344" s="80">
        <f>'1_ЦК'!$B$54</f>
        <v>33.32</v>
      </c>
      <c r="W344" s="80">
        <f>'1_ЦК'!$B$54</f>
        <v>33.32</v>
      </c>
      <c r="X344" s="80">
        <f>'1_ЦК'!$B$54</f>
        <v>33.32</v>
      </c>
      <c r="Y344" s="80">
        <f>'1_ЦК'!$B$54</f>
        <v>33.32</v>
      </c>
    </row>
    <row r="345" spans="1:25" s="1" customFormat="1" x14ac:dyDescent="0.25">
      <c r="A345" s="75">
        <v>17</v>
      </c>
      <c r="B345" s="80">
        <f>'1_ЦК'!$B$54</f>
        <v>33.32</v>
      </c>
      <c r="C345" s="80">
        <f>'1_ЦК'!$B$54</f>
        <v>33.32</v>
      </c>
      <c r="D345" s="80">
        <f>'1_ЦК'!$B$54</f>
        <v>33.32</v>
      </c>
      <c r="E345" s="80">
        <f>'1_ЦК'!$B$54</f>
        <v>33.32</v>
      </c>
      <c r="F345" s="80">
        <f>'1_ЦК'!$B$54</f>
        <v>33.32</v>
      </c>
      <c r="G345" s="80">
        <f>'1_ЦК'!$B$54</f>
        <v>33.32</v>
      </c>
      <c r="H345" s="80">
        <f>'1_ЦК'!$B$54</f>
        <v>33.32</v>
      </c>
      <c r="I345" s="80">
        <f>'1_ЦК'!$B$54</f>
        <v>33.32</v>
      </c>
      <c r="J345" s="80">
        <f>'1_ЦК'!$B$54</f>
        <v>33.32</v>
      </c>
      <c r="K345" s="80">
        <f>'1_ЦК'!$B$54</f>
        <v>33.32</v>
      </c>
      <c r="L345" s="80">
        <f>'1_ЦК'!$B$54</f>
        <v>33.32</v>
      </c>
      <c r="M345" s="80">
        <f>'1_ЦК'!$B$54</f>
        <v>33.32</v>
      </c>
      <c r="N345" s="80">
        <f>'1_ЦК'!$B$54</f>
        <v>33.32</v>
      </c>
      <c r="O345" s="80">
        <f>'1_ЦК'!$B$54</f>
        <v>33.32</v>
      </c>
      <c r="P345" s="80">
        <f>'1_ЦК'!$B$54</f>
        <v>33.32</v>
      </c>
      <c r="Q345" s="80">
        <f>'1_ЦК'!$B$54</f>
        <v>33.32</v>
      </c>
      <c r="R345" s="80">
        <f>'1_ЦК'!$B$54</f>
        <v>33.32</v>
      </c>
      <c r="S345" s="80">
        <f>'1_ЦК'!$B$54</f>
        <v>33.32</v>
      </c>
      <c r="T345" s="80">
        <f>'1_ЦК'!$B$54</f>
        <v>33.32</v>
      </c>
      <c r="U345" s="80">
        <f>'1_ЦК'!$B$54</f>
        <v>33.32</v>
      </c>
      <c r="V345" s="80">
        <f>'1_ЦК'!$B$54</f>
        <v>33.32</v>
      </c>
      <c r="W345" s="80">
        <f>'1_ЦК'!$B$54</f>
        <v>33.32</v>
      </c>
      <c r="X345" s="80">
        <f>'1_ЦК'!$B$54</f>
        <v>33.32</v>
      </c>
      <c r="Y345" s="80">
        <f>'1_ЦК'!$B$54</f>
        <v>33.32</v>
      </c>
    </row>
    <row r="346" spans="1:25" s="1" customFormat="1" x14ac:dyDescent="0.25">
      <c r="A346" s="75">
        <v>18</v>
      </c>
      <c r="B346" s="80">
        <f>'1_ЦК'!$B$54</f>
        <v>33.32</v>
      </c>
      <c r="C346" s="80">
        <f>'1_ЦК'!$B$54</f>
        <v>33.32</v>
      </c>
      <c r="D346" s="80">
        <f>'1_ЦК'!$B$54</f>
        <v>33.32</v>
      </c>
      <c r="E346" s="80">
        <f>'1_ЦК'!$B$54</f>
        <v>33.32</v>
      </c>
      <c r="F346" s="80">
        <f>'1_ЦК'!$B$54</f>
        <v>33.32</v>
      </c>
      <c r="G346" s="80">
        <f>'1_ЦК'!$B$54</f>
        <v>33.32</v>
      </c>
      <c r="H346" s="80">
        <f>'1_ЦК'!$B$54</f>
        <v>33.32</v>
      </c>
      <c r="I346" s="80">
        <f>'1_ЦК'!$B$54</f>
        <v>33.32</v>
      </c>
      <c r="J346" s="80">
        <f>'1_ЦК'!$B$54</f>
        <v>33.32</v>
      </c>
      <c r="K346" s="80">
        <f>'1_ЦК'!$B$54</f>
        <v>33.32</v>
      </c>
      <c r="L346" s="80">
        <f>'1_ЦК'!$B$54</f>
        <v>33.32</v>
      </c>
      <c r="M346" s="80">
        <f>'1_ЦК'!$B$54</f>
        <v>33.32</v>
      </c>
      <c r="N346" s="80">
        <f>'1_ЦК'!$B$54</f>
        <v>33.32</v>
      </c>
      <c r="O346" s="80">
        <f>'1_ЦК'!$B$54</f>
        <v>33.32</v>
      </c>
      <c r="P346" s="80">
        <f>'1_ЦК'!$B$54</f>
        <v>33.32</v>
      </c>
      <c r="Q346" s="80">
        <f>'1_ЦК'!$B$54</f>
        <v>33.32</v>
      </c>
      <c r="R346" s="80">
        <f>'1_ЦК'!$B$54</f>
        <v>33.32</v>
      </c>
      <c r="S346" s="80">
        <f>'1_ЦК'!$B$54</f>
        <v>33.32</v>
      </c>
      <c r="T346" s="80">
        <f>'1_ЦК'!$B$54</f>
        <v>33.32</v>
      </c>
      <c r="U346" s="80">
        <f>'1_ЦК'!$B$54</f>
        <v>33.32</v>
      </c>
      <c r="V346" s="80">
        <f>'1_ЦК'!$B$54</f>
        <v>33.32</v>
      </c>
      <c r="W346" s="80">
        <f>'1_ЦК'!$B$54</f>
        <v>33.32</v>
      </c>
      <c r="X346" s="80">
        <f>'1_ЦК'!$B$54</f>
        <v>33.32</v>
      </c>
      <c r="Y346" s="80">
        <f>'1_ЦК'!$B$54</f>
        <v>33.32</v>
      </c>
    </row>
    <row r="347" spans="1:25" s="1" customFormat="1" x14ac:dyDescent="0.25">
      <c r="A347" s="75">
        <v>19</v>
      </c>
      <c r="B347" s="80">
        <f>'1_ЦК'!$B$54</f>
        <v>33.32</v>
      </c>
      <c r="C347" s="80">
        <f>'1_ЦК'!$B$54</f>
        <v>33.32</v>
      </c>
      <c r="D347" s="80">
        <f>'1_ЦК'!$B$54</f>
        <v>33.32</v>
      </c>
      <c r="E347" s="80">
        <f>'1_ЦК'!$B$54</f>
        <v>33.32</v>
      </c>
      <c r="F347" s="80">
        <f>'1_ЦК'!$B$54</f>
        <v>33.32</v>
      </c>
      <c r="G347" s="80">
        <f>'1_ЦК'!$B$54</f>
        <v>33.32</v>
      </c>
      <c r="H347" s="80">
        <f>'1_ЦК'!$B$54</f>
        <v>33.32</v>
      </c>
      <c r="I347" s="80">
        <f>'1_ЦК'!$B$54</f>
        <v>33.32</v>
      </c>
      <c r="J347" s="80">
        <f>'1_ЦК'!$B$54</f>
        <v>33.32</v>
      </c>
      <c r="K347" s="80">
        <f>'1_ЦК'!$B$54</f>
        <v>33.32</v>
      </c>
      <c r="L347" s="80">
        <f>'1_ЦК'!$B$54</f>
        <v>33.32</v>
      </c>
      <c r="M347" s="80">
        <f>'1_ЦК'!$B$54</f>
        <v>33.32</v>
      </c>
      <c r="N347" s="80">
        <f>'1_ЦК'!$B$54</f>
        <v>33.32</v>
      </c>
      <c r="O347" s="80">
        <f>'1_ЦК'!$B$54</f>
        <v>33.32</v>
      </c>
      <c r="P347" s="80">
        <f>'1_ЦК'!$B$54</f>
        <v>33.32</v>
      </c>
      <c r="Q347" s="80">
        <f>'1_ЦК'!$B$54</f>
        <v>33.32</v>
      </c>
      <c r="R347" s="80">
        <f>'1_ЦК'!$B$54</f>
        <v>33.32</v>
      </c>
      <c r="S347" s="80">
        <f>'1_ЦК'!$B$54</f>
        <v>33.32</v>
      </c>
      <c r="T347" s="80">
        <f>'1_ЦК'!$B$54</f>
        <v>33.32</v>
      </c>
      <c r="U347" s="80">
        <f>'1_ЦК'!$B$54</f>
        <v>33.32</v>
      </c>
      <c r="V347" s="80">
        <f>'1_ЦК'!$B$54</f>
        <v>33.32</v>
      </c>
      <c r="W347" s="80">
        <f>'1_ЦК'!$B$54</f>
        <v>33.32</v>
      </c>
      <c r="X347" s="80">
        <f>'1_ЦК'!$B$54</f>
        <v>33.32</v>
      </c>
      <c r="Y347" s="80">
        <f>'1_ЦК'!$B$54</f>
        <v>33.32</v>
      </c>
    </row>
    <row r="348" spans="1:25" s="1" customFormat="1" x14ac:dyDescent="0.25">
      <c r="A348" s="75">
        <v>20</v>
      </c>
      <c r="B348" s="80">
        <f>'1_ЦК'!$B$54</f>
        <v>33.32</v>
      </c>
      <c r="C348" s="80">
        <f>'1_ЦК'!$B$54</f>
        <v>33.32</v>
      </c>
      <c r="D348" s="80">
        <f>'1_ЦК'!$B$54</f>
        <v>33.32</v>
      </c>
      <c r="E348" s="80">
        <f>'1_ЦК'!$B$54</f>
        <v>33.32</v>
      </c>
      <c r="F348" s="80">
        <f>'1_ЦК'!$B$54</f>
        <v>33.32</v>
      </c>
      <c r="G348" s="80">
        <f>'1_ЦК'!$B$54</f>
        <v>33.32</v>
      </c>
      <c r="H348" s="80">
        <f>'1_ЦК'!$B$54</f>
        <v>33.32</v>
      </c>
      <c r="I348" s="80">
        <f>'1_ЦК'!$B$54</f>
        <v>33.32</v>
      </c>
      <c r="J348" s="80">
        <f>'1_ЦК'!$B$54</f>
        <v>33.32</v>
      </c>
      <c r="K348" s="80">
        <f>'1_ЦК'!$B$54</f>
        <v>33.32</v>
      </c>
      <c r="L348" s="80">
        <f>'1_ЦК'!$B$54</f>
        <v>33.32</v>
      </c>
      <c r="M348" s="80">
        <f>'1_ЦК'!$B$54</f>
        <v>33.32</v>
      </c>
      <c r="N348" s="80">
        <f>'1_ЦК'!$B$54</f>
        <v>33.32</v>
      </c>
      <c r="O348" s="80">
        <f>'1_ЦК'!$B$54</f>
        <v>33.32</v>
      </c>
      <c r="P348" s="80">
        <f>'1_ЦК'!$B$54</f>
        <v>33.32</v>
      </c>
      <c r="Q348" s="80">
        <f>'1_ЦК'!$B$54</f>
        <v>33.32</v>
      </c>
      <c r="R348" s="80">
        <f>'1_ЦК'!$B$54</f>
        <v>33.32</v>
      </c>
      <c r="S348" s="80">
        <f>'1_ЦК'!$B$54</f>
        <v>33.32</v>
      </c>
      <c r="T348" s="80">
        <f>'1_ЦК'!$B$54</f>
        <v>33.32</v>
      </c>
      <c r="U348" s="80">
        <f>'1_ЦК'!$B$54</f>
        <v>33.32</v>
      </c>
      <c r="V348" s="80">
        <f>'1_ЦК'!$B$54</f>
        <v>33.32</v>
      </c>
      <c r="W348" s="80">
        <f>'1_ЦК'!$B$54</f>
        <v>33.32</v>
      </c>
      <c r="X348" s="80">
        <f>'1_ЦК'!$B$54</f>
        <v>33.32</v>
      </c>
      <c r="Y348" s="80">
        <f>'1_ЦК'!$B$54</f>
        <v>33.32</v>
      </c>
    </row>
    <row r="349" spans="1:25" s="1" customFormat="1" x14ac:dyDescent="0.25">
      <c r="A349" s="75">
        <v>21</v>
      </c>
      <c r="B349" s="80">
        <f>'1_ЦК'!$B$54</f>
        <v>33.32</v>
      </c>
      <c r="C349" s="80">
        <f>'1_ЦК'!$B$54</f>
        <v>33.32</v>
      </c>
      <c r="D349" s="80">
        <f>'1_ЦК'!$B$54</f>
        <v>33.32</v>
      </c>
      <c r="E349" s="80">
        <f>'1_ЦК'!$B$54</f>
        <v>33.32</v>
      </c>
      <c r="F349" s="80">
        <f>'1_ЦК'!$B$54</f>
        <v>33.32</v>
      </c>
      <c r="G349" s="80">
        <f>'1_ЦК'!$B$54</f>
        <v>33.32</v>
      </c>
      <c r="H349" s="80">
        <f>'1_ЦК'!$B$54</f>
        <v>33.32</v>
      </c>
      <c r="I349" s="80">
        <f>'1_ЦК'!$B$54</f>
        <v>33.32</v>
      </c>
      <c r="J349" s="80">
        <f>'1_ЦК'!$B$54</f>
        <v>33.32</v>
      </c>
      <c r="K349" s="80">
        <f>'1_ЦК'!$B$54</f>
        <v>33.32</v>
      </c>
      <c r="L349" s="80">
        <f>'1_ЦК'!$B$54</f>
        <v>33.32</v>
      </c>
      <c r="M349" s="80">
        <f>'1_ЦК'!$B$54</f>
        <v>33.32</v>
      </c>
      <c r="N349" s="80">
        <f>'1_ЦК'!$B$54</f>
        <v>33.32</v>
      </c>
      <c r="O349" s="80">
        <f>'1_ЦК'!$B$54</f>
        <v>33.32</v>
      </c>
      <c r="P349" s="80">
        <f>'1_ЦК'!$B$54</f>
        <v>33.32</v>
      </c>
      <c r="Q349" s="80">
        <f>'1_ЦК'!$B$54</f>
        <v>33.32</v>
      </c>
      <c r="R349" s="80">
        <f>'1_ЦК'!$B$54</f>
        <v>33.32</v>
      </c>
      <c r="S349" s="80">
        <f>'1_ЦК'!$B$54</f>
        <v>33.32</v>
      </c>
      <c r="T349" s="80">
        <f>'1_ЦК'!$B$54</f>
        <v>33.32</v>
      </c>
      <c r="U349" s="80">
        <f>'1_ЦК'!$B$54</f>
        <v>33.32</v>
      </c>
      <c r="V349" s="80">
        <f>'1_ЦК'!$B$54</f>
        <v>33.32</v>
      </c>
      <c r="W349" s="80">
        <f>'1_ЦК'!$B$54</f>
        <v>33.32</v>
      </c>
      <c r="X349" s="80">
        <f>'1_ЦК'!$B$54</f>
        <v>33.32</v>
      </c>
      <c r="Y349" s="80">
        <f>'1_ЦК'!$B$54</f>
        <v>33.32</v>
      </c>
    </row>
    <row r="350" spans="1:25" s="1" customFormat="1" x14ac:dyDescent="0.25">
      <c r="A350" s="75">
        <v>22</v>
      </c>
      <c r="B350" s="80">
        <f>'1_ЦК'!$B$54</f>
        <v>33.32</v>
      </c>
      <c r="C350" s="80">
        <f>'1_ЦК'!$B$54</f>
        <v>33.32</v>
      </c>
      <c r="D350" s="80">
        <f>'1_ЦК'!$B$54</f>
        <v>33.32</v>
      </c>
      <c r="E350" s="80">
        <f>'1_ЦК'!$B$54</f>
        <v>33.32</v>
      </c>
      <c r="F350" s="80">
        <f>'1_ЦК'!$B$54</f>
        <v>33.32</v>
      </c>
      <c r="G350" s="80">
        <f>'1_ЦК'!$B$54</f>
        <v>33.32</v>
      </c>
      <c r="H350" s="80">
        <f>'1_ЦК'!$B$54</f>
        <v>33.32</v>
      </c>
      <c r="I350" s="80">
        <f>'1_ЦК'!$B$54</f>
        <v>33.32</v>
      </c>
      <c r="J350" s="80">
        <f>'1_ЦК'!$B$54</f>
        <v>33.32</v>
      </c>
      <c r="K350" s="80">
        <f>'1_ЦК'!$B$54</f>
        <v>33.32</v>
      </c>
      <c r="L350" s="80">
        <f>'1_ЦК'!$B$54</f>
        <v>33.32</v>
      </c>
      <c r="M350" s="80">
        <f>'1_ЦК'!$B$54</f>
        <v>33.32</v>
      </c>
      <c r="N350" s="80">
        <f>'1_ЦК'!$B$54</f>
        <v>33.32</v>
      </c>
      <c r="O350" s="80">
        <f>'1_ЦК'!$B$54</f>
        <v>33.32</v>
      </c>
      <c r="P350" s="80">
        <f>'1_ЦК'!$B$54</f>
        <v>33.32</v>
      </c>
      <c r="Q350" s="80">
        <f>'1_ЦК'!$B$54</f>
        <v>33.32</v>
      </c>
      <c r="R350" s="80">
        <f>'1_ЦК'!$B$54</f>
        <v>33.32</v>
      </c>
      <c r="S350" s="80">
        <f>'1_ЦК'!$B$54</f>
        <v>33.32</v>
      </c>
      <c r="T350" s="80">
        <f>'1_ЦК'!$B$54</f>
        <v>33.32</v>
      </c>
      <c r="U350" s="80">
        <f>'1_ЦК'!$B$54</f>
        <v>33.32</v>
      </c>
      <c r="V350" s="80">
        <f>'1_ЦК'!$B$54</f>
        <v>33.32</v>
      </c>
      <c r="W350" s="80">
        <f>'1_ЦК'!$B$54</f>
        <v>33.32</v>
      </c>
      <c r="X350" s="80">
        <f>'1_ЦК'!$B$54</f>
        <v>33.32</v>
      </c>
      <c r="Y350" s="80">
        <f>'1_ЦК'!$B$54</f>
        <v>33.32</v>
      </c>
    </row>
    <row r="351" spans="1:25" s="1" customFormat="1" x14ac:dyDescent="0.25">
      <c r="A351" s="75">
        <v>23</v>
      </c>
      <c r="B351" s="80">
        <f>'1_ЦК'!$B$54</f>
        <v>33.32</v>
      </c>
      <c r="C351" s="80">
        <f>'1_ЦК'!$B$54</f>
        <v>33.32</v>
      </c>
      <c r="D351" s="80">
        <f>'1_ЦК'!$B$54</f>
        <v>33.32</v>
      </c>
      <c r="E351" s="80">
        <f>'1_ЦК'!$B$54</f>
        <v>33.32</v>
      </c>
      <c r="F351" s="80">
        <f>'1_ЦК'!$B$54</f>
        <v>33.32</v>
      </c>
      <c r="G351" s="80">
        <f>'1_ЦК'!$B$54</f>
        <v>33.32</v>
      </c>
      <c r="H351" s="80">
        <f>'1_ЦК'!$B$54</f>
        <v>33.32</v>
      </c>
      <c r="I351" s="80">
        <f>'1_ЦК'!$B$54</f>
        <v>33.32</v>
      </c>
      <c r="J351" s="80">
        <f>'1_ЦК'!$B$54</f>
        <v>33.32</v>
      </c>
      <c r="K351" s="80">
        <f>'1_ЦК'!$B$54</f>
        <v>33.32</v>
      </c>
      <c r="L351" s="80">
        <f>'1_ЦК'!$B$54</f>
        <v>33.32</v>
      </c>
      <c r="M351" s="80">
        <f>'1_ЦК'!$B$54</f>
        <v>33.32</v>
      </c>
      <c r="N351" s="80">
        <f>'1_ЦК'!$B$54</f>
        <v>33.32</v>
      </c>
      <c r="O351" s="80">
        <f>'1_ЦК'!$B$54</f>
        <v>33.32</v>
      </c>
      <c r="P351" s="80">
        <f>'1_ЦК'!$B$54</f>
        <v>33.32</v>
      </c>
      <c r="Q351" s="80">
        <f>'1_ЦК'!$B$54</f>
        <v>33.32</v>
      </c>
      <c r="R351" s="80">
        <f>'1_ЦК'!$B$54</f>
        <v>33.32</v>
      </c>
      <c r="S351" s="80">
        <f>'1_ЦК'!$B$54</f>
        <v>33.32</v>
      </c>
      <c r="T351" s="80">
        <f>'1_ЦК'!$B$54</f>
        <v>33.32</v>
      </c>
      <c r="U351" s="80">
        <f>'1_ЦК'!$B$54</f>
        <v>33.32</v>
      </c>
      <c r="V351" s="80">
        <f>'1_ЦК'!$B$54</f>
        <v>33.32</v>
      </c>
      <c r="W351" s="80">
        <f>'1_ЦК'!$B$54</f>
        <v>33.32</v>
      </c>
      <c r="X351" s="80">
        <f>'1_ЦК'!$B$54</f>
        <v>33.32</v>
      </c>
      <c r="Y351" s="80">
        <f>'1_ЦК'!$B$54</f>
        <v>33.32</v>
      </c>
    </row>
    <row r="352" spans="1:25" s="1" customFormat="1" x14ac:dyDescent="0.25">
      <c r="A352" s="75">
        <v>24</v>
      </c>
      <c r="B352" s="80">
        <f>'1_ЦК'!$B$54</f>
        <v>33.32</v>
      </c>
      <c r="C352" s="80">
        <f>'1_ЦК'!$B$54</f>
        <v>33.32</v>
      </c>
      <c r="D352" s="80">
        <f>'1_ЦК'!$B$54</f>
        <v>33.32</v>
      </c>
      <c r="E352" s="80">
        <f>'1_ЦК'!$B$54</f>
        <v>33.32</v>
      </c>
      <c r="F352" s="80">
        <f>'1_ЦК'!$B$54</f>
        <v>33.32</v>
      </c>
      <c r="G352" s="80">
        <f>'1_ЦК'!$B$54</f>
        <v>33.32</v>
      </c>
      <c r="H352" s="80">
        <f>'1_ЦК'!$B$54</f>
        <v>33.32</v>
      </c>
      <c r="I352" s="80">
        <f>'1_ЦК'!$B$54</f>
        <v>33.32</v>
      </c>
      <c r="J352" s="80">
        <f>'1_ЦК'!$B$54</f>
        <v>33.32</v>
      </c>
      <c r="K352" s="80">
        <f>'1_ЦК'!$B$54</f>
        <v>33.32</v>
      </c>
      <c r="L352" s="80">
        <f>'1_ЦК'!$B$54</f>
        <v>33.32</v>
      </c>
      <c r="M352" s="80">
        <f>'1_ЦК'!$B$54</f>
        <v>33.32</v>
      </c>
      <c r="N352" s="80">
        <f>'1_ЦК'!$B$54</f>
        <v>33.32</v>
      </c>
      <c r="O352" s="80">
        <f>'1_ЦК'!$B$54</f>
        <v>33.32</v>
      </c>
      <c r="P352" s="80">
        <f>'1_ЦК'!$B$54</f>
        <v>33.32</v>
      </c>
      <c r="Q352" s="80">
        <f>'1_ЦК'!$B$54</f>
        <v>33.32</v>
      </c>
      <c r="R352" s="80">
        <f>'1_ЦК'!$B$54</f>
        <v>33.32</v>
      </c>
      <c r="S352" s="80">
        <f>'1_ЦК'!$B$54</f>
        <v>33.32</v>
      </c>
      <c r="T352" s="80">
        <f>'1_ЦК'!$B$54</f>
        <v>33.32</v>
      </c>
      <c r="U352" s="80">
        <f>'1_ЦК'!$B$54</f>
        <v>33.32</v>
      </c>
      <c r="V352" s="80">
        <f>'1_ЦК'!$B$54</f>
        <v>33.32</v>
      </c>
      <c r="W352" s="80">
        <f>'1_ЦК'!$B$54</f>
        <v>33.32</v>
      </c>
      <c r="X352" s="80">
        <f>'1_ЦК'!$B$54</f>
        <v>33.32</v>
      </c>
      <c r="Y352" s="80">
        <f>'1_ЦК'!$B$54</f>
        <v>33.32</v>
      </c>
    </row>
    <row r="353" spans="1:25" s="1" customFormat="1" x14ac:dyDescent="0.25">
      <c r="A353" s="75">
        <v>25</v>
      </c>
      <c r="B353" s="80">
        <f>'1_ЦК'!$B$54</f>
        <v>33.32</v>
      </c>
      <c r="C353" s="80">
        <f>'1_ЦК'!$B$54</f>
        <v>33.32</v>
      </c>
      <c r="D353" s="80">
        <f>'1_ЦК'!$B$54</f>
        <v>33.32</v>
      </c>
      <c r="E353" s="80">
        <f>'1_ЦК'!$B$54</f>
        <v>33.32</v>
      </c>
      <c r="F353" s="80">
        <f>'1_ЦК'!$B$54</f>
        <v>33.32</v>
      </c>
      <c r="G353" s="80">
        <f>'1_ЦК'!$B$54</f>
        <v>33.32</v>
      </c>
      <c r="H353" s="80">
        <f>'1_ЦК'!$B$54</f>
        <v>33.32</v>
      </c>
      <c r="I353" s="80">
        <f>'1_ЦК'!$B$54</f>
        <v>33.32</v>
      </c>
      <c r="J353" s="80">
        <f>'1_ЦК'!$B$54</f>
        <v>33.32</v>
      </c>
      <c r="K353" s="80">
        <f>'1_ЦК'!$B$54</f>
        <v>33.32</v>
      </c>
      <c r="L353" s="80">
        <f>'1_ЦК'!$B$54</f>
        <v>33.32</v>
      </c>
      <c r="M353" s="80">
        <f>'1_ЦК'!$B$54</f>
        <v>33.32</v>
      </c>
      <c r="N353" s="80">
        <f>'1_ЦК'!$B$54</f>
        <v>33.32</v>
      </c>
      <c r="O353" s="80">
        <f>'1_ЦК'!$B$54</f>
        <v>33.32</v>
      </c>
      <c r="P353" s="80">
        <f>'1_ЦК'!$B$54</f>
        <v>33.32</v>
      </c>
      <c r="Q353" s="80">
        <f>'1_ЦК'!$B$54</f>
        <v>33.32</v>
      </c>
      <c r="R353" s="80">
        <f>'1_ЦК'!$B$54</f>
        <v>33.32</v>
      </c>
      <c r="S353" s="80">
        <f>'1_ЦК'!$B$54</f>
        <v>33.32</v>
      </c>
      <c r="T353" s="80">
        <f>'1_ЦК'!$B$54</f>
        <v>33.32</v>
      </c>
      <c r="U353" s="80">
        <f>'1_ЦК'!$B$54</f>
        <v>33.32</v>
      </c>
      <c r="V353" s="80">
        <f>'1_ЦК'!$B$54</f>
        <v>33.32</v>
      </c>
      <c r="W353" s="80">
        <f>'1_ЦК'!$B$54</f>
        <v>33.32</v>
      </c>
      <c r="X353" s="80">
        <f>'1_ЦК'!$B$54</f>
        <v>33.32</v>
      </c>
      <c r="Y353" s="80">
        <f>'1_ЦК'!$B$54</f>
        <v>33.32</v>
      </c>
    </row>
    <row r="354" spans="1:25" s="1" customFormat="1" x14ac:dyDescent="0.25">
      <c r="A354" s="75">
        <v>26</v>
      </c>
      <c r="B354" s="80">
        <f>'1_ЦК'!$B$54</f>
        <v>33.32</v>
      </c>
      <c r="C354" s="80">
        <f>'1_ЦК'!$B$54</f>
        <v>33.32</v>
      </c>
      <c r="D354" s="80">
        <f>'1_ЦК'!$B$54</f>
        <v>33.32</v>
      </c>
      <c r="E354" s="80">
        <f>'1_ЦК'!$B$54</f>
        <v>33.32</v>
      </c>
      <c r="F354" s="80">
        <f>'1_ЦК'!$B$54</f>
        <v>33.32</v>
      </c>
      <c r="G354" s="80">
        <f>'1_ЦК'!$B$54</f>
        <v>33.32</v>
      </c>
      <c r="H354" s="80">
        <f>'1_ЦК'!$B$54</f>
        <v>33.32</v>
      </c>
      <c r="I354" s="80">
        <f>'1_ЦК'!$B$54</f>
        <v>33.32</v>
      </c>
      <c r="J354" s="80">
        <f>'1_ЦК'!$B$54</f>
        <v>33.32</v>
      </c>
      <c r="K354" s="80">
        <f>'1_ЦК'!$B$54</f>
        <v>33.32</v>
      </c>
      <c r="L354" s="80">
        <f>'1_ЦК'!$B$54</f>
        <v>33.32</v>
      </c>
      <c r="M354" s="80">
        <f>'1_ЦК'!$B$54</f>
        <v>33.32</v>
      </c>
      <c r="N354" s="80">
        <f>'1_ЦК'!$B$54</f>
        <v>33.32</v>
      </c>
      <c r="O354" s="80">
        <f>'1_ЦК'!$B$54</f>
        <v>33.32</v>
      </c>
      <c r="P354" s="80">
        <f>'1_ЦК'!$B$54</f>
        <v>33.32</v>
      </c>
      <c r="Q354" s="80">
        <f>'1_ЦК'!$B$54</f>
        <v>33.32</v>
      </c>
      <c r="R354" s="80">
        <f>'1_ЦК'!$B$54</f>
        <v>33.32</v>
      </c>
      <c r="S354" s="80">
        <f>'1_ЦК'!$B$54</f>
        <v>33.32</v>
      </c>
      <c r="T354" s="80">
        <f>'1_ЦК'!$B$54</f>
        <v>33.32</v>
      </c>
      <c r="U354" s="80">
        <f>'1_ЦК'!$B$54</f>
        <v>33.32</v>
      </c>
      <c r="V354" s="80">
        <f>'1_ЦК'!$B$54</f>
        <v>33.32</v>
      </c>
      <c r="W354" s="80">
        <f>'1_ЦК'!$B$54</f>
        <v>33.32</v>
      </c>
      <c r="X354" s="80">
        <f>'1_ЦК'!$B$54</f>
        <v>33.32</v>
      </c>
      <c r="Y354" s="80">
        <f>'1_ЦК'!$B$54</f>
        <v>33.32</v>
      </c>
    </row>
    <row r="355" spans="1:25" s="1" customFormat="1" x14ac:dyDescent="0.25">
      <c r="A355" s="75">
        <v>27</v>
      </c>
      <c r="B355" s="80">
        <f>'1_ЦК'!$B$54</f>
        <v>33.32</v>
      </c>
      <c r="C355" s="80">
        <f>'1_ЦК'!$B$54</f>
        <v>33.32</v>
      </c>
      <c r="D355" s="80">
        <f>'1_ЦК'!$B$54</f>
        <v>33.32</v>
      </c>
      <c r="E355" s="80">
        <f>'1_ЦК'!$B$54</f>
        <v>33.32</v>
      </c>
      <c r="F355" s="80">
        <f>'1_ЦК'!$B$54</f>
        <v>33.32</v>
      </c>
      <c r="G355" s="80">
        <f>'1_ЦК'!$B$54</f>
        <v>33.32</v>
      </c>
      <c r="H355" s="80">
        <f>'1_ЦК'!$B$54</f>
        <v>33.32</v>
      </c>
      <c r="I355" s="80">
        <f>'1_ЦК'!$B$54</f>
        <v>33.32</v>
      </c>
      <c r="J355" s="80">
        <f>'1_ЦК'!$B$54</f>
        <v>33.32</v>
      </c>
      <c r="K355" s="80">
        <f>'1_ЦК'!$B$54</f>
        <v>33.32</v>
      </c>
      <c r="L355" s="80">
        <f>'1_ЦК'!$B$54</f>
        <v>33.32</v>
      </c>
      <c r="M355" s="80">
        <f>'1_ЦК'!$B$54</f>
        <v>33.32</v>
      </c>
      <c r="N355" s="80">
        <f>'1_ЦК'!$B$54</f>
        <v>33.32</v>
      </c>
      <c r="O355" s="80">
        <f>'1_ЦК'!$B$54</f>
        <v>33.32</v>
      </c>
      <c r="P355" s="80">
        <f>'1_ЦК'!$B$54</f>
        <v>33.32</v>
      </c>
      <c r="Q355" s="80">
        <f>'1_ЦК'!$B$54</f>
        <v>33.32</v>
      </c>
      <c r="R355" s="80">
        <f>'1_ЦК'!$B$54</f>
        <v>33.32</v>
      </c>
      <c r="S355" s="80">
        <f>'1_ЦК'!$B$54</f>
        <v>33.32</v>
      </c>
      <c r="T355" s="80">
        <f>'1_ЦК'!$B$54</f>
        <v>33.32</v>
      </c>
      <c r="U355" s="80">
        <f>'1_ЦК'!$B$54</f>
        <v>33.32</v>
      </c>
      <c r="V355" s="80">
        <f>'1_ЦК'!$B$54</f>
        <v>33.32</v>
      </c>
      <c r="W355" s="80">
        <f>'1_ЦК'!$B$54</f>
        <v>33.32</v>
      </c>
      <c r="X355" s="80">
        <f>'1_ЦК'!$B$54</f>
        <v>33.32</v>
      </c>
      <c r="Y355" s="80">
        <f>'1_ЦК'!$B$54</f>
        <v>33.32</v>
      </c>
    </row>
    <row r="356" spans="1:25" s="1" customFormat="1" x14ac:dyDescent="0.25">
      <c r="A356" s="75">
        <v>28</v>
      </c>
      <c r="B356" s="80">
        <f>'1_ЦК'!$B$54</f>
        <v>33.32</v>
      </c>
      <c r="C356" s="80">
        <f>'1_ЦК'!$B$54</f>
        <v>33.32</v>
      </c>
      <c r="D356" s="80">
        <f>'1_ЦК'!$B$54</f>
        <v>33.32</v>
      </c>
      <c r="E356" s="80">
        <f>'1_ЦК'!$B$54</f>
        <v>33.32</v>
      </c>
      <c r="F356" s="80">
        <f>'1_ЦК'!$B$54</f>
        <v>33.32</v>
      </c>
      <c r="G356" s="80">
        <f>'1_ЦК'!$B$54</f>
        <v>33.32</v>
      </c>
      <c r="H356" s="80">
        <f>'1_ЦК'!$B$54</f>
        <v>33.32</v>
      </c>
      <c r="I356" s="80">
        <f>'1_ЦК'!$B$54</f>
        <v>33.32</v>
      </c>
      <c r="J356" s="80">
        <f>'1_ЦК'!$B$54</f>
        <v>33.32</v>
      </c>
      <c r="K356" s="80">
        <f>'1_ЦК'!$B$54</f>
        <v>33.32</v>
      </c>
      <c r="L356" s="80">
        <f>'1_ЦК'!$B$54</f>
        <v>33.32</v>
      </c>
      <c r="M356" s="80">
        <f>'1_ЦК'!$B$54</f>
        <v>33.32</v>
      </c>
      <c r="N356" s="80">
        <f>'1_ЦК'!$B$54</f>
        <v>33.32</v>
      </c>
      <c r="O356" s="80">
        <f>'1_ЦК'!$B$54</f>
        <v>33.32</v>
      </c>
      <c r="P356" s="80">
        <f>'1_ЦК'!$B$54</f>
        <v>33.32</v>
      </c>
      <c r="Q356" s="80">
        <f>'1_ЦК'!$B$54</f>
        <v>33.32</v>
      </c>
      <c r="R356" s="80">
        <f>'1_ЦК'!$B$54</f>
        <v>33.32</v>
      </c>
      <c r="S356" s="80">
        <f>'1_ЦК'!$B$54</f>
        <v>33.32</v>
      </c>
      <c r="T356" s="80">
        <f>'1_ЦК'!$B$54</f>
        <v>33.32</v>
      </c>
      <c r="U356" s="80">
        <f>'1_ЦК'!$B$54</f>
        <v>33.32</v>
      </c>
      <c r="V356" s="80">
        <f>'1_ЦК'!$B$54</f>
        <v>33.32</v>
      </c>
      <c r="W356" s="80">
        <f>'1_ЦК'!$B$54</f>
        <v>33.32</v>
      </c>
      <c r="X356" s="80">
        <f>'1_ЦК'!$B$54</f>
        <v>33.32</v>
      </c>
      <c r="Y356" s="80">
        <f>'1_ЦК'!$B$54</f>
        <v>33.32</v>
      </c>
    </row>
    <row r="357" spans="1:25" s="1" customFormat="1" x14ac:dyDescent="0.25">
      <c r="A357" s="75">
        <v>29</v>
      </c>
      <c r="B357" s="80">
        <f>'1_ЦК'!$B$54</f>
        <v>33.32</v>
      </c>
      <c r="C357" s="80">
        <f>'1_ЦК'!$B$54</f>
        <v>33.32</v>
      </c>
      <c r="D357" s="80">
        <f>'1_ЦК'!$B$54</f>
        <v>33.32</v>
      </c>
      <c r="E357" s="80">
        <f>'1_ЦК'!$B$54</f>
        <v>33.32</v>
      </c>
      <c r="F357" s="80">
        <f>'1_ЦК'!$B$54</f>
        <v>33.32</v>
      </c>
      <c r="G357" s="80">
        <f>'1_ЦК'!$B$54</f>
        <v>33.32</v>
      </c>
      <c r="H357" s="80">
        <f>'1_ЦК'!$B$54</f>
        <v>33.32</v>
      </c>
      <c r="I357" s="80">
        <f>'1_ЦК'!$B$54</f>
        <v>33.32</v>
      </c>
      <c r="J357" s="80">
        <f>'1_ЦК'!$B$54</f>
        <v>33.32</v>
      </c>
      <c r="K357" s="80">
        <f>'1_ЦК'!$B$54</f>
        <v>33.32</v>
      </c>
      <c r="L357" s="80">
        <f>'1_ЦК'!$B$54</f>
        <v>33.32</v>
      </c>
      <c r="M357" s="80">
        <f>'1_ЦК'!$B$54</f>
        <v>33.32</v>
      </c>
      <c r="N357" s="80">
        <f>'1_ЦК'!$B$54</f>
        <v>33.32</v>
      </c>
      <c r="O357" s="80">
        <f>'1_ЦК'!$B$54</f>
        <v>33.32</v>
      </c>
      <c r="P357" s="80">
        <f>'1_ЦК'!$B$54</f>
        <v>33.32</v>
      </c>
      <c r="Q357" s="80">
        <f>'1_ЦК'!$B$54</f>
        <v>33.32</v>
      </c>
      <c r="R357" s="80">
        <f>'1_ЦК'!$B$54</f>
        <v>33.32</v>
      </c>
      <c r="S357" s="80">
        <f>'1_ЦК'!$B$54</f>
        <v>33.32</v>
      </c>
      <c r="T357" s="80">
        <f>'1_ЦК'!$B$54</f>
        <v>33.32</v>
      </c>
      <c r="U357" s="80">
        <f>'1_ЦК'!$B$54</f>
        <v>33.32</v>
      </c>
      <c r="V357" s="80">
        <f>'1_ЦК'!$B$54</f>
        <v>33.32</v>
      </c>
      <c r="W357" s="80">
        <f>'1_ЦК'!$B$54</f>
        <v>33.32</v>
      </c>
      <c r="X357" s="80">
        <f>'1_ЦК'!$B$54</f>
        <v>33.32</v>
      </c>
      <c r="Y357" s="80">
        <f>'1_ЦК'!$B$54</f>
        <v>33.32</v>
      </c>
    </row>
    <row r="358" spans="1:25" s="1" customFormat="1" x14ac:dyDescent="0.25">
      <c r="A358" s="75">
        <v>30</v>
      </c>
      <c r="B358" s="80">
        <f>'1_ЦК'!$B$54</f>
        <v>33.32</v>
      </c>
      <c r="C358" s="80">
        <f>'1_ЦК'!$B$54</f>
        <v>33.32</v>
      </c>
      <c r="D358" s="80">
        <f>'1_ЦК'!$B$54</f>
        <v>33.32</v>
      </c>
      <c r="E358" s="80">
        <f>'1_ЦК'!$B$54</f>
        <v>33.32</v>
      </c>
      <c r="F358" s="80">
        <f>'1_ЦК'!$B$54</f>
        <v>33.32</v>
      </c>
      <c r="G358" s="80">
        <f>'1_ЦК'!$B$54</f>
        <v>33.32</v>
      </c>
      <c r="H358" s="80">
        <f>'1_ЦК'!$B$54</f>
        <v>33.32</v>
      </c>
      <c r="I358" s="80">
        <f>'1_ЦК'!$B$54</f>
        <v>33.32</v>
      </c>
      <c r="J358" s="80">
        <f>'1_ЦК'!$B$54</f>
        <v>33.32</v>
      </c>
      <c r="K358" s="80">
        <f>'1_ЦК'!$B$54</f>
        <v>33.32</v>
      </c>
      <c r="L358" s="80">
        <f>'1_ЦК'!$B$54</f>
        <v>33.32</v>
      </c>
      <c r="M358" s="80">
        <f>'1_ЦК'!$B$54</f>
        <v>33.32</v>
      </c>
      <c r="N358" s="80">
        <f>'1_ЦК'!$B$54</f>
        <v>33.32</v>
      </c>
      <c r="O358" s="80">
        <f>'1_ЦК'!$B$54</f>
        <v>33.32</v>
      </c>
      <c r="P358" s="80">
        <f>'1_ЦК'!$B$54</f>
        <v>33.32</v>
      </c>
      <c r="Q358" s="80">
        <f>'1_ЦК'!$B$54</f>
        <v>33.32</v>
      </c>
      <c r="R358" s="80">
        <f>'1_ЦК'!$B$54</f>
        <v>33.32</v>
      </c>
      <c r="S358" s="80">
        <f>'1_ЦК'!$B$54</f>
        <v>33.32</v>
      </c>
      <c r="T358" s="80">
        <f>'1_ЦК'!$B$54</f>
        <v>33.32</v>
      </c>
      <c r="U358" s="80">
        <f>'1_ЦК'!$B$54</f>
        <v>33.32</v>
      </c>
      <c r="V358" s="80">
        <f>'1_ЦК'!$B$54</f>
        <v>33.32</v>
      </c>
      <c r="W358" s="80">
        <f>'1_ЦК'!$B$54</f>
        <v>33.32</v>
      </c>
      <c r="X358" s="80">
        <f>'1_ЦК'!$B$54</f>
        <v>33.32</v>
      </c>
      <c r="Y358" s="80">
        <f>'1_ЦК'!$B$54</f>
        <v>33.32</v>
      </c>
    </row>
    <row r="359" spans="1:25" s="1" customFormat="1" hidden="1" outlineLevel="1" x14ac:dyDescent="0.25">
      <c r="A359" s="75"/>
      <c r="B359" s="80"/>
      <c r="C359" s="80"/>
      <c r="D359" s="80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80"/>
      <c r="U359" s="80"/>
      <c r="V359" s="80"/>
      <c r="W359" s="80"/>
      <c r="X359" s="80"/>
      <c r="Y359" s="80"/>
    </row>
    <row r="360" spans="1:25" collapsed="1" x14ac:dyDescent="0.25">
      <c r="P360" s="129"/>
    </row>
    <row r="362" spans="1:25" x14ac:dyDescent="0.25">
      <c r="N362" s="129"/>
    </row>
    <row r="391" ht="15.75" customHeight="1" x14ac:dyDescent="0.25"/>
    <row r="425" ht="15" customHeight="1" x14ac:dyDescent="0.25"/>
    <row r="459" ht="15.75" customHeight="1" x14ac:dyDescent="0.25"/>
    <row r="493" ht="52.5" customHeight="1" x14ac:dyDescent="0.25"/>
    <row r="494" ht="52.5" customHeight="1" x14ac:dyDescent="0.25"/>
    <row r="495" ht="52.5" customHeight="1" x14ac:dyDescent="0.25"/>
    <row r="501" ht="36" customHeight="1" x14ac:dyDescent="0.25"/>
    <row r="504" ht="15.75" customHeight="1" x14ac:dyDescent="0.25"/>
    <row r="538" ht="15.75" customHeight="1" x14ac:dyDescent="0.25"/>
    <row r="572" ht="15.75" customHeight="1" x14ac:dyDescent="0.25"/>
    <row r="606" ht="15.75" customHeight="1" x14ac:dyDescent="0.25"/>
    <row r="640" ht="15.75" customHeight="1" x14ac:dyDescent="0.25"/>
    <row r="674" ht="15.75" customHeight="1" x14ac:dyDescent="0.25"/>
    <row r="708" ht="47.25" customHeight="1" x14ac:dyDescent="0.25"/>
    <row r="709" ht="47.25" customHeight="1" x14ac:dyDescent="0.25"/>
    <row r="710" ht="51" customHeight="1" x14ac:dyDescent="0.25"/>
    <row r="711" ht="19.5" customHeight="1" x14ac:dyDescent="0.25"/>
    <row r="712" ht="20.25" customHeight="1" x14ac:dyDescent="0.25"/>
    <row r="713" ht="15.75" customHeight="1" x14ac:dyDescent="0.25"/>
    <row r="715" ht="15.75" customHeight="1" x14ac:dyDescent="0.25"/>
  </sheetData>
  <mergeCells count="42">
    <mergeCell ref="A322:J323"/>
    <mergeCell ref="K322:N322"/>
    <mergeCell ref="A324:J324"/>
    <mergeCell ref="A325:J325"/>
    <mergeCell ref="A327:A328"/>
    <mergeCell ref="B327:Y327"/>
    <mergeCell ref="A318:M318"/>
    <mergeCell ref="N318:O318"/>
    <mergeCell ref="A319:M319"/>
    <mergeCell ref="N319:O319"/>
    <mergeCell ref="A320:M320"/>
    <mergeCell ref="N320:O320"/>
    <mergeCell ref="A216:A217"/>
    <mergeCell ref="B216:Y216"/>
    <mergeCell ref="A250:A251"/>
    <mergeCell ref="B250:Y250"/>
    <mergeCell ref="A284:A285"/>
    <mergeCell ref="B284:Y284"/>
    <mergeCell ref="A210:M210"/>
    <mergeCell ref="N210:O210"/>
    <mergeCell ref="A211:M211"/>
    <mergeCell ref="N211:O211"/>
    <mergeCell ref="A213:M213"/>
    <mergeCell ref="N213:O213"/>
    <mergeCell ref="A141:A142"/>
    <mergeCell ref="B141:Y141"/>
    <mergeCell ref="A175:A176"/>
    <mergeCell ref="B175:Y175"/>
    <mergeCell ref="A209:M209"/>
    <mergeCell ref="N209:O20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41" header="0.19685039370078741" footer="0.18"/>
  <pageSetup paperSize="9" scale="42" fitToHeight="4" orientation="landscape" blackAndWhite="1" r:id="rId1"/>
  <headerFooter alignWithMargins="0"/>
  <rowBreaks count="3" manualBreakCount="3">
    <brk id="37" max="24" man="1"/>
    <brk id="105" max="24" man="1"/>
    <brk id="173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FD79A-BE5D-4F0E-B693-2CE37F489614}">
  <dimension ref="A1:Z897"/>
  <sheetViews>
    <sheetView view="pageBreakPreview" zoomScale="70" zoomScaleNormal="70" zoomScaleSheetLayoutView="70" workbookViewId="0">
      <pane xSplit="1" ySplit="6" topLeftCell="B7" activePane="bottomRight" state="frozen"/>
      <selection activeCell="H22" sqref="H22"/>
      <selection pane="topRight" activeCell="H22" sqref="H22"/>
      <selection pane="bottomLeft" activeCell="H22" sqref="H22"/>
      <selection pane="bottomRight" activeCell="A398" sqref="A398:XFD398"/>
    </sheetView>
  </sheetViews>
  <sheetFormatPr defaultColWidth="7" defaultRowHeight="15.75" outlineLevelRow="1" x14ac:dyDescent="0.25"/>
  <cols>
    <col min="1" max="1" width="5.7109375" style="5" customWidth="1"/>
    <col min="2" max="14" width="13.7109375" style="5" customWidth="1"/>
    <col min="15" max="17" width="13.28515625" style="5" customWidth="1"/>
    <col min="18" max="25" width="13.7109375" style="5" customWidth="1"/>
    <col min="26" max="256" width="7" style="5"/>
    <col min="257" max="257" width="5.7109375" style="5" customWidth="1"/>
    <col min="258" max="270" width="13.7109375" style="5" customWidth="1"/>
    <col min="271" max="273" width="13.28515625" style="5" customWidth="1"/>
    <col min="274" max="281" width="13.7109375" style="5" customWidth="1"/>
    <col min="282" max="512" width="7" style="5"/>
    <col min="513" max="513" width="5.7109375" style="5" customWidth="1"/>
    <col min="514" max="526" width="13.7109375" style="5" customWidth="1"/>
    <col min="527" max="529" width="13.28515625" style="5" customWidth="1"/>
    <col min="530" max="537" width="13.7109375" style="5" customWidth="1"/>
    <col min="538" max="768" width="7" style="5"/>
    <col min="769" max="769" width="5.7109375" style="5" customWidth="1"/>
    <col min="770" max="782" width="13.7109375" style="5" customWidth="1"/>
    <col min="783" max="785" width="13.28515625" style="5" customWidth="1"/>
    <col min="786" max="793" width="13.7109375" style="5" customWidth="1"/>
    <col min="794" max="1024" width="7" style="5"/>
    <col min="1025" max="1025" width="5.7109375" style="5" customWidth="1"/>
    <col min="1026" max="1038" width="13.7109375" style="5" customWidth="1"/>
    <col min="1039" max="1041" width="13.28515625" style="5" customWidth="1"/>
    <col min="1042" max="1049" width="13.7109375" style="5" customWidth="1"/>
    <col min="1050" max="1280" width="7" style="5"/>
    <col min="1281" max="1281" width="5.7109375" style="5" customWidth="1"/>
    <col min="1282" max="1294" width="13.7109375" style="5" customWidth="1"/>
    <col min="1295" max="1297" width="13.28515625" style="5" customWidth="1"/>
    <col min="1298" max="1305" width="13.7109375" style="5" customWidth="1"/>
    <col min="1306" max="1536" width="7" style="5"/>
    <col min="1537" max="1537" width="5.7109375" style="5" customWidth="1"/>
    <col min="1538" max="1550" width="13.7109375" style="5" customWidth="1"/>
    <col min="1551" max="1553" width="13.28515625" style="5" customWidth="1"/>
    <col min="1554" max="1561" width="13.7109375" style="5" customWidth="1"/>
    <col min="1562" max="1792" width="7" style="5"/>
    <col min="1793" max="1793" width="5.7109375" style="5" customWidth="1"/>
    <col min="1794" max="1806" width="13.7109375" style="5" customWidth="1"/>
    <col min="1807" max="1809" width="13.28515625" style="5" customWidth="1"/>
    <col min="1810" max="1817" width="13.7109375" style="5" customWidth="1"/>
    <col min="1818" max="2048" width="7" style="5"/>
    <col min="2049" max="2049" width="5.7109375" style="5" customWidth="1"/>
    <col min="2050" max="2062" width="13.7109375" style="5" customWidth="1"/>
    <col min="2063" max="2065" width="13.28515625" style="5" customWidth="1"/>
    <col min="2066" max="2073" width="13.7109375" style="5" customWidth="1"/>
    <col min="2074" max="2304" width="7" style="5"/>
    <col min="2305" max="2305" width="5.7109375" style="5" customWidth="1"/>
    <col min="2306" max="2318" width="13.7109375" style="5" customWidth="1"/>
    <col min="2319" max="2321" width="13.28515625" style="5" customWidth="1"/>
    <col min="2322" max="2329" width="13.7109375" style="5" customWidth="1"/>
    <col min="2330" max="2560" width="7" style="5"/>
    <col min="2561" max="2561" width="5.7109375" style="5" customWidth="1"/>
    <col min="2562" max="2574" width="13.7109375" style="5" customWidth="1"/>
    <col min="2575" max="2577" width="13.28515625" style="5" customWidth="1"/>
    <col min="2578" max="2585" width="13.7109375" style="5" customWidth="1"/>
    <col min="2586" max="2816" width="7" style="5"/>
    <col min="2817" max="2817" width="5.7109375" style="5" customWidth="1"/>
    <col min="2818" max="2830" width="13.7109375" style="5" customWidth="1"/>
    <col min="2831" max="2833" width="13.28515625" style="5" customWidth="1"/>
    <col min="2834" max="2841" width="13.7109375" style="5" customWidth="1"/>
    <col min="2842" max="3072" width="7" style="5"/>
    <col min="3073" max="3073" width="5.7109375" style="5" customWidth="1"/>
    <col min="3074" max="3086" width="13.7109375" style="5" customWidth="1"/>
    <col min="3087" max="3089" width="13.28515625" style="5" customWidth="1"/>
    <col min="3090" max="3097" width="13.7109375" style="5" customWidth="1"/>
    <col min="3098" max="3328" width="7" style="5"/>
    <col min="3329" max="3329" width="5.7109375" style="5" customWidth="1"/>
    <col min="3330" max="3342" width="13.7109375" style="5" customWidth="1"/>
    <col min="3343" max="3345" width="13.28515625" style="5" customWidth="1"/>
    <col min="3346" max="3353" width="13.7109375" style="5" customWidth="1"/>
    <col min="3354" max="3584" width="7" style="5"/>
    <col min="3585" max="3585" width="5.7109375" style="5" customWidth="1"/>
    <col min="3586" max="3598" width="13.7109375" style="5" customWidth="1"/>
    <col min="3599" max="3601" width="13.28515625" style="5" customWidth="1"/>
    <col min="3602" max="3609" width="13.7109375" style="5" customWidth="1"/>
    <col min="3610" max="3840" width="7" style="5"/>
    <col min="3841" max="3841" width="5.7109375" style="5" customWidth="1"/>
    <col min="3842" max="3854" width="13.7109375" style="5" customWidth="1"/>
    <col min="3855" max="3857" width="13.28515625" style="5" customWidth="1"/>
    <col min="3858" max="3865" width="13.7109375" style="5" customWidth="1"/>
    <col min="3866" max="4096" width="7" style="5"/>
    <col min="4097" max="4097" width="5.7109375" style="5" customWidth="1"/>
    <col min="4098" max="4110" width="13.7109375" style="5" customWidth="1"/>
    <col min="4111" max="4113" width="13.28515625" style="5" customWidth="1"/>
    <col min="4114" max="4121" width="13.7109375" style="5" customWidth="1"/>
    <col min="4122" max="4352" width="7" style="5"/>
    <col min="4353" max="4353" width="5.7109375" style="5" customWidth="1"/>
    <col min="4354" max="4366" width="13.7109375" style="5" customWidth="1"/>
    <col min="4367" max="4369" width="13.28515625" style="5" customWidth="1"/>
    <col min="4370" max="4377" width="13.7109375" style="5" customWidth="1"/>
    <col min="4378" max="4608" width="7" style="5"/>
    <col min="4609" max="4609" width="5.7109375" style="5" customWidth="1"/>
    <col min="4610" max="4622" width="13.7109375" style="5" customWidth="1"/>
    <col min="4623" max="4625" width="13.28515625" style="5" customWidth="1"/>
    <col min="4626" max="4633" width="13.7109375" style="5" customWidth="1"/>
    <col min="4634" max="4864" width="7" style="5"/>
    <col min="4865" max="4865" width="5.7109375" style="5" customWidth="1"/>
    <col min="4866" max="4878" width="13.7109375" style="5" customWidth="1"/>
    <col min="4879" max="4881" width="13.28515625" style="5" customWidth="1"/>
    <col min="4882" max="4889" width="13.7109375" style="5" customWidth="1"/>
    <col min="4890" max="5120" width="7" style="5"/>
    <col min="5121" max="5121" width="5.7109375" style="5" customWidth="1"/>
    <col min="5122" max="5134" width="13.7109375" style="5" customWidth="1"/>
    <col min="5135" max="5137" width="13.28515625" style="5" customWidth="1"/>
    <col min="5138" max="5145" width="13.7109375" style="5" customWidth="1"/>
    <col min="5146" max="5376" width="7" style="5"/>
    <col min="5377" max="5377" width="5.7109375" style="5" customWidth="1"/>
    <col min="5378" max="5390" width="13.7109375" style="5" customWidth="1"/>
    <col min="5391" max="5393" width="13.28515625" style="5" customWidth="1"/>
    <col min="5394" max="5401" width="13.7109375" style="5" customWidth="1"/>
    <col min="5402" max="5632" width="7" style="5"/>
    <col min="5633" max="5633" width="5.7109375" style="5" customWidth="1"/>
    <col min="5634" max="5646" width="13.7109375" style="5" customWidth="1"/>
    <col min="5647" max="5649" width="13.28515625" style="5" customWidth="1"/>
    <col min="5650" max="5657" width="13.7109375" style="5" customWidth="1"/>
    <col min="5658" max="5888" width="7" style="5"/>
    <col min="5889" max="5889" width="5.7109375" style="5" customWidth="1"/>
    <col min="5890" max="5902" width="13.7109375" style="5" customWidth="1"/>
    <col min="5903" max="5905" width="13.28515625" style="5" customWidth="1"/>
    <col min="5906" max="5913" width="13.7109375" style="5" customWidth="1"/>
    <col min="5914" max="6144" width="7" style="5"/>
    <col min="6145" max="6145" width="5.7109375" style="5" customWidth="1"/>
    <col min="6146" max="6158" width="13.7109375" style="5" customWidth="1"/>
    <col min="6159" max="6161" width="13.28515625" style="5" customWidth="1"/>
    <col min="6162" max="6169" width="13.7109375" style="5" customWidth="1"/>
    <col min="6170" max="6400" width="7" style="5"/>
    <col min="6401" max="6401" width="5.7109375" style="5" customWidth="1"/>
    <col min="6402" max="6414" width="13.7109375" style="5" customWidth="1"/>
    <col min="6415" max="6417" width="13.28515625" style="5" customWidth="1"/>
    <col min="6418" max="6425" width="13.7109375" style="5" customWidth="1"/>
    <col min="6426" max="6656" width="7" style="5"/>
    <col min="6657" max="6657" width="5.7109375" style="5" customWidth="1"/>
    <col min="6658" max="6670" width="13.7109375" style="5" customWidth="1"/>
    <col min="6671" max="6673" width="13.28515625" style="5" customWidth="1"/>
    <col min="6674" max="6681" width="13.7109375" style="5" customWidth="1"/>
    <col min="6682" max="6912" width="7" style="5"/>
    <col min="6913" max="6913" width="5.7109375" style="5" customWidth="1"/>
    <col min="6914" max="6926" width="13.7109375" style="5" customWidth="1"/>
    <col min="6927" max="6929" width="13.28515625" style="5" customWidth="1"/>
    <col min="6930" max="6937" width="13.7109375" style="5" customWidth="1"/>
    <col min="6938" max="7168" width="7" style="5"/>
    <col min="7169" max="7169" width="5.7109375" style="5" customWidth="1"/>
    <col min="7170" max="7182" width="13.7109375" style="5" customWidth="1"/>
    <col min="7183" max="7185" width="13.28515625" style="5" customWidth="1"/>
    <col min="7186" max="7193" width="13.7109375" style="5" customWidth="1"/>
    <col min="7194" max="7424" width="7" style="5"/>
    <col min="7425" max="7425" width="5.7109375" style="5" customWidth="1"/>
    <col min="7426" max="7438" width="13.7109375" style="5" customWidth="1"/>
    <col min="7439" max="7441" width="13.28515625" style="5" customWidth="1"/>
    <col min="7442" max="7449" width="13.7109375" style="5" customWidth="1"/>
    <col min="7450" max="7680" width="7" style="5"/>
    <col min="7681" max="7681" width="5.7109375" style="5" customWidth="1"/>
    <col min="7682" max="7694" width="13.7109375" style="5" customWidth="1"/>
    <col min="7695" max="7697" width="13.28515625" style="5" customWidth="1"/>
    <col min="7698" max="7705" width="13.7109375" style="5" customWidth="1"/>
    <col min="7706" max="7936" width="7" style="5"/>
    <col min="7937" max="7937" width="5.7109375" style="5" customWidth="1"/>
    <col min="7938" max="7950" width="13.7109375" style="5" customWidth="1"/>
    <col min="7951" max="7953" width="13.28515625" style="5" customWidth="1"/>
    <col min="7954" max="7961" width="13.7109375" style="5" customWidth="1"/>
    <col min="7962" max="8192" width="7" style="5"/>
    <col min="8193" max="8193" width="5.7109375" style="5" customWidth="1"/>
    <col min="8194" max="8206" width="13.7109375" style="5" customWidth="1"/>
    <col min="8207" max="8209" width="13.28515625" style="5" customWidth="1"/>
    <col min="8210" max="8217" width="13.7109375" style="5" customWidth="1"/>
    <col min="8218" max="8448" width="7" style="5"/>
    <col min="8449" max="8449" width="5.7109375" style="5" customWidth="1"/>
    <col min="8450" max="8462" width="13.7109375" style="5" customWidth="1"/>
    <col min="8463" max="8465" width="13.28515625" style="5" customWidth="1"/>
    <col min="8466" max="8473" width="13.7109375" style="5" customWidth="1"/>
    <col min="8474" max="8704" width="7" style="5"/>
    <col min="8705" max="8705" width="5.7109375" style="5" customWidth="1"/>
    <col min="8706" max="8718" width="13.7109375" style="5" customWidth="1"/>
    <col min="8719" max="8721" width="13.28515625" style="5" customWidth="1"/>
    <col min="8722" max="8729" width="13.7109375" style="5" customWidth="1"/>
    <col min="8730" max="8960" width="7" style="5"/>
    <col min="8961" max="8961" width="5.7109375" style="5" customWidth="1"/>
    <col min="8962" max="8974" width="13.7109375" style="5" customWidth="1"/>
    <col min="8975" max="8977" width="13.28515625" style="5" customWidth="1"/>
    <col min="8978" max="8985" width="13.7109375" style="5" customWidth="1"/>
    <col min="8986" max="9216" width="7" style="5"/>
    <col min="9217" max="9217" width="5.7109375" style="5" customWidth="1"/>
    <col min="9218" max="9230" width="13.7109375" style="5" customWidth="1"/>
    <col min="9231" max="9233" width="13.28515625" style="5" customWidth="1"/>
    <col min="9234" max="9241" width="13.7109375" style="5" customWidth="1"/>
    <col min="9242" max="9472" width="7" style="5"/>
    <col min="9473" max="9473" width="5.7109375" style="5" customWidth="1"/>
    <col min="9474" max="9486" width="13.7109375" style="5" customWidth="1"/>
    <col min="9487" max="9489" width="13.28515625" style="5" customWidth="1"/>
    <col min="9490" max="9497" width="13.7109375" style="5" customWidth="1"/>
    <col min="9498" max="9728" width="7" style="5"/>
    <col min="9729" max="9729" width="5.7109375" style="5" customWidth="1"/>
    <col min="9730" max="9742" width="13.7109375" style="5" customWidth="1"/>
    <col min="9743" max="9745" width="13.28515625" style="5" customWidth="1"/>
    <col min="9746" max="9753" width="13.7109375" style="5" customWidth="1"/>
    <col min="9754" max="9984" width="7" style="5"/>
    <col min="9985" max="9985" width="5.7109375" style="5" customWidth="1"/>
    <col min="9986" max="9998" width="13.7109375" style="5" customWidth="1"/>
    <col min="9999" max="10001" width="13.28515625" style="5" customWidth="1"/>
    <col min="10002" max="10009" width="13.7109375" style="5" customWidth="1"/>
    <col min="10010" max="10240" width="7" style="5"/>
    <col min="10241" max="10241" width="5.7109375" style="5" customWidth="1"/>
    <col min="10242" max="10254" width="13.7109375" style="5" customWidth="1"/>
    <col min="10255" max="10257" width="13.28515625" style="5" customWidth="1"/>
    <col min="10258" max="10265" width="13.7109375" style="5" customWidth="1"/>
    <col min="10266" max="10496" width="7" style="5"/>
    <col min="10497" max="10497" width="5.7109375" style="5" customWidth="1"/>
    <col min="10498" max="10510" width="13.7109375" style="5" customWidth="1"/>
    <col min="10511" max="10513" width="13.28515625" style="5" customWidth="1"/>
    <col min="10514" max="10521" width="13.7109375" style="5" customWidth="1"/>
    <col min="10522" max="10752" width="7" style="5"/>
    <col min="10753" max="10753" width="5.7109375" style="5" customWidth="1"/>
    <col min="10754" max="10766" width="13.7109375" style="5" customWidth="1"/>
    <col min="10767" max="10769" width="13.28515625" style="5" customWidth="1"/>
    <col min="10770" max="10777" width="13.7109375" style="5" customWidth="1"/>
    <col min="10778" max="11008" width="7" style="5"/>
    <col min="11009" max="11009" width="5.7109375" style="5" customWidth="1"/>
    <col min="11010" max="11022" width="13.7109375" style="5" customWidth="1"/>
    <col min="11023" max="11025" width="13.28515625" style="5" customWidth="1"/>
    <col min="11026" max="11033" width="13.7109375" style="5" customWidth="1"/>
    <col min="11034" max="11264" width="7" style="5"/>
    <col min="11265" max="11265" width="5.7109375" style="5" customWidth="1"/>
    <col min="11266" max="11278" width="13.7109375" style="5" customWidth="1"/>
    <col min="11279" max="11281" width="13.28515625" style="5" customWidth="1"/>
    <col min="11282" max="11289" width="13.7109375" style="5" customWidth="1"/>
    <col min="11290" max="11520" width="7" style="5"/>
    <col min="11521" max="11521" width="5.7109375" style="5" customWidth="1"/>
    <col min="11522" max="11534" width="13.7109375" style="5" customWidth="1"/>
    <col min="11535" max="11537" width="13.28515625" style="5" customWidth="1"/>
    <col min="11538" max="11545" width="13.7109375" style="5" customWidth="1"/>
    <col min="11546" max="11776" width="7" style="5"/>
    <col min="11777" max="11777" width="5.7109375" style="5" customWidth="1"/>
    <col min="11778" max="11790" width="13.7109375" style="5" customWidth="1"/>
    <col min="11791" max="11793" width="13.28515625" style="5" customWidth="1"/>
    <col min="11794" max="11801" width="13.7109375" style="5" customWidth="1"/>
    <col min="11802" max="12032" width="7" style="5"/>
    <col min="12033" max="12033" width="5.7109375" style="5" customWidth="1"/>
    <col min="12034" max="12046" width="13.7109375" style="5" customWidth="1"/>
    <col min="12047" max="12049" width="13.28515625" style="5" customWidth="1"/>
    <col min="12050" max="12057" width="13.7109375" style="5" customWidth="1"/>
    <col min="12058" max="12288" width="7" style="5"/>
    <col min="12289" max="12289" width="5.7109375" style="5" customWidth="1"/>
    <col min="12290" max="12302" width="13.7109375" style="5" customWidth="1"/>
    <col min="12303" max="12305" width="13.28515625" style="5" customWidth="1"/>
    <col min="12306" max="12313" width="13.7109375" style="5" customWidth="1"/>
    <col min="12314" max="12544" width="7" style="5"/>
    <col min="12545" max="12545" width="5.7109375" style="5" customWidth="1"/>
    <col min="12546" max="12558" width="13.7109375" style="5" customWidth="1"/>
    <col min="12559" max="12561" width="13.28515625" style="5" customWidth="1"/>
    <col min="12562" max="12569" width="13.7109375" style="5" customWidth="1"/>
    <col min="12570" max="12800" width="7" style="5"/>
    <col min="12801" max="12801" width="5.7109375" style="5" customWidth="1"/>
    <col min="12802" max="12814" width="13.7109375" style="5" customWidth="1"/>
    <col min="12815" max="12817" width="13.28515625" style="5" customWidth="1"/>
    <col min="12818" max="12825" width="13.7109375" style="5" customWidth="1"/>
    <col min="12826" max="13056" width="7" style="5"/>
    <col min="13057" max="13057" width="5.7109375" style="5" customWidth="1"/>
    <col min="13058" max="13070" width="13.7109375" style="5" customWidth="1"/>
    <col min="13071" max="13073" width="13.28515625" style="5" customWidth="1"/>
    <col min="13074" max="13081" width="13.7109375" style="5" customWidth="1"/>
    <col min="13082" max="13312" width="7" style="5"/>
    <col min="13313" max="13313" width="5.7109375" style="5" customWidth="1"/>
    <col min="13314" max="13326" width="13.7109375" style="5" customWidth="1"/>
    <col min="13327" max="13329" width="13.28515625" style="5" customWidth="1"/>
    <col min="13330" max="13337" width="13.7109375" style="5" customWidth="1"/>
    <col min="13338" max="13568" width="7" style="5"/>
    <col min="13569" max="13569" width="5.7109375" style="5" customWidth="1"/>
    <col min="13570" max="13582" width="13.7109375" style="5" customWidth="1"/>
    <col min="13583" max="13585" width="13.28515625" style="5" customWidth="1"/>
    <col min="13586" max="13593" width="13.7109375" style="5" customWidth="1"/>
    <col min="13594" max="13824" width="7" style="5"/>
    <col min="13825" max="13825" width="5.7109375" style="5" customWidth="1"/>
    <col min="13826" max="13838" width="13.7109375" style="5" customWidth="1"/>
    <col min="13839" max="13841" width="13.28515625" style="5" customWidth="1"/>
    <col min="13842" max="13849" width="13.7109375" style="5" customWidth="1"/>
    <col min="13850" max="14080" width="7" style="5"/>
    <col min="14081" max="14081" width="5.7109375" style="5" customWidth="1"/>
    <col min="14082" max="14094" width="13.7109375" style="5" customWidth="1"/>
    <col min="14095" max="14097" width="13.28515625" style="5" customWidth="1"/>
    <col min="14098" max="14105" width="13.7109375" style="5" customWidth="1"/>
    <col min="14106" max="14336" width="7" style="5"/>
    <col min="14337" max="14337" width="5.7109375" style="5" customWidth="1"/>
    <col min="14338" max="14350" width="13.7109375" style="5" customWidth="1"/>
    <col min="14351" max="14353" width="13.28515625" style="5" customWidth="1"/>
    <col min="14354" max="14361" width="13.7109375" style="5" customWidth="1"/>
    <col min="14362" max="14592" width="7" style="5"/>
    <col min="14593" max="14593" width="5.7109375" style="5" customWidth="1"/>
    <col min="14594" max="14606" width="13.7109375" style="5" customWidth="1"/>
    <col min="14607" max="14609" width="13.28515625" style="5" customWidth="1"/>
    <col min="14610" max="14617" width="13.7109375" style="5" customWidth="1"/>
    <col min="14618" max="14848" width="7" style="5"/>
    <col min="14849" max="14849" width="5.7109375" style="5" customWidth="1"/>
    <col min="14850" max="14862" width="13.7109375" style="5" customWidth="1"/>
    <col min="14863" max="14865" width="13.28515625" style="5" customWidth="1"/>
    <col min="14866" max="14873" width="13.7109375" style="5" customWidth="1"/>
    <col min="14874" max="15104" width="7" style="5"/>
    <col min="15105" max="15105" width="5.7109375" style="5" customWidth="1"/>
    <col min="15106" max="15118" width="13.7109375" style="5" customWidth="1"/>
    <col min="15119" max="15121" width="13.28515625" style="5" customWidth="1"/>
    <col min="15122" max="15129" width="13.7109375" style="5" customWidth="1"/>
    <col min="15130" max="15360" width="7" style="5"/>
    <col min="15361" max="15361" width="5.7109375" style="5" customWidth="1"/>
    <col min="15362" max="15374" width="13.7109375" style="5" customWidth="1"/>
    <col min="15375" max="15377" width="13.28515625" style="5" customWidth="1"/>
    <col min="15378" max="15385" width="13.7109375" style="5" customWidth="1"/>
    <col min="15386" max="15616" width="7" style="5"/>
    <col min="15617" max="15617" width="5.7109375" style="5" customWidth="1"/>
    <col min="15618" max="15630" width="13.7109375" style="5" customWidth="1"/>
    <col min="15631" max="15633" width="13.28515625" style="5" customWidth="1"/>
    <col min="15634" max="15641" width="13.7109375" style="5" customWidth="1"/>
    <col min="15642" max="15872" width="7" style="5"/>
    <col min="15873" max="15873" width="5.7109375" style="5" customWidth="1"/>
    <col min="15874" max="15886" width="13.7109375" style="5" customWidth="1"/>
    <col min="15887" max="15889" width="13.28515625" style="5" customWidth="1"/>
    <col min="15890" max="15897" width="13.7109375" style="5" customWidth="1"/>
    <col min="15898" max="16128" width="7" style="5"/>
    <col min="16129" max="16129" width="5.7109375" style="5" customWidth="1"/>
    <col min="16130" max="16142" width="13.7109375" style="5" customWidth="1"/>
    <col min="16143" max="16145" width="13.28515625" style="5" customWidth="1"/>
    <col min="16146" max="16153" width="13.7109375" style="5" customWidth="1"/>
    <col min="16154" max="16384" width="7" style="5"/>
  </cols>
  <sheetData>
    <row r="1" spans="1:25" ht="18.75" x14ac:dyDescent="0.25">
      <c r="A1" s="8" t="s">
        <v>123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x14ac:dyDescent="0.25">
      <c r="A2" s="69" t="s">
        <v>124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x14ac:dyDescent="0.25">
      <c r="A3" s="59"/>
      <c r="O3" s="113"/>
      <c r="P3" s="114"/>
      <c r="Q3" s="114"/>
    </row>
    <row r="4" spans="1:25" x14ac:dyDescent="0.25">
      <c r="A4" s="13" t="s">
        <v>66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8.75" hidden="1" x14ac:dyDescent="0.25">
      <c r="A5" s="72" t="s">
        <v>67</v>
      </c>
      <c r="B5" s="73" t="s">
        <v>103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hidden="1" x14ac:dyDescent="0.25">
      <c r="A6" s="72"/>
      <c r="B6" s="74" t="s">
        <v>69</v>
      </c>
      <c r="C6" s="74" t="s">
        <v>70</v>
      </c>
      <c r="D6" s="74" t="s">
        <v>71</v>
      </c>
      <c r="E6" s="74" t="s">
        <v>72</v>
      </c>
      <c r="F6" s="74" t="s">
        <v>73</v>
      </c>
      <c r="G6" s="74" t="s">
        <v>74</v>
      </c>
      <c r="H6" s="74" t="s">
        <v>75</v>
      </c>
      <c r="I6" s="74" t="s">
        <v>76</v>
      </c>
      <c r="J6" s="74" t="s">
        <v>77</v>
      </c>
      <c r="K6" s="74" t="s">
        <v>78</v>
      </c>
      <c r="L6" s="74" t="s">
        <v>79</v>
      </c>
      <c r="M6" s="74" t="s">
        <v>80</v>
      </c>
      <c r="N6" s="74" t="s">
        <v>81</v>
      </c>
      <c r="O6" s="74" t="s">
        <v>82</v>
      </c>
      <c r="P6" s="74" t="s">
        <v>83</v>
      </c>
      <c r="Q6" s="74" t="s">
        <v>84</v>
      </c>
      <c r="R6" s="74" t="s">
        <v>85</v>
      </c>
      <c r="S6" s="74" t="s">
        <v>86</v>
      </c>
      <c r="T6" s="74" t="s">
        <v>87</v>
      </c>
      <c r="U6" s="74" t="s">
        <v>88</v>
      </c>
      <c r="V6" s="74" t="s">
        <v>89</v>
      </c>
      <c r="W6" s="74" t="s">
        <v>90</v>
      </c>
      <c r="X6" s="74" t="s">
        <v>91</v>
      </c>
      <c r="Y6" s="74" t="s">
        <v>92</v>
      </c>
    </row>
    <row r="7" spans="1:25" hidden="1" x14ac:dyDescent="0.25">
      <c r="A7" s="75">
        <v>1</v>
      </c>
      <c r="B7" s="76">
        <f t="shared" ref="B7:Y17" si="0">ROUND(B257+$K$363+B368+$K$364,2)</f>
        <v>2413.15</v>
      </c>
      <c r="C7" s="76">
        <f t="shared" si="0"/>
        <v>2258.3000000000002</v>
      </c>
      <c r="D7" s="76">
        <f t="shared" si="0"/>
        <v>2090.86</v>
      </c>
      <c r="E7" s="76">
        <f t="shared" si="0"/>
        <v>2045.07</v>
      </c>
      <c r="F7" s="76">
        <f t="shared" si="0"/>
        <v>1759.34</v>
      </c>
      <c r="G7" s="76">
        <f t="shared" si="0"/>
        <v>1745.46</v>
      </c>
      <c r="H7" s="76">
        <f t="shared" si="0"/>
        <v>1728.21</v>
      </c>
      <c r="I7" s="76">
        <f t="shared" si="0"/>
        <v>1445.37</v>
      </c>
      <c r="J7" s="76">
        <f t="shared" si="0"/>
        <v>1418.17</v>
      </c>
      <c r="K7" s="76">
        <f t="shared" si="0"/>
        <v>1541.02</v>
      </c>
      <c r="L7" s="76">
        <f t="shared" si="0"/>
        <v>1779.45</v>
      </c>
      <c r="M7" s="76">
        <f t="shared" si="0"/>
        <v>2084.96</v>
      </c>
      <c r="N7" s="76">
        <f t="shared" si="0"/>
        <v>2174.02</v>
      </c>
      <c r="O7" s="76">
        <f t="shared" si="0"/>
        <v>1796.02</v>
      </c>
      <c r="P7" s="76">
        <f t="shared" si="0"/>
        <v>1794.45</v>
      </c>
      <c r="Q7" s="76">
        <f t="shared" si="0"/>
        <v>1799.13</v>
      </c>
      <c r="R7" s="76">
        <f t="shared" si="0"/>
        <v>1797.3</v>
      </c>
      <c r="S7" s="76">
        <f t="shared" si="0"/>
        <v>1796.87</v>
      </c>
      <c r="T7" s="76">
        <f t="shared" si="0"/>
        <v>1799.24</v>
      </c>
      <c r="U7" s="76">
        <f t="shared" si="0"/>
        <v>1797.57</v>
      </c>
      <c r="V7" s="76">
        <f t="shared" si="0"/>
        <v>1790.73</v>
      </c>
      <c r="W7" s="76">
        <f t="shared" si="0"/>
        <v>1798.61</v>
      </c>
      <c r="X7" s="76">
        <f t="shared" si="0"/>
        <v>1801.74</v>
      </c>
      <c r="Y7" s="76">
        <f t="shared" si="0"/>
        <v>1803.8</v>
      </c>
    </row>
    <row r="8" spans="1:25" hidden="1" x14ac:dyDescent="0.25">
      <c r="A8" s="75">
        <v>2</v>
      </c>
      <c r="B8" s="76">
        <f t="shared" si="0"/>
        <v>1801.78</v>
      </c>
      <c r="C8" s="76">
        <f t="shared" si="0"/>
        <v>1801.33</v>
      </c>
      <c r="D8" s="76">
        <f t="shared" si="0"/>
        <v>1791.99</v>
      </c>
      <c r="E8" s="76">
        <f t="shared" si="0"/>
        <v>1588.61</v>
      </c>
      <c r="F8" s="76">
        <f t="shared" si="0"/>
        <v>1492.11</v>
      </c>
      <c r="G8" s="76">
        <f t="shared" si="0"/>
        <v>1397.62</v>
      </c>
      <c r="H8" s="76">
        <f t="shared" si="0"/>
        <v>1382.81</v>
      </c>
      <c r="I8" s="76">
        <f t="shared" si="0"/>
        <v>1293.1400000000001</v>
      </c>
      <c r="J8" s="76">
        <f t="shared" si="0"/>
        <v>1337.96</v>
      </c>
      <c r="K8" s="76">
        <f t="shared" si="0"/>
        <v>1340.89</v>
      </c>
      <c r="L8" s="76">
        <f t="shared" si="0"/>
        <v>1335.75</v>
      </c>
      <c r="M8" s="76">
        <f t="shared" si="0"/>
        <v>1345.19</v>
      </c>
      <c r="N8" s="76">
        <f t="shared" si="0"/>
        <v>1637.19</v>
      </c>
      <c r="O8" s="76">
        <f t="shared" si="0"/>
        <v>1298.96</v>
      </c>
      <c r="P8" s="76">
        <f t="shared" si="0"/>
        <v>1271.6199999999999</v>
      </c>
      <c r="Q8" s="76">
        <f t="shared" si="0"/>
        <v>1267.3399999999999</v>
      </c>
      <c r="R8" s="76">
        <f t="shared" si="0"/>
        <v>1267.1400000000001</v>
      </c>
      <c r="S8" s="76">
        <f t="shared" si="0"/>
        <v>1266.23</v>
      </c>
      <c r="T8" s="76">
        <f t="shared" si="0"/>
        <v>1266.21</v>
      </c>
      <c r="U8" s="76">
        <f t="shared" si="0"/>
        <v>1266.7</v>
      </c>
      <c r="V8" s="76">
        <f t="shared" si="0"/>
        <v>1263.3</v>
      </c>
      <c r="W8" s="76">
        <f t="shared" si="0"/>
        <v>1266.22</v>
      </c>
      <c r="X8" s="76">
        <f t="shared" si="0"/>
        <v>1269.02</v>
      </c>
      <c r="Y8" s="76">
        <f t="shared" si="0"/>
        <v>1313.88</v>
      </c>
    </row>
    <row r="9" spans="1:25" hidden="1" x14ac:dyDescent="0.25">
      <c r="A9" s="75">
        <v>3</v>
      </c>
      <c r="B9" s="76">
        <f t="shared" si="0"/>
        <v>1550.08</v>
      </c>
      <c r="C9" s="76">
        <f t="shared" si="0"/>
        <v>1407.96</v>
      </c>
      <c r="D9" s="77">
        <f t="shared" si="0"/>
        <v>1341.42</v>
      </c>
      <c r="E9" s="76">
        <f t="shared" si="0"/>
        <v>1344.48</v>
      </c>
      <c r="F9" s="76">
        <f t="shared" si="0"/>
        <v>1344.32</v>
      </c>
      <c r="G9" s="76">
        <f t="shared" si="0"/>
        <v>1344.66</v>
      </c>
      <c r="H9" s="76">
        <f t="shared" si="0"/>
        <v>1267.17</v>
      </c>
      <c r="I9" s="76">
        <f t="shared" si="0"/>
        <v>942.45</v>
      </c>
      <c r="J9" s="76">
        <f t="shared" si="0"/>
        <v>940.66</v>
      </c>
      <c r="K9" s="76">
        <f t="shared" si="0"/>
        <v>942.89</v>
      </c>
      <c r="L9" s="76">
        <f t="shared" si="0"/>
        <v>967.01</v>
      </c>
      <c r="M9" s="76">
        <f t="shared" si="0"/>
        <v>943.52</v>
      </c>
      <c r="N9" s="76">
        <f t="shared" si="0"/>
        <v>1112.03</v>
      </c>
      <c r="O9" s="76">
        <f t="shared" si="0"/>
        <v>950.41</v>
      </c>
      <c r="P9" s="76">
        <f t="shared" si="0"/>
        <v>887.39</v>
      </c>
      <c r="Q9" s="76">
        <f t="shared" si="0"/>
        <v>888.94</v>
      </c>
      <c r="R9" s="76">
        <f t="shared" si="0"/>
        <v>915.59</v>
      </c>
      <c r="S9" s="76">
        <f t="shared" si="0"/>
        <v>888.68</v>
      </c>
      <c r="T9" s="76">
        <f t="shared" si="0"/>
        <v>888.13</v>
      </c>
      <c r="U9" s="76">
        <f t="shared" si="0"/>
        <v>888.76</v>
      </c>
      <c r="V9" s="76">
        <f t="shared" si="0"/>
        <v>885.96</v>
      </c>
      <c r="W9" s="76">
        <f t="shared" si="0"/>
        <v>888.28</v>
      </c>
      <c r="X9" s="76">
        <f t="shared" si="0"/>
        <v>899.34</v>
      </c>
      <c r="Y9" s="76">
        <f t="shared" si="0"/>
        <v>891.05</v>
      </c>
    </row>
    <row r="10" spans="1:25" hidden="1" x14ac:dyDescent="0.25">
      <c r="A10" s="75">
        <v>4</v>
      </c>
      <c r="B10" s="76">
        <f t="shared" si="0"/>
        <v>890</v>
      </c>
      <c r="C10" s="76">
        <f t="shared" si="0"/>
        <v>1063.8499999999999</v>
      </c>
      <c r="D10" s="76">
        <f t="shared" si="0"/>
        <v>906.52</v>
      </c>
      <c r="E10" s="76">
        <f t="shared" si="0"/>
        <v>934.13</v>
      </c>
      <c r="F10" s="76">
        <f t="shared" si="0"/>
        <v>937.4</v>
      </c>
      <c r="G10" s="76">
        <f t="shared" si="0"/>
        <v>916.12</v>
      </c>
      <c r="H10" s="76">
        <f t="shared" si="0"/>
        <v>937.06</v>
      </c>
      <c r="I10" s="76">
        <f t="shared" si="0"/>
        <v>771.02</v>
      </c>
      <c r="J10" s="76">
        <f t="shared" si="0"/>
        <v>757.45</v>
      </c>
      <c r="K10" s="76">
        <f t="shared" si="0"/>
        <v>770.74</v>
      </c>
      <c r="L10" s="76">
        <f t="shared" si="0"/>
        <v>855.55</v>
      </c>
      <c r="M10" s="76">
        <f t="shared" si="0"/>
        <v>846.9</v>
      </c>
      <c r="N10" s="76">
        <f t="shared" si="0"/>
        <v>957.92</v>
      </c>
      <c r="O10" s="76">
        <f t="shared" si="0"/>
        <v>1001.46</v>
      </c>
      <c r="P10" s="76">
        <f t="shared" si="0"/>
        <v>771.63</v>
      </c>
      <c r="Q10" s="76">
        <f t="shared" si="0"/>
        <v>773.33</v>
      </c>
      <c r="R10" s="76">
        <f t="shared" si="0"/>
        <v>773.68</v>
      </c>
      <c r="S10" s="76">
        <f t="shared" si="0"/>
        <v>773.7</v>
      </c>
      <c r="T10" s="76">
        <f t="shared" si="0"/>
        <v>773.26</v>
      </c>
      <c r="U10" s="76">
        <f t="shared" si="0"/>
        <v>773.43</v>
      </c>
      <c r="V10" s="76">
        <f t="shared" si="0"/>
        <v>800.45</v>
      </c>
      <c r="W10" s="76">
        <f t="shared" si="0"/>
        <v>898.25</v>
      </c>
      <c r="X10" s="76">
        <f t="shared" si="0"/>
        <v>953.28</v>
      </c>
      <c r="Y10" s="76">
        <f t="shared" si="0"/>
        <v>957.49</v>
      </c>
    </row>
    <row r="11" spans="1:25" hidden="1" x14ac:dyDescent="0.25">
      <c r="A11" s="75">
        <v>5</v>
      </c>
      <c r="B11" s="76">
        <f t="shared" si="0"/>
        <v>1011.28</v>
      </c>
      <c r="C11" s="76">
        <f t="shared" si="0"/>
        <v>977.53</v>
      </c>
      <c r="D11" s="76">
        <f t="shared" si="0"/>
        <v>772.48</v>
      </c>
      <c r="E11" s="76">
        <f t="shared" si="0"/>
        <v>773.82</v>
      </c>
      <c r="F11" s="76">
        <f t="shared" si="0"/>
        <v>773.16</v>
      </c>
      <c r="G11" s="76">
        <f t="shared" si="0"/>
        <v>749.71</v>
      </c>
      <c r="H11" s="76"/>
      <c r="I11" s="76">
        <f t="shared" si="0"/>
        <v>736.65</v>
      </c>
      <c r="J11" s="76">
        <f t="shared" si="0"/>
        <v>623.24</v>
      </c>
      <c r="K11" s="76">
        <f t="shared" si="0"/>
        <v>742.88</v>
      </c>
      <c r="L11" s="76">
        <f t="shared" si="0"/>
        <v>749.99</v>
      </c>
      <c r="M11" s="76">
        <f t="shared" si="0"/>
        <v>760.34</v>
      </c>
      <c r="N11" s="76">
        <f t="shared" si="0"/>
        <v>820.04</v>
      </c>
      <c r="O11" s="76">
        <f t="shared" si="0"/>
        <v>862.66</v>
      </c>
      <c r="P11" s="76">
        <f t="shared" si="0"/>
        <v>756.41</v>
      </c>
      <c r="Q11" s="76">
        <f t="shared" si="0"/>
        <v>741.11</v>
      </c>
      <c r="R11" s="76">
        <f t="shared" si="0"/>
        <v>741.06</v>
      </c>
      <c r="S11" s="76">
        <f t="shared" si="0"/>
        <v>740.93</v>
      </c>
      <c r="T11" s="76">
        <f t="shared" si="0"/>
        <v>753.71</v>
      </c>
      <c r="U11" s="76">
        <f t="shared" si="0"/>
        <v>768.11</v>
      </c>
      <c r="V11" s="76">
        <f t="shared" si="0"/>
        <v>738.01</v>
      </c>
      <c r="W11" s="76">
        <f t="shared" si="0"/>
        <v>744.49</v>
      </c>
      <c r="X11" s="76">
        <f t="shared" si="0"/>
        <v>878.63</v>
      </c>
      <c r="Y11" s="76">
        <f t="shared" si="0"/>
        <v>841.84</v>
      </c>
    </row>
    <row r="12" spans="1:25" hidden="1" x14ac:dyDescent="0.25">
      <c r="A12" s="75">
        <v>6</v>
      </c>
      <c r="B12" s="76">
        <f t="shared" si="0"/>
        <v>1030.8499999999999</v>
      </c>
      <c r="C12" s="76">
        <f t="shared" si="0"/>
        <v>882.74</v>
      </c>
      <c r="D12" s="76">
        <f t="shared" si="0"/>
        <v>735.6</v>
      </c>
      <c r="E12" s="76">
        <f t="shared" si="0"/>
        <v>733.97</v>
      </c>
      <c r="F12" s="76">
        <f t="shared" si="0"/>
        <v>736.2</v>
      </c>
      <c r="G12" s="76">
        <f t="shared" si="0"/>
        <v>733.91</v>
      </c>
      <c r="H12" s="76">
        <f t="shared" si="0"/>
        <v>734.19</v>
      </c>
      <c r="I12" s="76">
        <f t="shared" si="0"/>
        <v>527.54999999999995</v>
      </c>
      <c r="J12" s="76">
        <f t="shared" si="0"/>
        <v>601.79</v>
      </c>
      <c r="K12" s="76">
        <f t="shared" si="0"/>
        <v>672.22</v>
      </c>
      <c r="L12" s="76">
        <f t="shared" si="0"/>
        <v>616</v>
      </c>
      <c r="M12" s="76">
        <f t="shared" si="0"/>
        <v>605.99</v>
      </c>
      <c r="N12" s="76">
        <f t="shared" si="0"/>
        <v>699.02</v>
      </c>
      <c r="O12" s="76">
        <f t="shared" si="0"/>
        <v>809.16</v>
      </c>
      <c r="P12" s="76">
        <f t="shared" si="0"/>
        <v>799.18</v>
      </c>
      <c r="Q12" s="76">
        <f t="shared" si="0"/>
        <v>514.87</v>
      </c>
      <c r="R12" s="76">
        <f t="shared" si="0"/>
        <v>509.58</v>
      </c>
      <c r="S12" s="76">
        <f t="shared" si="0"/>
        <v>498.43</v>
      </c>
      <c r="T12" s="76">
        <f t="shared" si="0"/>
        <v>498.96</v>
      </c>
      <c r="U12" s="76">
        <f t="shared" si="0"/>
        <v>500.65</v>
      </c>
      <c r="V12" s="76">
        <f t="shared" si="0"/>
        <v>500.26</v>
      </c>
      <c r="W12" s="76">
        <f t="shared" si="0"/>
        <v>514.88</v>
      </c>
      <c r="X12" s="76">
        <f t="shared" si="0"/>
        <v>683.64</v>
      </c>
      <c r="Y12" s="76">
        <f t="shared" si="0"/>
        <v>809.83</v>
      </c>
    </row>
    <row r="13" spans="1:25" hidden="1" x14ac:dyDescent="0.25">
      <c r="A13" s="75">
        <v>7</v>
      </c>
      <c r="B13" s="76">
        <f t="shared" si="0"/>
        <v>1067.1400000000001</v>
      </c>
      <c r="C13" s="76">
        <f t="shared" si="0"/>
        <v>758.71</v>
      </c>
      <c r="D13" s="76">
        <f t="shared" si="0"/>
        <v>536.54</v>
      </c>
      <c r="E13" s="76">
        <f t="shared" si="0"/>
        <v>537.67999999999995</v>
      </c>
      <c r="F13" s="76">
        <f t="shared" si="0"/>
        <v>685.68</v>
      </c>
      <c r="G13" s="76">
        <f t="shared" si="0"/>
        <v>528.85</v>
      </c>
      <c r="H13" s="76">
        <f t="shared" si="0"/>
        <v>528.74</v>
      </c>
      <c r="I13" s="76">
        <f t="shared" si="0"/>
        <v>649.16999999999996</v>
      </c>
      <c r="J13" s="76">
        <f t="shared" si="0"/>
        <v>652.17999999999995</v>
      </c>
      <c r="K13" s="76">
        <f t="shared" si="0"/>
        <v>677.46</v>
      </c>
      <c r="L13" s="76">
        <f t="shared" si="0"/>
        <v>746.2</v>
      </c>
      <c r="M13" s="76">
        <f t="shared" si="0"/>
        <v>751.02</v>
      </c>
      <c r="N13" s="76">
        <f t="shared" si="0"/>
        <v>809.92</v>
      </c>
      <c r="O13" s="76">
        <f t="shared" si="0"/>
        <v>949.17</v>
      </c>
      <c r="P13" s="76">
        <f t="shared" si="0"/>
        <v>649.9</v>
      </c>
      <c r="Q13" s="76">
        <f t="shared" si="0"/>
        <v>679.77</v>
      </c>
      <c r="R13" s="76">
        <f t="shared" si="0"/>
        <v>692.75</v>
      </c>
      <c r="S13" s="76">
        <f t="shared" si="0"/>
        <v>723.27</v>
      </c>
      <c r="T13" s="76">
        <f t="shared" si="0"/>
        <v>740.44</v>
      </c>
      <c r="U13" s="76">
        <f t="shared" si="0"/>
        <v>725.31</v>
      </c>
      <c r="V13" s="76">
        <f t="shared" si="0"/>
        <v>701.08</v>
      </c>
      <c r="W13" s="76">
        <f t="shared" si="0"/>
        <v>693.9</v>
      </c>
      <c r="X13" s="76">
        <f t="shared" si="0"/>
        <v>687.54</v>
      </c>
      <c r="Y13" s="76">
        <f t="shared" si="0"/>
        <v>1157.5999999999999</v>
      </c>
    </row>
    <row r="14" spans="1:25" hidden="1" x14ac:dyDescent="0.25">
      <c r="A14" s="75">
        <v>8</v>
      </c>
      <c r="B14" s="76">
        <f t="shared" si="0"/>
        <v>696.74</v>
      </c>
      <c r="C14" s="76">
        <f t="shared" si="0"/>
        <v>1147.69</v>
      </c>
      <c r="D14" s="76">
        <f t="shared" si="0"/>
        <v>1070.04</v>
      </c>
      <c r="E14" s="76">
        <f t="shared" si="0"/>
        <v>1006.01</v>
      </c>
      <c r="F14" s="76">
        <f t="shared" si="0"/>
        <v>828.02</v>
      </c>
      <c r="G14" s="76">
        <f t="shared" si="0"/>
        <v>725.53</v>
      </c>
      <c r="H14" s="76">
        <f t="shared" si="0"/>
        <v>630.58000000000004</v>
      </c>
      <c r="I14" s="76">
        <f t="shared" si="0"/>
        <v>450.28</v>
      </c>
      <c r="J14" s="76">
        <f t="shared" si="0"/>
        <v>454.43</v>
      </c>
      <c r="K14" s="76">
        <f t="shared" si="0"/>
        <v>451.01</v>
      </c>
      <c r="L14" s="76">
        <f t="shared" si="0"/>
        <v>485.38</v>
      </c>
      <c r="M14" s="76">
        <f t="shared" si="0"/>
        <v>586.65</v>
      </c>
      <c r="N14" s="76">
        <f t="shared" si="0"/>
        <v>707.54</v>
      </c>
      <c r="O14" s="76">
        <f t="shared" si="0"/>
        <v>712.54</v>
      </c>
      <c r="P14" s="76">
        <f t="shared" si="0"/>
        <v>778.28</v>
      </c>
      <c r="Q14" s="76">
        <f t="shared" si="0"/>
        <v>872.62</v>
      </c>
      <c r="R14" s="76">
        <f t="shared" si="0"/>
        <v>931.45</v>
      </c>
      <c r="S14" s="76">
        <f t="shared" si="0"/>
        <v>810.18</v>
      </c>
      <c r="T14" s="76">
        <f t="shared" si="0"/>
        <v>901.34</v>
      </c>
      <c r="U14" s="76">
        <f t="shared" si="0"/>
        <v>870.56</v>
      </c>
      <c r="V14" s="76">
        <f t="shared" si="0"/>
        <v>869.4</v>
      </c>
      <c r="W14" s="76">
        <f t="shared" si="0"/>
        <v>860.11</v>
      </c>
      <c r="X14" s="76">
        <f t="shared" si="0"/>
        <v>778.64</v>
      </c>
      <c r="Y14" s="76">
        <f t="shared" si="0"/>
        <v>794.37</v>
      </c>
    </row>
    <row r="15" spans="1:25" hidden="1" x14ac:dyDescent="0.25">
      <c r="A15" s="75">
        <v>9</v>
      </c>
      <c r="B15" s="76">
        <f t="shared" si="0"/>
        <v>843.75</v>
      </c>
      <c r="C15" s="76">
        <f t="shared" si="0"/>
        <v>832.92</v>
      </c>
      <c r="D15" s="76">
        <f t="shared" si="0"/>
        <v>626.67999999999995</v>
      </c>
      <c r="E15" s="76">
        <f t="shared" si="0"/>
        <v>603.24</v>
      </c>
      <c r="F15" s="76">
        <f t="shared" si="0"/>
        <v>615.16999999999996</v>
      </c>
      <c r="G15" s="76">
        <f t="shared" si="0"/>
        <v>450.75</v>
      </c>
      <c r="H15" s="76">
        <f t="shared" si="0"/>
        <v>450.52</v>
      </c>
      <c r="I15" s="76">
        <f t="shared" si="0"/>
        <v>37.619999999999997</v>
      </c>
      <c r="J15" s="76">
        <f t="shared" si="0"/>
        <v>37.619999999999997</v>
      </c>
      <c r="K15" s="76">
        <f t="shared" si="0"/>
        <v>37.619999999999997</v>
      </c>
      <c r="L15" s="76">
        <f t="shared" si="0"/>
        <v>37.619999999999997</v>
      </c>
      <c r="M15" s="76">
        <f t="shared" si="0"/>
        <v>37.619999999999997</v>
      </c>
      <c r="N15" s="76">
        <f t="shared" si="0"/>
        <v>91.94</v>
      </c>
      <c r="O15" s="76">
        <f t="shared" si="0"/>
        <v>56.84</v>
      </c>
      <c r="P15" s="76">
        <f t="shared" si="0"/>
        <v>211.53</v>
      </c>
      <c r="Q15" s="76">
        <f t="shared" si="0"/>
        <v>271.27999999999997</v>
      </c>
      <c r="R15" s="76">
        <f t="shared" si="0"/>
        <v>328.27</v>
      </c>
      <c r="S15" s="76">
        <f t="shared" si="0"/>
        <v>201.85</v>
      </c>
      <c r="T15" s="76">
        <f t="shared" si="0"/>
        <v>181.11</v>
      </c>
      <c r="U15" s="76">
        <f t="shared" si="0"/>
        <v>324.37</v>
      </c>
      <c r="V15" s="76">
        <f t="shared" si="0"/>
        <v>187.18</v>
      </c>
      <c r="W15" s="76">
        <f t="shared" si="0"/>
        <v>260.10000000000002</v>
      </c>
      <c r="X15" s="76">
        <f t="shared" si="0"/>
        <v>252.77</v>
      </c>
      <c r="Y15" s="76">
        <f t="shared" si="0"/>
        <v>256.42</v>
      </c>
    </row>
    <row r="16" spans="1:25" hidden="1" x14ac:dyDescent="0.25">
      <c r="A16" s="75">
        <v>10</v>
      </c>
      <c r="B16" s="76">
        <f t="shared" si="0"/>
        <v>264.66000000000003</v>
      </c>
      <c r="C16" s="76">
        <f t="shared" si="0"/>
        <v>323.06</v>
      </c>
      <c r="D16" s="76">
        <f t="shared" si="0"/>
        <v>132.37</v>
      </c>
      <c r="E16" s="76">
        <f t="shared" si="0"/>
        <v>37.619999999999997</v>
      </c>
      <c r="F16" s="76">
        <f t="shared" si="0"/>
        <v>37.619999999999997</v>
      </c>
      <c r="G16" s="76">
        <f t="shared" si="0"/>
        <v>37.619999999999997</v>
      </c>
      <c r="H16" s="76">
        <f t="shared" si="0"/>
        <v>37.619999999999997</v>
      </c>
      <c r="I16" s="76">
        <f t="shared" si="0"/>
        <v>37.619999999999997</v>
      </c>
      <c r="J16" s="76">
        <f t="shared" si="0"/>
        <v>37.619999999999997</v>
      </c>
      <c r="K16" s="76">
        <f t="shared" si="0"/>
        <v>37.619999999999997</v>
      </c>
      <c r="L16" s="76">
        <f t="shared" si="0"/>
        <v>73.16</v>
      </c>
      <c r="M16" s="76">
        <f t="shared" si="0"/>
        <v>37.619999999999997</v>
      </c>
      <c r="N16" s="76">
        <f t="shared" si="0"/>
        <v>192.83</v>
      </c>
      <c r="O16" s="76">
        <f t="shared" si="0"/>
        <v>184.83</v>
      </c>
      <c r="P16" s="76">
        <f t="shared" si="0"/>
        <v>271.27</v>
      </c>
      <c r="Q16" s="76">
        <f t="shared" si="0"/>
        <v>210.01</v>
      </c>
      <c r="R16" s="76">
        <f t="shared" si="0"/>
        <v>210.18</v>
      </c>
      <c r="S16" s="76">
        <f t="shared" si="0"/>
        <v>218.95</v>
      </c>
      <c r="T16" s="76">
        <f t="shared" si="0"/>
        <v>231.04</v>
      </c>
      <c r="U16" s="76">
        <f t="shared" si="0"/>
        <v>250.36</v>
      </c>
      <c r="V16" s="76">
        <f t="shared" si="0"/>
        <v>171.14</v>
      </c>
      <c r="W16" s="76">
        <f t="shared" si="0"/>
        <v>92.89</v>
      </c>
      <c r="X16" s="76">
        <f t="shared" si="0"/>
        <v>125.25</v>
      </c>
      <c r="Y16" s="76">
        <f t="shared" si="0"/>
        <v>175.29</v>
      </c>
    </row>
    <row r="17" spans="1:25" hidden="1" x14ac:dyDescent="0.25">
      <c r="A17" s="75">
        <v>11</v>
      </c>
      <c r="B17" s="76">
        <f t="shared" si="0"/>
        <v>131.22</v>
      </c>
      <c r="C17" s="76">
        <f t="shared" si="0"/>
        <v>37.619999999999997</v>
      </c>
      <c r="D17" s="76">
        <f t="shared" si="0"/>
        <v>58.86</v>
      </c>
      <c r="E17" s="76">
        <f t="shared" si="0"/>
        <v>37.619999999999997</v>
      </c>
      <c r="F17" s="76">
        <f t="shared" si="0"/>
        <v>37.619999999999997</v>
      </c>
      <c r="G17" s="76">
        <f t="shared" si="0"/>
        <v>37.619999999999997</v>
      </c>
      <c r="H17" s="76">
        <f t="shared" si="0"/>
        <v>37.619999999999997</v>
      </c>
      <c r="I17" s="76">
        <f t="shared" si="0"/>
        <v>676.25</v>
      </c>
      <c r="J17" s="76">
        <f t="shared" si="0"/>
        <v>674.74</v>
      </c>
      <c r="K17" s="76">
        <f t="shared" si="0"/>
        <v>675.75</v>
      </c>
      <c r="L17" s="76">
        <f t="shared" si="0"/>
        <v>677.81</v>
      </c>
      <c r="M17" s="76">
        <f t="shared" si="0"/>
        <v>677.29</v>
      </c>
      <c r="N17" s="76">
        <f t="shared" si="0"/>
        <v>676.15</v>
      </c>
      <c r="O17" s="76">
        <f t="shared" si="0"/>
        <v>753.4</v>
      </c>
      <c r="P17" s="76">
        <f t="shared" si="0"/>
        <v>712.78</v>
      </c>
      <c r="Q17" s="76">
        <f t="shared" si="0"/>
        <v>682.45</v>
      </c>
      <c r="R17" s="76">
        <f t="shared" ref="R17:Z17" si="1">ROUND(R267+$K$363+R378+$K$364,2)</f>
        <v>679.26</v>
      </c>
      <c r="S17" s="76">
        <f t="shared" si="1"/>
        <v>676.98</v>
      </c>
      <c r="T17" s="76">
        <f t="shared" si="1"/>
        <v>678.08</v>
      </c>
      <c r="U17" s="76">
        <f t="shared" si="1"/>
        <v>679.24</v>
      </c>
      <c r="V17" s="76">
        <f t="shared" si="1"/>
        <v>677.87</v>
      </c>
      <c r="W17" s="76">
        <f t="shared" si="1"/>
        <v>678.09</v>
      </c>
      <c r="X17" s="76">
        <f t="shared" si="1"/>
        <v>681.13</v>
      </c>
      <c r="Y17" s="76">
        <f t="shared" si="1"/>
        <v>681.51</v>
      </c>
    </row>
    <row r="18" spans="1:25" hidden="1" x14ac:dyDescent="0.25">
      <c r="A18" s="75">
        <v>12</v>
      </c>
      <c r="B18" s="76">
        <f t="shared" ref="B18:Y28" si="2">ROUND(B268+$K$363+B379+$K$364,2)</f>
        <v>751.69</v>
      </c>
      <c r="C18" s="76">
        <f t="shared" si="2"/>
        <v>680.66</v>
      </c>
      <c r="D18" s="76">
        <f t="shared" si="2"/>
        <v>679.59</v>
      </c>
      <c r="E18" s="76">
        <f t="shared" si="2"/>
        <v>680.98</v>
      </c>
      <c r="F18" s="76">
        <f t="shared" si="2"/>
        <v>680.23</v>
      </c>
      <c r="G18" s="76">
        <f t="shared" si="2"/>
        <v>680.2</v>
      </c>
      <c r="H18" s="76">
        <f t="shared" si="2"/>
        <v>640.6</v>
      </c>
      <c r="I18" s="76">
        <f t="shared" si="2"/>
        <v>593.91999999999996</v>
      </c>
      <c r="J18" s="76">
        <f t="shared" si="2"/>
        <v>568.88</v>
      </c>
      <c r="K18" s="76">
        <f t="shared" si="2"/>
        <v>584.59</v>
      </c>
      <c r="L18" s="76">
        <f t="shared" si="2"/>
        <v>571.64</v>
      </c>
      <c r="M18" s="76">
        <f t="shared" si="2"/>
        <v>597.23</v>
      </c>
      <c r="N18" s="76">
        <f t="shared" si="2"/>
        <v>597.70000000000005</v>
      </c>
      <c r="O18" s="76">
        <f t="shared" si="2"/>
        <v>613.59</v>
      </c>
      <c r="P18" s="76">
        <f t="shared" si="2"/>
        <v>617.98</v>
      </c>
      <c r="Q18" s="76">
        <f t="shared" si="2"/>
        <v>619.36</v>
      </c>
      <c r="R18" s="76">
        <f t="shared" si="2"/>
        <v>597.20000000000005</v>
      </c>
      <c r="S18" s="76">
        <f t="shared" si="2"/>
        <v>597.38</v>
      </c>
      <c r="T18" s="76">
        <f t="shared" si="2"/>
        <v>596.85</v>
      </c>
      <c r="U18" s="76">
        <f t="shared" si="2"/>
        <v>596.91</v>
      </c>
      <c r="V18" s="76">
        <f t="shared" si="2"/>
        <v>596.21</v>
      </c>
      <c r="W18" s="76">
        <f t="shared" si="2"/>
        <v>595.91</v>
      </c>
      <c r="X18" s="76">
        <f t="shared" si="2"/>
        <v>598.04</v>
      </c>
      <c r="Y18" s="76">
        <f t="shared" si="2"/>
        <v>598.89</v>
      </c>
    </row>
    <row r="19" spans="1:25" hidden="1" x14ac:dyDescent="0.25">
      <c r="A19" s="75">
        <v>13</v>
      </c>
      <c r="B19" s="76">
        <f t="shared" si="2"/>
        <v>598.27</v>
      </c>
      <c r="C19" s="76">
        <f t="shared" si="2"/>
        <v>597.35</v>
      </c>
      <c r="D19" s="76">
        <f t="shared" si="2"/>
        <v>592.54</v>
      </c>
      <c r="E19" s="76">
        <f t="shared" si="2"/>
        <v>593.80999999999995</v>
      </c>
      <c r="F19" s="76">
        <f t="shared" si="2"/>
        <v>593.53</v>
      </c>
      <c r="G19" s="76">
        <f t="shared" si="2"/>
        <v>593.46</v>
      </c>
      <c r="H19" s="76">
        <f t="shared" si="2"/>
        <v>592.91</v>
      </c>
      <c r="I19" s="76">
        <f t="shared" si="2"/>
        <v>554.95000000000005</v>
      </c>
      <c r="J19" s="76">
        <f t="shared" si="2"/>
        <v>552.35</v>
      </c>
      <c r="K19" s="76">
        <f t="shared" si="2"/>
        <v>561.57000000000005</v>
      </c>
      <c r="L19" s="76">
        <f t="shared" si="2"/>
        <v>602.48</v>
      </c>
      <c r="M19" s="76">
        <f t="shared" si="2"/>
        <v>565.07000000000005</v>
      </c>
      <c r="N19" s="76">
        <f t="shared" si="2"/>
        <v>840.73</v>
      </c>
      <c r="O19" s="76">
        <f t="shared" si="2"/>
        <v>841.86</v>
      </c>
      <c r="P19" s="76">
        <f t="shared" si="2"/>
        <v>864.55</v>
      </c>
      <c r="Q19" s="76">
        <f t="shared" si="2"/>
        <v>781.26</v>
      </c>
      <c r="R19" s="76">
        <f t="shared" si="2"/>
        <v>805.03</v>
      </c>
      <c r="S19" s="76">
        <f t="shared" si="2"/>
        <v>848.96</v>
      </c>
      <c r="T19" s="76">
        <f t="shared" si="2"/>
        <v>860.72</v>
      </c>
      <c r="U19" s="76">
        <f t="shared" si="2"/>
        <v>914.77</v>
      </c>
      <c r="V19" s="76">
        <f t="shared" si="2"/>
        <v>908.61</v>
      </c>
      <c r="W19" s="76">
        <f t="shared" si="2"/>
        <v>918.17</v>
      </c>
      <c r="X19" s="76">
        <f t="shared" si="2"/>
        <v>840.92</v>
      </c>
      <c r="Y19" s="76">
        <f t="shared" si="2"/>
        <v>869.89</v>
      </c>
    </row>
    <row r="20" spans="1:25" hidden="1" x14ac:dyDescent="0.25">
      <c r="A20" s="75">
        <v>14</v>
      </c>
      <c r="B20" s="76">
        <f t="shared" si="2"/>
        <v>925.22</v>
      </c>
      <c r="C20" s="76">
        <f t="shared" si="2"/>
        <v>645.21</v>
      </c>
      <c r="D20" s="76">
        <f t="shared" si="2"/>
        <v>589.65</v>
      </c>
      <c r="E20" s="76">
        <f t="shared" si="2"/>
        <v>560.48</v>
      </c>
      <c r="F20" s="76">
        <f t="shared" si="2"/>
        <v>560.54999999999995</v>
      </c>
      <c r="G20" s="76">
        <f t="shared" si="2"/>
        <v>553.65</v>
      </c>
      <c r="H20" s="76">
        <f t="shared" si="2"/>
        <v>552.09</v>
      </c>
      <c r="I20" s="76">
        <f t="shared" si="2"/>
        <v>575.78</v>
      </c>
      <c r="J20" s="76">
        <f t="shared" si="2"/>
        <v>566.26</v>
      </c>
      <c r="K20" s="76">
        <f t="shared" si="2"/>
        <v>650.69000000000005</v>
      </c>
      <c r="L20" s="76">
        <f t="shared" si="2"/>
        <v>680.48</v>
      </c>
      <c r="M20" s="76">
        <f t="shared" si="2"/>
        <v>736.99</v>
      </c>
      <c r="N20" s="76">
        <f t="shared" si="2"/>
        <v>925.64</v>
      </c>
      <c r="O20" s="76">
        <f t="shared" si="2"/>
        <v>977.27</v>
      </c>
      <c r="P20" s="76">
        <f t="shared" si="2"/>
        <v>1096.1099999999999</v>
      </c>
      <c r="Q20" s="76">
        <f t="shared" si="2"/>
        <v>1081.0999999999999</v>
      </c>
      <c r="R20" s="76">
        <f t="shared" si="2"/>
        <v>985.62</v>
      </c>
      <c r="S20" s="76">
        <f t="shared" si="2"/>
        <v>918.14</v>
      </c>
      <c r="T20" s="76">
        <f t="shared" si="2"/>
        <v>1106.4100000000001</v>
      </c>
      <c r="U20" s="76">
        <f t="shared" si="2"/>
        <v>1085.5</v>
      </c>
      <c r="V20" s="76">
        <f t="shared" si="2"/>
        <v>1033.32</v>
      </c>
      <c r="W20" s="76">
        <f t="shared" si="2"/>
        <v>856.63</v>
      </c>
      <c r="X20" s="76">
        <f t="shared" si="2"/>
        <v>919.82</v>
      </c>
      <c r="Y20" s="76">
        <f t="shared" si="2"/>
        <v>858.52</v>
      </c>
    </row>
    <row r="21" spans="1:25" hidden="1" x14ac:dyDescent="0.25">
      <c r="A21" s="75">
        <v>15</v>
      </c>
      <c r="B21" s="76">
        <f t="shared" si="2"/>
        <v>911.54</v>
      </c>
      <c r="C21" s="76">
        <f t="shared" si="2"/>
        <v>607.79</v>
      </c>
      <c r="D21" s="76">
        <f t="shared" si="2"/>
        <v>571.54</v>
      </c>
      <c r="E21" s="76">
        <f t="shared" si="2"/>
        <v>571.72</v>
      </c>
      <c r="F21" s="76">
        <f t="shared" si="2"/>
        <v>570.74</v>
      </c>
      <c r="G21" s="76">
        <f t="shared" si="2"/>
        <v>569.35</v>
      </c>
      <c r="H21" s="76">
        <f t="shared" si="2"/>
        <v>570.84</v>
      </c>
      <c r="I21" s="76">
        <f t="shared" si="2"/>
        <v>747.34</v>
      </c>
      <c r="J21" s="76">
        <f t="shared" si="2"/>
        <v>746.01</v>
      </c>
      <c r="K21" s="76">
        <f t="shared" si="2"/>
        <v>749.65</v>
      </c>
      <c r="L21" s="76">
        <f t="shared" si="2"/>
        <v>756.83</v>
      </c>
      <c r="M21" s="76">
        <f t="shared" si="2"/>
        <v>762.75</v>
      </c>
      <c r="N21" s="76">
        <f t="shared" si="2"/>
        <v>762.77</v>
      </c>
      <c r="O21" s="76">
        <f t="shared" si="2"/>
        <v>764.33</v>
      </c>
      <c r="P21" s="76">
        <f t="shared" si="2"/>
        <v>784.06</v>
      </c>
      <c r="Q21" s="76">
        <f t="shared" si="2"/>
        <v>763.98</v>
      </c>
      <c r="R21" s="76">
        <f t="shared" si="2"/>
        <v>764.55</v>
      </c>
      <c r="S21" s="76">
        <f t="shared" si="2"/>
        <v>765.26</v>
      </c>
      <c r="T21" s="76">
        <f t="shared" si="2"/>
        <v>764.42</v>
      </c>
      <c r="U21" s="76">
        <f t="shared" si="2"/>
        <v>762.96</v>
      </c>
      <c r="V21" s="76">
        <f t="shared" si="2"/>
        <v>761.19</v>
      </c>
      <c r="W21" s="76">
        <f t="shared" si="2"/>
        <v>762.8</v>
      </c>
      <c r="X21" s="76">
        <f t="shared" si="2"/>
        <v>1184.57</v>
      </c>
      <c r="Y21" s="76">
        <f t="shared" si="2"/>
        <v>1155.22</v>
      </c>
    </row>
    <row r="22" spans="1:25" hidden="1" x14ac:dyDescent="0.25">
      <c r="A22" s="75">
        <v>16</v>
      </c>
      <c r="B22" s="76">
        <f t="shared" si="2"/>
        <v>763.94</v>
      </c>
      <c r="C22" s="76">
        <f t="shared" si="2"/>
        <v>762.29</v>
      </c>
      <c r="D22" s="76">
        <f t="shared" si="2"/>
        <v>758.01</v>
      </c>
      <c r="E22" s="76">
        <f t="shared" si="2"/>
        <v>758.25</v>
      </c>
      <c r="F22" s="76">
        <f t="shared" si="2"/>
        <v>758.42</v>
      </c>
      <c r="G22" s="76">
        <f t="shared" si="2"/>
        <v>758.03</v>
      </c>
      <c r="H22" s="76">
        <f t="shared" si="2"/>
        <v>757.65</v>
      </c>
      <c r="I22" s="76">
        <f t="shared" si="2"/>
        <v>961.37</v>
      </c>
      <c r="J22" s="76">
        <f t="shared" si="2"/>
        <v>970.82</v>
      </c>
      <c r="K22" s="76">
        <f t="shared" si="2"/>
        <v>973.23</v>
      </c>
      <c r="L22" s="76">
        <f t="shared" si="2"/>
        <v>981.96</v>
      </c>
      <c r="M22" s="76">
        <f t="shared" si="2"/>
        <v>983.04</v>
      </c>
      <c r="N22" s="76">
        <f t="shared" si="2"/>
        <v>982.57</v>
      </c>
      <c r="O22" s="76">
        <f t="shared" si="2"/>
        <v>982.28</v>
      </c>
      <c r="P22" s="76">
        <f t="shared" si="2"/>
        <v>979.08</v>
      </c>
      <c r="Q22" s="76">
        <f t="shared" si="2"/>
        <v>980.85</v>
      </c>
      <c r="R22" s="76">
        <f t="shared" si="2"/>
        <v>981.87</v>
      </c>
      <c r="S22" s="76">
        <f t="shared" si="2"/>
        <v>981.95</v>
      </c>
      <c r="T22" s="76">
        <f t="shared" si="2"/>
        <v>981.05</v>
      </c>
      <c r="U22" s="76">
        <f t="shared" si="2"/>
        <v>981.9</v>
      </c>
      <c r="V22" s="76">
        <f t="shared" si="2"/>
        <v>977.96</v>
      </c>
      <c r="W22" s="76">
        <f t="shared" si="2"/>
        <v>979.77</v>
      </c>
      <c r="X22" s="76">
        <f t="shared" si="2"/>
        <v>982.32</v>
      </c>
      <c r="Y22" s="76">
        <f t="shared" si="2"/>
        <v>982.85</v>
      </c>
    </row>
    <row r="23" spans="1:25" hidden="1" x14ac:dyDescent="0.25">
      <c r="A23" s="75">
        <v>17</v>
      </c>
      <c r="B23" s="76">
        <f t="shared" si="2"/>
        <v>982.87</v>
      </c>
      <c r="C23" s="76">
        <f t="shared" si="2"/>
        <v>981.82</v>
      </c>
      <c r="D23" s="76">
        <f t="shared" si="2"/>
        <v>987.25</v>
      </c>
      <c r="E23" s="76">
        <f t="shared" si="2"/>
        <v>979.82</v>
      </c>
      <c r="F23" s="76">
        <f t="shared" si="2"/>
        <v>979.45</v>
      </c>
      <c r="G23" s="76">
        <f t="shared" si="2"/>
        <v>924.49</v>
      </c>
      <c r="H23" s="76">
        <f t="shared" si="2"/>
        <v>964.24</v>
      </c>
      <c r="I23" s="76">
        <f t="shared" si="2"/>
        <v>962.51</v>
      </c>
      <c r="J23" s="76">
        <f t="shared" si="2"/>
        <v>960.54</v>
      </c>
      <c r="K23" s="76">
        <f t="shared" si="2"/>
        <v>963.98</v>
      </c>
      <c r="L23" s="76">
        <f t="shared" si="2"/>
        <v>970.2</v>
      </c>
      <c r="M23" s="76">
        <f t="shared" si="2"/>
        <v>1084.57</v>
      </c>
      <c r="N23" s="76">
        <f t="shared" si="2"/>
        <v>1105.33</v>
      </c>
      <c r="O23" s="76">
        <f t="shared" si="2"/>
        <v>1135.19</v>
      </c>
      <c r="P23" s="76">
        <f t="shared" si="2"/>
        <v>998.12</v>
      </c>
      <c r="Q23" s="76">
        <f t="shared" si="2"/>
        <v>1003.28</v>
      </c>
      <c r="R23" s="76">
        <f t="shared" si="2"/>
        <v>1005.82</v>
      </c>
      <c r="S23" s="76">
        <f t="shared" si="2"/>
        <v>1001.63</v>
      </c>
      <c r="T23" s="76">
        <f t="shared" si="2"/>
        <v>1005.02</v>
      </c>
      <c r="U23" s="76">
        <f t="shared" si="2"/>
        <v>1269.47</v>
      </c>
      <c r="V23" s="76">
        <f t="shared" si="2"/>
        <v>1284.3499999999999</v>
      </c>
      <c r="W23" s="76">
        <f t="shared" si="2"/>
        <v>1320</v>
      </c>
      <c r="X23" s="76">
        <f t="shared" si="2"/>
        <v>1297.98</v>
      </c>
      <c r="Y23" s="76">
        <f t="shared" si="2"/>
        <v>1296.1400000000001</v>
      </c>
    </row>
    <row r="24" spans="1:25" hidden="1" x14ac:dyDescent="0.25">
      <c r="A24" s="75">
        <v>18</v>
      </c>
      <c r="B24" s="76">
        <f t="shared" si="2"/>
        <v>1291.05</v>
      </c>
      <c r="C24" s="76">
        <f t="shared" si="2"/>
        <v>1135.6099999999999</v>
      </c>
      <c r="D24" s="76">
        <f t="shared" si="2"/>
        <v>1101.57</v>
      </c>
      <c r="E24" s="76">
        <f t="shared" si="2"/>
        <v>967.24</v>
      </c>
      <c r="F24" s="76">
        <f t="shared" si="2"/>
        <v>942.42</v>
      </c>
      <c r="G24" s="76">
        <f t="shared" si="2"/>
        <v>963.88</v>
      </c>
      <c r="H24" s="76">
        <f t="shared" si="2"/>
        <v>950.37</v>
      </c>
      <c r="I24" s="76">
        <f t="shared" si="2"/>
        <v>978.5</v>
      </c>
      <c r="J24" s="76">
        <f t="shared" si="2"/>
        <v>975.02</v>
      </c>
      <c r="K24" s="76">
        <f t="shared" si="2"/>
        <v>975.27</v>
      </c>
      <c r="L24" s="76">
        <f t="shared" si="2"/>
        <v>974.02</v>
      </c>
      <c r="M24" s="76">
        <f t="shared" si="2"/>
        <v>968.59</v>
      </c>
      <c r="N24" s="76">
        <f t="shared" si="2"/>
        <v>971.46</v>
      </c>
      <c r="O24" s="76">
        <f t="shared" si="2"/>
        <v>961.43</v>
      </c>
      <c r="P24" s="76">
        <f t="shared" si="2"/>
        <v>950.34</v>
      </c>
      <c r="Q24" s="76">
        <f t="shared" si="2"/>
        <v>949.27</v>
      </c>
      <c r="R24" s="76">
        <f t="shared" si="2"/>
        <v>949.57</v>
      </c>
      <c r="S24" s="76">
        <f t="shared" si="2"/>
        <v>949.5</v>
      </c>
      <c r="T24" s="76">
        <f t="shared" si="2"/>
        <v>953.05</v>
      </c>
      <c r="U24" s="76">
        <f t="shared" si="2"/>
        <v>952.39</v>
      </c>
      <c r="V24" s="76">
        <f t="shared" si="2"/>
        <v>958.42</v>
      </c>
      <c r="W24" s="76">
        <f t="shared" si="2"/>
        <v>1116.1500000000001</v>
      </c>
      <c r="X24" s="76">
        <f t="shared" si="2"/>
        <v>1110.94</v>
      </c>
      <c r="Y24" s="76">
        <f t="shared" si="2"/>
        <v>1102.6400000000001</v>
      </c>
    </row>
    <row r="25" spans="1:25" hidden="1" x14ac:dyDescent="0.25">
      <c r="A25" s="75">
        <v>19</v>
      </c>
      <c r="B25" s="76">
        <f t="shared" si="2"/>
        <v>1131.47</v>
      </c>
      <c r="C25" s="76">
        <f t="shared" si="2"/>
        <v>953.82</v>
      </c>
      <c r="D25" s="76">
        <f t="shared" si="2"/>
        <v>949.76</v>
      </c>
      <c r="E25" s="76">
        <f t="shared" si="2"/>
        <v>947.58</v>
      </c>
      <c r="F25" s="76">
        <f t="shared" si="2"/>
        <v>946.71</v>
      </c>
      <c r="G25" s="76">
        <f t="shared" si="2"/>
        <v>929.57</v>
      </c>
      <c r="H25" s="76">
        <f t="shared" si="2"/>
        <v>946.01</v>
      </c>
      <c r="I25" s="76">
        <f t="shared" si="2"/>
        <v>840.28</v>
      </c>
      <c r="J25" s="76">
        <f t="shared" si="2"/>
        <v>840.03</v>
      </c>
      <c r="K25" s="76">
        <f t="shared" si="2"/>
        <v>842.7</v>
      </c>
      <c r="L25" s="76">
        <f t="shared" si="2"/>
        <v>844.97</v>
      </c>
      <c r="M25" s="76">
        <f t="shared" si="2"/>
        <v>845.23</v>
      </c>
      <c r="N25" s="76">
        <f t="shared" si="2"/>
        <v>948.96</v>
      </c>
      <c r="O25" s="76">
        <f t="shared" si="2"/>
        <v>991.89</v>
      </c>
      <c r="P25" s="76">
        <f t="shared" si="2"/>
        <v>1029.8599999999999</v>
      </c>
      <c r="Q25" s="76">
        <f t="shared" si="2"/>
        <v>1017.1</v>
      </c>
      <c r="R25" s="76">
        <f t="shared" si="2"/>
        <v>1016.83</v>
      </c>
      <c r="S25" s="76">
        <f t="shared" si="2"/>
        <v>1020.64</v>
      </c>
      <c r="T25" s="76">
        <f t="shared" si="2"/>
        <v>1021.42</v>
      </c>
      <c r="U25" s="76">
        <f t="shared" si="2"/>
        <v>1019.97</v>
      </c>
      <c r="V25" s="76">
        <f t="shared" si="2"/>
        <v>1017.31</v>
      </c>
      <c r="W25" s="76">
        <f t="shared" si="2"/>
        <v>1018.64</v>
      </c>
      <c r="X25" s="76">
        <f t="shared" si="2"/>
        <v>1022.89</v>
      </c>
      <c r="Y25" s="76">
        <f t="shared" si="2"/>
        <v>1019.36</v>
      </c>
    </row>
    <row r="26" spans="1:25" hidden="1" x14ac:dyDescent="0.25">
      <c r="A26" s="75">
        <v>20</v>
      </c>
      <c r="B26" s="76">
        <f t="shared" si="2"/>
        <v>1027.26</v>
      </c>
      <c r="C26" s="76">
        <f t="shared" si="2"/>
        <v>984</v>
      </c>
      <c r="D26" s="76">
        <f t="shared" si="2"/>
        <v>842.69</v>
      </c>
      <c r="E26" s="76">
        <f t="shared" si="2"/>
        <v>843.34</v>
      </c>
      <c r="F26" s="76">
        <f t="shared" si="2"/>
        <v>843.39</v>
      </c>
      <c r="G26" s="76">
        <f t="shared" si="2"/>
        <v>842.67</v>
      </c>
      <c r="H26" s="76">
        <f t="shared" si="2"/>
        <v>819.8</v>
      </c>
      <c r="I26" s="76">
        <f t="shared" si="2"/>
        <v>843.34</v>
      </c>
      <c r="J26" s="76">
        <f t="shared" si="2"/>
        <v>839.8</v>
      </c>
      <c r="K26" s="76">
        <f t="shared" si="2"/>
        <v>842.54</v>
      </c>
      <c r="L26" s="76">
        <f t="shared" si="2"/>
        <v>838.91</v>
      </c>
      <c r="M26" s="76">
        <f t="shared" si="2"/>
        <v>845.8</v>
      </c>
      <c r="N26" s="76">
        <f t="shared" si="2"/>
        <v>890.81</v>
      </c>
      <c r="O26" s="76">
        <f t="shared" si="2"/>
        <v>935.73</v>
      </c>
      <c r="P26" s="76">
        <f t="shared" si="2"/>
        <v>1016.23</v>
      </c>
      <c r="Q26" s="76">
        <f t="shared" si="2"/>
        <v>846.77</v>
      </c>
      <c r="R26" s="76">
        <f t="shared" si="2"/>
        <v>847.35</v>
      </c>
      <c r="S26" s="76">
        <f t="shared" si="2"/>
        <v>847.44</v>
      </c>
      <c r="T26" s="76">
        <f t="shared" si="2"/>
        <v>1006.23</v>
      </c>
      <c r="U26" s="76">
        <f t="shared" si="2"/>
        <v>1006.05</v>
      </c>
      <c r="V26" s="76">
        <f t="shared" si="2"/>
        <v>1001.51</v>
      </c>
      <c r="W26" s="76">
        <f t="shared" si="2"/>
        <v>917.67</v>
      </c>
      <c r="X26" s="76">
        <f t="shared" si="2"/>
        <v>926.71</v>
      </c>
      <c r="Y26" s="76">
        <f t="shared" si="2"/>
        <v>1015.1</v>
      </c>
    </row>
    <row r="27" spans="1:25" hidden="1" x14ac:dyDescent="0.25">
      <c r="A27" s="75">
        <v>21</v>
      </c>
      <c r="B27" s="76">
        <f t="shared" si="2"/>
        <v>1015.72</v>
      </c>
      <c r="C27" s="76">
        <f t="shared" si="2"/>
        <v>861.49</v>
      </c>
      <c r="D27" s="76">
        <f t="shared" si="2"/>
        <v>849.59</v>
      </c>
      <c r="E27" s="76">
        <f t="shared" si="2"/>
        <v>850.61</v>
      </c>
      <c r="F27" s="76">
        <f t="shared" si="2"/>
        <v>850.16</v>
      </c>
      <c r="G27" s="76">
        <f t="shared" si="2"/>
        <v>819.53</v>
      </c>
      <c r="H27" s="76">
        <f t="shared" si="2"/>
        <v>833.79</v>
      </c>
      <c r="I27" s="76">
        <f t="shared" si="2"/>
        <v>614.12</v>
      </c>
      <c r="J27" s="76">
        <f t="shared" si="2"/>
        <v>605.34</v>
      </c>
      <c r="K27" s="76">
        <f t="shared" si="2"/>
        <v>584.38</v>
      </c>
      <c r="L27" s="76">
        <f t="shared" si="2"/>
        <v>582.99</v>
      </c>
      <c r="M27" s="76">
        <f t="shared" si="2"/>
        <v>833.61</v>
      </c>
      <c r="N27" s="76">
        <f t="shared" si="2"/>
        <v>849.06</v>
      </c>
      <c r="O27" s="76">
        <f t="shared" si="2"/>
        <v>1020.29</v>
      </c>
      <c r="P27" s="76">
        <f t="shared" si="2"/>
        <v>1073.58</v>
      </c>
      <c r="Q27" s="76">
        <f t="shared" si="2"/>
        <v>1095.8599999999999</v>
      </c>
      <c r="R27" s="76">
        <f t="shared" si="2"/>
        <v>1112.73</v>
      </c>
      <c r="S27" s="76">
        <f t="shared" si="2"/>
        <v>1106.9100000000001</v>
      </c>
      <c r="T27" s="76">
        <f t="shared" si="2"/>
        <v>1102.8</v>
      </c>
      <c r="U27" s="76">
        <f t="shared" si="2"/>
        <v>1086.28</v>
      </c>
      <c r="V27" s="76">
        <f t="shared" si="2"/>
        <v>1084.78</v>
      </c>
      <c r="W27" s="76">
        <f t="shared" si="2"/>
        <v>1095.5899999999999</v>
      </c>
      <c r="X27" s="76">
        <f t="shared" si="2"/>
        <v>1094.1099999999999</v>
      </c>
      <c r="Y27" s="76">
        <f t="shared" si="2"/>
        <v>1094.07</v>
      </c>
    </row>
    <row r="28" spans="1:25" hidden="1" x14ac:dyDescent="0.25">
      <c r="A28" s="75">
        <v>22</v>
      </c>
      <c r="B28" s="76">
        <f t="shared" si="2"/>
        <v>1171.6099999999999</v>
      </c>
      <c r="C28" s="76">
        <f t="shared" si="2"/>
        <v>1085.4000000000001</v>
      </c>
      <c r="D28" s="76">
        <f t="shared" si="2"/>
        <v>1057.8399999999999</v>
      </c>
      <c r="E28" s="76">
        <f t="shared" si="2"/>
        <v>992.86</v>
      </c>
      <c r="F28" s="76">
        <f t="shared" si="2"/>
        <v>773.4</v>
      </c>
      <c r="G28" s="76">
        <f t="shared" si="2"/>
        <v>773.07</v>
      </c>
      <c r="H28" s="76">
        <f t="shared" si="2"/>
        <v>773.02</v>
      </c>
      <c r="I28" s="76">
        <f t="shared" si="2"/>
        <v>954.65</v>
      </c>
      <c r="J28" s="76">
        <f t="shared" si="2"/>
        <v>950.61</v>
      </c>
      <c r="K28" s="76">
        <f t="shared" si="2"/>
        <v>963.4</v>
      </c>
      <c r="L28" s="76">
        <f t="shared" si="2"/>
        <v>908.52</v>
      </c>
      <c r="M28" s="76">
        <f t="shared" si="2"/>
        <v>878.13</v>
      </c>
      <c r="N28" s="76">
        <f t="shared" si="2"/>
        <v>1015.26</v>
      </c>
      <c r="O28" s="76">
        <f t="shared" si="2"/>
        <v>1058.8</v>
      </c>
      <c r="P28" s="76">
        <f t="shared" si="2"/>
        <v>1107.79</v>
      </c>
      <c r="Q28" s="76">
        <f t="shared" ref="Q28:Y28" si="3">ROUND(Q278+$K$363+Q389+$K$364,2)</f>
        <v>1271.32</v>
      </c>
      <c r="R28" s="76">
        <f t="shared" si="3"/>
        <v>1299.0999999999999</v>
      </c>
      <c r="S28" s="76">
        <f t="shared" si="3"/>
        <v>1300.29</v>
      </c>
      <c r="T28" s="76">
        <f t="shared" si="3"/>
        <v>1295.3</v>
      </c>
      <c r="U28" s="76">
        <f t="shared" si="3"/>
        <v>1290.71</v>
      </c>
      <c r="V28" s="76">
        <f t="shared" si="3"/>
        <v>1284.55</v>
      </c>
      <c r="W28" s="76">
        <f t="shared" si="3"/>
        <v>1292.94</v>
      </c>
      <c r="X28" s="76">
        <f t="shared" si="3"/>
        <v>1291.6500000000001</v>
      </c>
      <c r="Y28" s="76">
        <f t="shared" si="3"/>
        <v>1310.76</v>
      </c>
    </row>
    <row r="29" spans="1:25" hidden="1" x14ac:dyDescent="0.25">
      <c r="A29" s="75">
        <v>23</v>
      </c>
      <c r="B29" s="76">
        <f t="shared" ref="B29:Y36" si="4">ROUND(B279+$K$363+B390+$K$364,2)</f>
        <v>1299.68</v>
      </c>
      <c r="C29" s="76">
        <f t="shared" si="4"/>
        <v>1294.52</v>
      </c>
      <c r="D29" s="76">
        <f t="shared" si="4"/>
        <v>1280.27</v>
      </c>
      <c r="E29" s="76">
        <f t="shared" si="4"/>
        <v>1122.71</v>
      </c>
      <c r="F29" s="76">
        <f t="shared" si="4"/>
        <v>1008.65</v>
      </c>
      <c r="G29" s="76">
        <f t="shared" si="4"/>
        <v>994.13</v>
      </c>
      <c r="H29" s="76">
        <f t="shared" si="4"/>
        <v>963.29</v>
      </c>
      <c r="I29" s="76">
        <f t="shared" si="4"/>
        <v>821.22</v>
      </c>
      <c r="J29" s="76">
        <f t="shared" si="4"/>
        <v>838.39</v>
      </c>
      <c r="K29" s="76">
        <f t="shared" si="4"/>
        <v>861.6</v>
      </c>
      <c r="L29" s="76">
        <f t="shared" si="4"/>
        <v>875.7</v>
      </c>
      <c r="M29" s="76">
        <f t="shared" si="4"/>
        <v>876.52</v>
      </c>
      <c r="N29" s="76">
        <f t="shared" si="4"/>
        <v>941.02</v>
      </c>
      <c r="O29" s="76">
        <f t="shared" si="4"/>
        <v>1025.44</v>
      </c>
      <c r="P29" s="76">
        <f t="shared" si="4"/>
        <v>1107.78</v>
      </c>
      <c r="Q29" s="76">
        <f t="shared" si="4"/>
        <v>1214.49</v>
      </c>
      <c r="R29" s="76">
        <f t="shared" si="4"/>
        <v>1292.77</v>
      </c>
      <c r="S29" s="76">
        <f t="shared" si="4"/>
        <v>1303.1500000000001</v>
      </c>
      <c r="T29" s="76">
        <f t="shared" si="4"/>
        <v>1320.46</v>
      </c>
      <c r="U29" s="76">
        <f t="shared" si="4"/>
        <v>1312.96</v>
      </c>
      <c r="V29" s="76">
        <f t="shared" si="4"/>
        <v>1315.96</v>
      </c>
      <c r="W29" s="76">
        <f t="shared" si="4"/>
        <v>1340.74</v>
      </c>
      <c r="X29" s="76">
        <f t="shared" si="4"/>
        <v>1350</v>
      </c>
      <c r="Y29" s="76">
        <f t="shared" si="4"/>
        <v>1361.49</v>
      </c>
    </row>
    <row r="30" spans="1:25" hidden="1" x14ac:dyDescent="0.25">
      <c r="A30" s="75">
        <v>24</v>
      </c>
      <c r="B30" s="76">
        <f t="shared" si="4"/>
        <v>1332.3</v>
      </c>
      <c r="C30" s="76">
        <f t="shared" si="4"/>
        <v>1306.68</v>
      </c>
      <c r="D30" s="76">
        <f t="shared" si="4"/>
        <v>1299.3699999999999</v>
      </c>
      <c r="E30" s="76">
        <f t="shared" si="4"/>
        <v>1118.22</v>
      </c>
      <c r="F30" s="76">
        <f t="shared" si="4"/>
        <v>877.23</v>
      </c>
      <c r="G30" s="76">
        <f t="shared" si="4"/>
        <v>937.87</v>
      </c>
      <c r="H30" s="76">
        <f t="shared" si="4"/>
        <v>866.87</v>
      </c>
      <c r="I30" s="76">
        <f t="shared" si="4"/>
        <v>825.7</v>
      </c>
      <c r="J30" s="76">
        <f t="shared" si="4"/>
        <v>839.45</v>
      </c>
      <c r="K30" s="76">
        <f t="shared" si="4"/>
        <v>860.2</v>
      </c>
      <c r="L30" s="76">
        <f t="shared" si="4"/>
        <v>859.28</v>
      </c>
      <c r="M30" s="76">
        <f t="shared" si="4"/>
        <v>860.77</v>
      </c>
      <c r="N30" s="76">
        <f t="shared" si="4"/>
        <v>1054.6300000000001</v>
      </c>
      <c r="O30" s="76">
        <f t="shared" si="4"/>
        <v>1092.55</v>
      </c>
      <c r="P30" s="76">
        <f t="shared" si="4"/>
        <v>1240.17</v>
      </c>
      <c r="Q30" s="76">
        <f t="shared" si="4"/>
        <v>1228.4000000000001</v>
      </c>
      <c r="R30" s="76">
        <f t="shared" si="4"/>
        <v>1234.4100000000001</v>
      </c>
      <c r="S30" s="76">
        <f t="shared" si="4"/>
        <v>1278.99</v>
      </c>
      <c r="T30" s="76">
        <f t="shared" si="4"/>
        <v>1274.6199999999999</v>
      </c>
      <c r="U30" s="76">
        <f t="shared" si="4"/>
        <v>1205.5899999999999</v>
      </c>
      <c r="V30" s="76">
        <f t="shared" si="4"/>
        <v>1174.6300000000001</v>
      </c>
      <c r="W30" s="76">
        <f t="shared" si="4"/>
        <v>1173</v>
      </c>
      <c r="X30" s="76">
        <f t="shared" si="4"/>
        <v>1169.06</v>
      </c>
      <c r="Y30" s="76">
        <f t="shared" si="4"/>
        <v>1191.55</v>
      </c>
    </row>
    <row r="31" spans="1:25" hidden="1" x14ac:dyDescent="0.25">
      <c r="A31" s="75">
        <v>25</v>
      </c>
      <c r="B31" s="76">
        <f t="shared" si="4"/>
        <v>1204.6300000000001</v>
      </c>
      <c r="C31" s="76">
        <f t="shared" si="4"/>
        <v>1157.21</v>
      </c>
      <c r="D31" s="76">
        <f t="shared" si="4"/>
        <v>1132.0999999999999</v>
      </c>
      <c r="E31" s="76">
        <f t="shared" si="4"/>
        <v>998.46</v>
      </c>
      <c r="F31" s="76">
        <f t="shared" si="4"/>
        <v>882.92</v>
      </c>
      <c r="G31" s="76">
        <f t="shared" si="4"/>
        <v>878.43</v>
      </c>
      <c r="H31" s="76">
        <f t="shared" si="4"/>
        <v>840.11</v>
      </c>
      <c r="I31" s="76">
        <f t="shared" si="4"/>
        <v>849.55</v>
      </c>
      <c r="J31" s="76">
        <f t="shared" si="4"/>
        <v>873.1</v>
      </c>
      <c r="K31" s="76">
        <f t="shared" si="4"/>
        <v>881.86</v>
      </c>
      <c r="L31" s="76">
        <f t="shared" si="4"/>
        <v>877.56</v>
      </c>
      <c r="M31" s="76">
        <f t="shared" si="4"/>
        <v>920.95</v>
      </c>
      <c r="N31" s="76">
        <f t="shared" si="4"/>
        <v>985.86</v>
      </c>
      <c r="O31" s="76">
        <f t="shared" si="4"/>
        <v>1009.35</v>
      </c>
      <c r="P31" s="76">
        <f t="shared" si="4"/>
        <v>1103.98</v>
      </c>
      <c r="Q31" s="76">
        <f t="shared" si="4"/>
        <v>1152.8399999999999</v>
      </c>
      <c r="R31" s="76">
        <f t="shared" si="4"/>
        <v>1169.8900000000001</v>
      </c>
      <c r="S31" s="76">
        <f t="shared" si="4"/>
        <v>1157.3399999999999</v>
      </c>
      <c r="T31" s="76">
        <f t="shared" si="4"/>
        <v>1156.72</v>
      </c>
      <c r="U31" s="76">
        <f t="shared" si="4"/>
        <v>1153.24</v>
      </c>
      <c r="V31" s="76">
        <f t="shared" si="4"/>
        <v>1151.57</v>
      </c>
      <c r="W31" s="76">
        <f t="shared" si="4"/>
        <v>1198.03</v>
      </c>
      <c r="X31" s="76">
        <f t="shared" si="4"/>
        <v>1155.55</v>
      </c>
      <c r="Y31" s="76">
        <f t="shared" si="4"/>
        <v>1065.8</v>
      </c>
    </row>
    <row r="32" spans="1:25" hidden="1" x14ac:dyDescent="0.25">
      <c r="A32" s="75">
        <v>26</v>
      </c>
      <c r="B32" s="76">
        <f t="shared" si="4"/>
        <v>1172.69</v>
      </c>
      <c r="C32" s="76">
        <f t="shared" si="4"/>
        <v>1027.1099999999999</v>
      </c>
      <c r="D32" s="76">
        <f t="shared" si="4"/>
        <v>994.36</v>
      </c>
      <c r="E32" s="76">
        <f t="shared" si="4"/>
        <v>917.6</v>
      </c>
      <c r="F32" s="76">
        <f t="shared" si="4"/>
        <v>916.54</v>
      </c>
      <c r="G32" s="76">
        <f t="shared" si="4"/>
        <v>904.21</v>
      </c>
      <c r="H32" s="76">
        <f t="shared" si="4"/>
        <v>915.55</v>
      </c>
      <c r="I32" s="76">
        <f t="shared" si="4"/>
        <v>804.54</v>
      </c>
      <c r="J32" s="76">
        <f t="shared" si="4"/>
        <v>800.64</v>
      </c>
      <c r="K32" s="76">
        <f t="shared" si="4"/>
        <v>805.61</v>
      </c>
      <c r="L32" s="76">
        <f t="shared" si="4"/>
        <v>829.54</v>
      </c>
      <c r="M32" s="76">
        <f t="shared" si="4"/>
        <v>846.97</v>
      </c>
      <c r="N32" s="76">
        <f t="shared" si="4"/>
        <v>1062.83</v>
      </c>
      <c r="O32" s="76">
        <f t="shared" si="4"/>
        <v>1113.1300000000001</v>
      </c>
      <c r="P32" s="76">
        <f t="shared" si="4"/>
        <v>1217.46</v>
      </c>
      <c r="Q32" s="76">
        <f t="shared" si="4"/>
        <v>1328.45</v>
      </c>
      <c r="R32" s="76">
        <f t="shared" si="4"/>
        <v>1346.51</v>
      </c>
      <c r="S32" s="76">
        <f t="shared" si="4"/>
        <v>1346.7</v>
      </c>
      <c r="T32" s="76">
        <f t="shared" si="4"/>
        <v>1342.34</v>
      </c>
      <c r="U32" s="76">
        <f t="shared" si="4"/>
        <v>1337.62</v>
      </c>
      <c r="V32" s="76">
        <f t="shared" si="4"/>
        <v>1333.6</v>
      </c>
      <c r="W32" s="76">
        <f t="shared" si="4"/>
        <v>1327.54</v>
      </c>
      <c r="X32" s="76">
        <f t="shared" si="4"/>
        <v>1308.3599999999999</v>
      </c>
      <c r="Y32" s="76">
        <f t="shared" si="4"/>
        <v>1279.8</v>
      </c>
    </row>
    <row r="33" spans="1:25" hidden="1" x14ac:dyDescent="0.25">
      <c r="A33" s="75">
        <v>27</v>
      </c>
      <c r="B33" s="76">
        <f t="shared" si="4"/>
        <v>1297.0899999999999</v>
      </c>
      <c r="C33" s="76">
        <f t="shared" si="4"/>
        <v>1328.63</v>
      </c>
      <c r="D33" s="76">
        <f t="shared" si="4"/>
        <v>1288.55</v>
      </c>
      <c r="E33" s="76">
        <f t="shared" si="4"/>
        <v>1129.5999999999999</v>
      </c>
      <c r="F33" s="76">
        <f t="shared" si="4"/>
        <v>811.6</v>
      </c>
      <c r="G33" s="76">
        <f t="shared" si="4"/>
        <v>810.92</v>
      </c>
      <c r="H33" s="76">
        <f t="shared" si="4"/>
        <v>809.84</v>
      </c>
      <c r="I33" s="76">
        <f t="shared" si="4"/>
        <v>820.67</v>
      </c>
      <c r="J33" s="76">
        <f t="shared" si="4"/>
        <v>842.25</v>
      </c>
      <c r="K33" s="76">
        <f t="shared" si="4"/>
        <v>849.39</v>
      </c>
      <c r="L33" s="76">
        <f t="shared" si="4"/>
        <v>860.26</v>
      </c>
      <c r="M33" s="76">
        <f t="shared" si="4"/>
        <v>857.9</v>
      </c>
      <c r="N33" s="76">
        <f t="shared" si="4"/>
        <v>1066.08</v>
      </c>
      <c r="O33" s="76">
        <f t="shared" si="4"/>
        <v>1117.52</v>
      </c>
      <c r="P33" s="76">
        <f t="shared" si="4"/>
        <v>1221.3599999999999</v>
      </c>
      <c r="Q33" s="76">
        <f t="shared" si="4"/>
        <v>1351.23</v>
      </c>
      <c r="R33" s="76">
        <f t="shared" si="4"/>
        <v>1410.44</v>
      </c>
      <c r="S33" s="76">
        <f t="shared" si="4"/>
        <v>1404.39</v>
      </c>
      <c r="T33" s="76">
        <f t="shared" si="4"/>
        <v>1393.67</v>
      </c>
      <c r="U33" s="76">
        <f t="shared" si="4"/>
        <v>1343.37</v>
      </c>
      <c r="V33" s="76">
        <f t="shared" si="4"/>
        <v>1338.97</v>
      </c>
      <c r="W33" s="76">
        <f t="shared" si="4"/>
        <v>1333.17</v>
      </c>
      <c r="X33" s="76">
        <f t="shared" si="4"/>
        <v>1328.31</v>
      </c>
      <c r="Y33" s="76">
        <f t="shared" si="4"/>
        <v>1320.48</v>
      </c>
    </row>
    <row r="34" spans="1:25" hidden="1" x14ac:dyDescent="0.25">
      <c r="A34" s="75">
        <v>28</v>
      </c>
      <c r="B34" s="76">
        <f t="shared" si="4"/>
        <v>1329.7</v>
      </c>
      <c r="C34" s="76">
        <f t="shared" si="4"/>
        <v>1321.81</v>
      </c>
      <c r="D34" s="76">
        <f t="shared" si="4"/>
        <v>1272.1400000000001</v>
      </c>
      <c r="E34" s="76">
        <f t="shared" si="4"/>
        <v>1071.57</v>
      </c>
      <c r="F34" s="76">
        <f t="shared" si="4"/>
        <v>851.19</v>
      </c>
      <c r="G34" s="76">
        <f t="shared" si="4"/>
        <v>850.34</v>
      </c>
      <c r="H34" s="76">
        <f t="shared" si="4"/>
        <v>819.14</v>
      </c>
      <c r="I34" s="76">
        <f t="shared" si="4"/>
        <v>766.59</v>
      </c>
      <c r="J34" s="76">
        <f t="shared" si="4"/>
        <v>764.4</v>
      </c>
      <c r="K34" s="76">
        <f t="shared" si="4"/>
        <v>767.45</v>
      </c>
      <c r="L34" s="76">
        <f t="shared" si="4"/>
        <v>771.31</v>
      </c>
      <c r="M34" s="76">
        <f t="shared" si="4"/>
        <v>841.76</v>
      </c>
      <c r="N34" s="76">
        <f t="shared" si="4"/>
        <v>1003.35</v>
      </c>
      <c r="O34" s="76">
        <f t="shared" si="4"/>
        <v>1037.3499999999999</v>
      </c>
      <c r="P34" s="76">
        <f t="shared" si="4"/>
        <v>1118.06</v>
      </c>
      <c r="Q34" s="76">
        <f t="shared" si="4"/>
        <v>1221.3900000000001</v>
      </c>
      <c r="R34" s="76">
        <f t="shared" si="4"/>
        <v>1327.76</v>
      </c>
      <c r="S34" s="76">
        <f t="shared" si="4"/>
        <v>1342.88</v>
      </c>
      <c r="T34" s="76">
        <f t="shared" si="4"/>
        <v>1338.6</v>
      </c>
      <c r="U34" s="76">
        <f t="shared" si="4"/>
        <v>1313.79</v>
      </c>
      <c r="V34" s="76">
        <f t="shared" si="4"/>
        <v>1312.13</v>
      </c>
      <c r="W34" s="76">
        <f t="shared" si="4"/>
        <v>1308.0899999999999</v>
      </c>
      <c r="X34" s="76">
        <f t="shared" si="4"/>
        <v>1320.38</v>
      </c>
      <c r="Y34" s="76">
        <f t="shared" si="4"/>
        <v>1324.85</v>
      </c>
    </row>
    <row r="35" spans="1:25" hidden="1" x14ac:dyDescent="0.25">
      <c r="A35" s="75">
        <v>29</v>
      </c>
      <c r="B35" s="76">
        <f>ROUND(B285+$K$363+B396+$K$364,2)</f>
        <v>1320.99</v>
      </c>
      <c r="C35" s="76">
        <f>ROUND(C285+$K$363+C396+$K$364,2)</f>
        <v>1313.91</v>
      </c>
      <c r="D35" s="76">
        <f t="shared" si="4"/>
        <v>1214.94</v>
      </c>
      <c r="E35" s="76">
        <f t="shared" si="4"/>
        <v>759.44</v>
      </c>
      <c r="F35" s="76">
        <f t="shared" si="4"/>
        <v>758.32</v>
      </c>
      <c r="G35" s="76">
        <f t="shared" si="4"/>
        <v>755.49</v>
      </c>
      <c r="H35" s="76">
        <f t="shared" si="4"/>
        <v>755.04</v>
      </c>
      <c r="I35" s="76">
        <f t="shared" si="4"/>
        <v>1068.74</v>
      </c>
      <c r="J35" s="76">
        <f t="shared" si="4"/>
        <v>1065.53</v>
      </c>
      <c r="K35" s="76">
        <f t="shared" si="4"/>
        <v>1068.98</v>
      </c>
      <c r="L35" s="76">
        <f t="shared" si="4"/>
        <v>1072.3699999999999</v>
      </c>
      <c r="M35" s="76">
        <f t="shared" si="4"/>
        <v>1072.96</v>
      </c>
      <c r="N35" s="76">
        <f t="shared" si="4"/>
        <v>1074.3800000000001</v>
      </c>
      <c r="O35" s="76">
        <f t="shared" si="4"/>
        <v>1105.73</v>
      </c>
      <c r="P35" s="76">
        <f t="shared" si="4"/>
        <v>1179.92</v>
      </c>
      <c r="Q35" s="76">
        <f t="shared" si="4"/>
        <v>1327.24</v>
      </c>
      <c r="R35" s="76">
        <f t="shared" si="4"/>
        <v>1381.71</v>
      </c>
      <c r="S35" s="76">
        <f t="shared" si="4"/>
        <v>1380.89</v>
      </c>
      <c r="T35" s="76">
        <f t="shared" si="4"/>
        <v>1387.48</v>
      </c>
      <c r="U35" s="76">
        <f t="shared" si="4"/>
        <v>1391.2</v>
      </c>
      <c r="V35" s="76">
        <f t="shared" si="4"/>
        <v>1380.07</v>
      </c>
      <c r="W35" s="76">
        <f t="shared" si="4"/>
        <v>1410.72</v>
      </c>
      <c r="X35" s="76">
        <f t="shared" si="4"/>
        <v>1414.45</v>
      </c>
      <c r="Y35" s="76">
        <f t="shared" si="4"/>
        <v>1404.53</v>
      </c>
    </row>
    <row r="36" spans="1:25" hidden="1" x14ac:dyDescent="0.25">
      <c r="A36" s="75">
        <v>30</v>
      </c>
      <c r="B36" s="76">
        <f>ROUND(B286+$K$363+B397+$K$364,2)</f>
        <v>1392.48</v>
      </c>
      <c r="C36" s="76">
        <f>ROUND(C286+$K$363+C397+$K$364,2)</f>
        <v>1472.67</v>
      </c>
      <c r="D36" s="76">
        <f t="shared" si="4"/>
        <v>1353.06</v>
      </c>
      <c r="E36" s="76">
        <f t="shared" si="4"/>
        <v>1315.88</v>
      </c>
      <c r="F36" s="76">
        <f t="shared" si="4"/>
        <v>1072.3599999999999</v>
      </c>
      <c r="G36" s="76">
        <f t="shared" si="4"/>
        <v>1071.06</v>
      </c>
      <c r="H36" s="76">
        <f t="shared" si="4"/>
        <v>1048.51</v>
      </c>
      <c r="I36" s="76">
        <f t="shared" si="4"/>
        <v>916.85</v>
      </c>
      <c r="J36" s="76">
        <f t="shared" si="4"/>
        <v>823.93</v>
      </c>
      <c r="K36" s="76">
        <f t="shared" si="4"/>
        <v>847.42</v>
      </c>
      <c r="L36" s="76">
        <f t="shared" si="4"/>
        <v>920.57</v>
      </c>
      <c r="M36" s="76">
        <f t="shared" si="4"/>
        <v>921.52</v>
      </c>
      <c r="N36" s="76">
        <f t="shared" si="4"/>
        <v>922.23</v>
      </c>
      <c r="O36" s="76">
        <f t="shared" si="4"/>
        <v>922.93</v>
      </c>
      <c r="P36" s="76">
        <f t="shared" si="4"/>
        <v>1067.81</v>
      </c>
      <c r="Q36" s="76">
        <f t="shared" si="4"/>
        <v>1185.26</v>
      </c>
      <c r="R36" s="76">
        <f t="shared" si="4"/>
        <v>1264.0999999999999</v>
      </c>
      <c r="S36" s="76">
        <f t="shared" si="4"/>
        <v>1289.8399999999999</v>
      </c>
      <c r="T36" s="76">
        <f t="shared" si="4"/>
        <v>1290.3</v>
      </c>
      <c r="U36" s="76">
        <f t="shared" si="4"/>
        <v>1303.1300000000001</v>
      </c>
      <c r="V36" s="76">
        <f t="shared" si="4"/>
        <v>1296.8</v>
      </c>
      <c r="W36" s="76">
        <f t="shared" si="4"/>
        <v>1387.19</v>
      </c>
      <c r="X36" s="76">
        <f t="shared" si="4"/>
        <v>1386.5</v>
      </c>
      <c r="Y36" s="76">
        <f t="shared" si="4"/>
        <v>1394.66</v>
      </c>
    </row>
    <row r="37" spans="1:25" hidden="1" outlineLevel="1" x14ac:dyDescent="0.25">
      <c r="A37" s="75">
        <v>31</v>
      </c>
      <c r="B37" s="76">
        <f>ROUND(B287+$K$363+B398+$K$364,2)</f>
        <v>4.3</v>
      </c>
      <c r="C37" s="76">
        <f t="shared" ref="C37:Y37" si="5">ROUND(C287+$K$363+C398+$K$364,2)</f>
        <v>4.3</v>
      </c>
      <c r="D37" s="76">
        <f t="shared" si="5"/>
        <v>4.3</v>
      </c>
      <c r="E37" s="76">
        <f t="shared" si="5"/>
        <v>4.3</v>
      </c>
      <c r="F37" s="76">
        <f t="shared" si="5"/>
        <v>4.3</v>
      </c>
      <c r="G37" s="76">
        <f t="shared" si="5"/>
        <v>4.3</v>
      </c>
      <c r="H37" s="76">
        <f t="shared" si="5"/>
        <v>4.3</v>
      </c>
      <c r="I37" s="76">
        <f t="shared" si="5"/>
        <v>4.3</v>
      </c>
      <c r="J37" s="76">
        <f t="shared" si="5"/>
        <v>4.3</v>
      </c>
      <c r="K37" s="76">
        <f t="shared" si="5"/>
        <v>4.3</v>
      </c>
      <c r="L37" s="76">
        <f t="shared" si="5"/>
        <v>4.3</v>
      </c>
      <c r="M37" s="76">
        <f t="shared" si="5"/>
        <v>4.3</v>
      </c>
      <c r="N37" s="76">
        <f t="shared" si="5"/>
        <v>4.3</v>
      </c>
      <c r="O37" s="76">
        <f t="shared" si="5"/>
        <v>4.3</v>
      </c>
      <c r="P37" s="76">
        <f t="shared" si="5"/>
        <v>4.3</v>
      </c>
      <c r="Q37" s="76">
        <f t="shared" si="5"/>
        <v>4.3</v>
      </c>
      <c r="R37" s="76">
        <f t="shared" si="5"/>
        <v>4.3</v>
      </c>
      <c r="S37" s="76">
        <f t="shared" si="5"/>
        <v>4.3</v>
      </c>
      <c r="T37" s="76">
        <f t="shared" si="5"/>
        <v>4.3</v>
      </c>
      <c r="U37" s="76">
        <f t="shared" si="5"/>
        <v>4.3</v>
      </c>
      <c r="V37" s="76">
        <f t="shared" si="5"/>
        <v>4.3</v>
      </c>
      <c r="W37" s="76">
        <f t="shared" si="5"/>
        <v>4.3</v>
      </c>
      <c r="X37" s="76">
        <f t="shared" si="5"/>
        <v>4.3</v>
      </c>
      <c r="Y37" s="76">
        <f t="shared" si="5"/>
        <v>4.3</v>
      </c>
    </row>
    <row r="38" spans="1:25" collapsed="1" x14ac:dyDescent="0.25"/>
    <row r="39" spans="1:25" ht="18.75" x14ac:dyDescent="0.25">
      <c r="A39" s="72" t="s">
        <v>67</v>
      </c>
      <c r="B39" s="73" t="s">
        <v>68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x14ac:dyDescent="0.25">
      <c r="A41" s="75">
        <v>1</v>
      </c>
      <c r="B41" s="76">
        <f t="shared" ref="B41:Y51" si="6">ROUND(B257+$L$363+B368+$L$364,2)</f>
        <v>2597.02</v>
      </c>
      <c r="C41" s="76">
        <f t="shared" si="6"/>
        <v>2442.17</v>
      </c>
      <c r="D41" s="76">
        <f t="shared" si="6"/>
        <v>2274.73</v>
      </c>
      <c r="E41" s="76">
        <f t="shared" si="6"/>
        <v>2228.94</v>
      </c>
      <c r="F41" s="76">
        <f t="shared" si="6"/>
        <v>1943.21</v>
      </c>
      <c r="G41" s="76">
        <f t="shared" si="6"/>
        <v>1929.33</v>
      </c>
      <c r="H41" s="76">
        <f t="shared" si="6"/>
        <v>1912.08</v>
      </c>
      <c r="I41" s="76">
        <f t="shared" si="6"/>
        <v>1629.24</v>
      </c>
      <c r="J41" s="76">
        <f t="shared" si="6"/>
        <v>1602.04</v>
      </c>
      <c r="K41" s="76">
        <f t="shared" si="6"/>
        <v>1724.89</v>
      </c>
      <c r="L41" s="76">
        <f t="shared" si="6"/>
        <v>1963.32</v>
      </c>
      <c r="M41" s="76">
        <f t="shared" si="6"/>
        <v>2268.83</v>
      </c>
      <c r="N41" s="76">
        <f t="shared" si="6"/>
        <v>2357.89</v>
      </c>
      <c r="O41" s="76">
        <f t="shared" si="6"/>
        <v>1979.89</v>
      </c>
      <c r="P41" s="76">
        <f t="shared" si="6"/>
        <v>1978.32</v>
      </c>
      <c r="Q41" s="76">
        <f t="shared" si="6"/>
        <v>1983</v>
      </c>
      <c r="R41" s="76">
        <f t="shared" si="6"/>
        <v>1981.17</v>
      </c>
      <c r="S41" s="76">
        <f t="shared" si="6"/>
        <v>1980.74</v>
      </c>
      <c r="T41" s="76">
        <f t="shared" si="6"/>
        <v>1983.11</v>
      </c>
      <c r="U41" s="76">
        <f t="shared" si="6"/>
        <v>1981.44</v>
      </c>
      <c r="V41" s="76">
        <f t="shared" si="6"/>
        <v>1974.6</v>
      </c>
      <c r="W41" s="76">
        <f t="shared" si="6"/>
        <v>1982.48</v>
      </c>
      <c r="X41" s="76">
        <f t="shared" si="6"/>
        <v>1985.61</v>
      </c>
      <c r="Y41" s="76">
        <f t="shared" si="6"/>
        <v>1987.67</v>
      </c>
    </row>
    <row r="42" spans="1:25" x14ac:dyDescent="0.25">
      <c r="A42" s="75">
        <v>2</v>
      </c>
      <c r="B42" s="76">
        <f t="shared" si="6"/>
        <v>1985.65</v>
      </c>
      <c r="C42" s="76">
        <f t="shared" si="6"/>
        <v>1985.2</v>
      </c>
      <c r="D42" s="76">
        <f t="shared" si="6"/>
        <v>1975.86</v>
      </c>
      <c r="E42" s="76">
        <f t="shared" si="6"/>
        <v>1772.48</v>
      </c>
      <c r="F42" s="76">
        <f t="shared" si="6"/>
        <v>1675.98</v>
      </c>
      <c r="G42" s="76">
        <f t="shared" si="6"/>
        <v>1581.49</v>
      </c>
      <c r="H42" s="76">
        <f t="shared" si="6"/>
        <v>1566.68</v>
      </c>
      <c r="I42" s="76">
        <f t="shared" si="6"/>
        <v>1477.01</v>
      </c>
      <c r="J42" s="76">
        <f t="shared" si="6"/>
        <v>1521.83</v>
      </c>
      <c r="K42" s="76">
        <f t="shared" si="6"/>
        <v>1524.76</v>
      </c>
      <c r="L42" s="76">
        <f t="shared" si="6"/>
        <v>1519.62</v>
      </c>
      <c r="M42" s="76">
        <f t="shared" si="6"/>
        <v>1529.06</v>
      </c>
      <c r="N42" s="76">
        <f t="shared" si="6"/>
        <v>1821.06</v>
      </c>
      <c r="O42" s="76">
        <f t="shared" si="6"/>
        <v>1482.83</v>
      </c>
      <c r="P42" s="76">
        <f t="shared" si="6"/>
        <v>1455.49</v>
      </c>
      <c r="Q42" s="76">
        <f t="shared" si="6"/>
        <v>1451.21</v>
      </c>
      <c r="R42" s="76">
        <f t="shared" si="6"/>
        <v>1451.01</v>
      </c>
      <c r="S42" s="76">
        <f t="shared" si="6"/>
        <v>1450.1</v>
      </c>
      <c r="T42" s="76">
        <f t="shared" si="6"/>
        <v>1450.08</v>
      </c>
      <c r="U42" s="76">
        <f t="shared" si="6"/>
        <v>1450.57</v>
      </c>
      <c r="V42" s="76">
        <f t="shared" si="6"/>
        <v>1447.17</v>
      </c>
      <c r="W42" s="76">
        <f t="shared" si="6"/>
        <v>1450.09</v>
      </c>
      <c r="X42" s="76">
        <f t="shared" si="6"/>
        <v>1452.89</v>
      </c>
      <c r="Y42" s="76">
        <f t="shared" si="6"/>
        <v>1497.75</v>
      </c>
    </row>
    <row r="43" spans="1:25" x14ac:dyDescent="0.25">
      <c r="A43" s="75">
        <v>3</v>
      </c>
      <c r="B43" s="76">
        <f t="shared" si="6"/>
        <v>1733.95</v>
      </c>
      <c r="C43" s="76">
        <f t="shared" si="6"/>
        <v>1591.83</v>
      </c>
      <c r="D43" s="76">
        <f t="shared" si="6"/>
        <v>1525.29</v>
      </c>
      <c r="E43" s="76">
        <f t="shared" si="6"/>
        <v>1528.35</v>
      </c>
      <c r="F43" s="76">
        <f t="shared" si="6"/>
        <v>1528.19</v>
      </c>
      <c r="G43" s="76">
        <f t="shared" si="6"/>
        <v>1528.53</v>
      </c>
      <c r="H43" s="76">
        <f t="shared" si="6"/>
        <v>1451.04</v>
      </c>
      <c r="I43" s="76">
        <f t="shared" si="6"/>
        <v>1126.32</v>
      </c>
      <c r="J43" s="76">
        <f t="shared" si="6"/>
        <v>1124.53</v>
      </c>
      <c r="K43" s="76">
        <f t="shared" si="6"/>
        <v>1126.76</v>
      </c>
      <c r="L43" s="76">
        <f t="shared" si="6"/>
        <v>1150.8800000000001</v>
      </c>
      <c r="M43" s="76">
        <f t="shared" si="6"/>
        <v>1127.3900000000001</v>
      </c>
      <c r="N43" s="76">
        <f t="shared" si="6"/>
        <v>1295.9000000000001</v>
      </c>
      <c r="O43" s="76">
        <f t="shared" si="6"/>
        <v>1134.28</v>
      </c>
      <c r="P43" s="76">
        <f t="shared" si="6"/>
        <v>1071.26</v>
      </c>
      <c r="Q43" s="76">
        <f t="shared" si="6"/>
        <v>1072.81</v>
      </c>
      <c r="R43" s="76">
        <f t="shared" si="6"/>
        <v>1099.46</v>
      </c>
      <c r="S43" s="76">
        <f t="shared" si="6"/>
        <v>1072.55</v>
      </c>
      <c r="T43" s="76">
        <f t="shared" si="6"/>
        <v>1072</v>
      </c>
      <c r="U43" s="76">
        <f t="shared" si="6"/>
        <v>1072.6300000000001</v>
      </c>
      <c r="V43" s="76">
        <f t="shared" si="6"/>
        <v>1069.83</v>
      </c>
      <c r="W43" s="76">
        <f t="shared" si="6"/>
        <v>1072.1500000000001</v>
      </c>
      <c r="X43" s="76">
        <f t="shared" si="6"/>
        <v>1083.21</v>
      </c>
      <c r="Y43" s="76">
        <f t="shared" si="6"/>
        <v>1074.92</v>
      </c>
    </row>
    <row r="44" spans="1:25" x14ac:dyDescent="0.25">
      <c r="A44" s="75">
        <v>4</v>
      </c>
      <c r="B44" s="76">
        <f t="shared" si="6"/>
        <v>1073.8699999999999</v>
      </c>
      <c r="C44" s="76">
        <f t="shared" si="6"/>
        <v>1247.72</v>
      </c>
      <c r="D44" s="76">
        <f t="shared" si="6"/>
        <v>1090.3900000000001</v>
      </c>
      <c r="E44" s="76">
        <f t="shared" si="6"/>
        <v>1118</v>
      </c>
      <c r="F44" s="76">
        <f t="shared" si="6"/>
        <v>1121.27</v>
      </c>
      <c r="G44" s="76">
        <f t="shared" si="6"/>
        <v>1099.99</v>
      </c>
      <c r="H44" s="76">
        <f t="shared" si="6"/>
        <v>1120.93</v>
      </c>
      <c r="I44" s="76">
        <f t="shared" si="6"/>
        <v>954.89</v>
      </c>
      <c r="J44" s="76">
        <f t="shared" si="6"/>
        <v>941.32</v>
      </c>
      <c r="K44" s="76">
        <f t="shared" si="6"/>
        <v>954.61</v>
      </c>
      <c r="L44" s="76">
        <f t="shared" si="6"/>
        <v>1039.42</v>
      </c>
      <c r="M44" s="76">
        <f t="shared" si="6"/>
        <v>1030.77</v>
      </c>
      <c r="N44" s="76">
        <f t="shared" si="6"/>
        <v>1141.79</v>
      </c>
      <c r="O44" s="76">
        <f t="shared" si="6"/>
        <v>1185.33</v>
      </c>
      <c r="P44" s="76">
        <f t="shared" si="6"/>
        <v>955.5</v>
      </c>
      <c r="Q44" s="76">
        <f t="shared" si="6"/>
        <v>957.2</v>
      </c>
      <c r="R44" s="76">
        <f t="shared" si="6"/>
        <v>957.55</v>
      </c>
      <c r="S44" s="76">
        <f t="shared" si="6"/>
        <v>957.57</v>
      </c>
      <c r="T44" s="76">
        <f t="shared" si="6"/>
        <v>957.13</v>
      </c>
      <c r="U44" s="76">
        <f t="shared" si="6"/>
        <v>957.3</v>
      </c>
      <c r="V44" s="76">
        <f t="shared" si="6"/>
        <v>984.32</v>
      </c>
      <c r="W44" s="76">
        <f t="shared" si="6"/>
        <v>1082.1199999999999</v>
      </c>
      <c r="X44" s="76">
        <f t="shared" si="6"/>
        <v>1137.1500000000001</v>
      </c>
      <c r="Y44" s="76">
        <f t="shared" si="6"/>
        <v>1141.3599999999999</v>
      </c>
    </row>
    <row r="45" spans="1:25" x14ac:dyDescent="0.25">
      <c r="A45" s="75">
        <v>5</v>
      </c>
      <c r="B45" s="76">
        <f t="shared" si="6"/>
        <v>1195.1500000000001</v>
      </c>
      <c r="C45" s="76">
        <f t="shared" si="6"/>
        <v>1161.4000000000001</v>
      </c>
      <c r="D45" s="76">
        <f t="shared" si="6"/>
        <v>956.35</v>
      </c>
      <c r="E45" s="76">
        <f t="shared" si="6"/>
        <v>957.69</v>
      </c>
      <c r="F45" s="76">
        <f t="shared" si="6"/>
        <v>957.03</v>
      </c>
      <c r="G45" s="76">
        <f t="shared" si="6"/>
        <v>933.58</v>
      </c>
      <c r="H45" s="76">
        <f t="shared" si="6"/>
        <v>946.53</v>
      </c>
      <c r="I45" s="76">
        <f t="shared" si="6"/>
        <v>920.52</v>
      </c>
      <c r="J45" s="76">
        <f t="shared" si="6"/>
        <v>807.11</v>
      </c>
      <c r="K45" s="76">
        <f t="shared" si="6"/>
        <v>926.75</v>
      </c>
      <c r="L45" s="76">
        <f t="shared" si="6"/>
        <v>933.86</v>
      </c>
      <c r="M45" s="76">
        <f t="shared" si="6"/>
        <v>944.21</v>
      </c>
      <c r="N45" s="76">
        <f t="shared" si="6"/>
        <v>1003.91</v>
      </c>
      <c r="O45" s="76">
        <f t="shared" si="6"/>
        <v>1046.53</v>
      </c>
      <c r="P45" s="76">
        <f t="shared" si="6"/>
        <v>940.28</v>
      </c>
      <c r="Q45" s="76">
        <f t="shared" si="6"/>
        <v>924.98</v>
      </c>
      <c r="R45" s="76">
        <f t="shared" si="6"/>
        <v>924.93</v>
      </c>
      <c r="S45" s="76">
        <f t="shared" si="6"/>
        <v>924.8</v>
      </c>
      <c r="T45" s="76">
        <f t="shared" si="6"/>
        <v>937.58</v>
      </c>
      <c r="U45" s="76">
        <f t="shared" si="6"/>
        <v>951.98</v>
      </c>
      <c r="V45" s="76">
        <f t="shared" si="6"/>
        <v>921.88</v>
      </c>
      <c r="W45" s="76">
        <f t="shared" si="6"/>
        <v>928.36</v>
      </c>
      <c r="X45" s="76">
        <f t="shared" si="6"/>
        <v>1062.5</v>
      </c>
      <c r="Y45" s="76">
        <f t="shared" si="6"/>
        <v>1025.71</v>
      </c>
    </row>
    <row r="46" spans="1:25" x14ac:dyDescent="0.25">
      <c r="A46" s="75">
        <v>6</v>
      </c>
      <c r="B46" s="76">
        <f t="shared" si="6"/>
        <v>1214.72</v>
      </c>
      <c r="C46" s="76">
        <f t="shared" si="6"/>
        <v>1066.6099999999999</v>
      </c>
      <c r="D46" s="76">
        <f t="shared" si="6"/>
        <v>919.47</v>
      </c>
      <c r="E46" s="76">
        <f t="shared" si="6"/>
        <v>917.84</v>
      </c>
      <c r="F46" s="76">
        <f t="shared" si="6"/>
        <v>920.07</v>
      </c>
      <c r="G46" s="76">
        <f t="shared" si="6"/>
        <v>917.78</v>
      </c>
      <c r="H46" s="76">
        <f t="shared" si="6"/>
        <v>918.06</v>
      </c>
      <c r="I46" s="76">
        <f t="shared" si="6"/>
        <v>711.42</v>
      </c>
      <c r="J46" s="76">
        <f t="shared" si="6"/>
        <v>785.66</v>
      </c>
      <c r="K46" s="76">
        <f t="shared" si="6"/>
        <v>856.09</v>
      </c>
      <c r="L46" s="76">
        <f t="shared" si="6"/>
        <v>799.87</v>
      </c>
      <c r="M46" s="76">
        <f t="shared" si="6"/>
        <v>789.86</v>
      </c>
      <c r="N46" s="76">
        <f t="shared" si="6"/>
        <v>882.89</v>
      </c>
      <c r="O46" s="76">
        <f t="shared" si="6"/>
        <v>993.03</v>
      </c>
      <c r="P46" s="76">
        <f t="shared" si="6"/>
        <v>983.05</v>
      </c>
      <c r="Q46" s="76">
        <f t="shared" si="6"/>
        <v>698.74</v>
      </c>
      <c r="R46" s="76">
        <f t="shared" si="6"/>
        <v>693.45</v>
      </c>
      <c r="S46" s="76">
        <f t="shared" si="6"/>
        <v>682.3</v>
      </c>
      <c r="T46" s="76">
        <f t="shared" si="6"/>
        <v>682.83</v>
      </c>
      <c r="U46" s="76">
        <f t="shared" si="6"/>
        <v>684.52</v>
      </c>
      <c r="V46" s="76">
        <f t="shared" si="6"/>
        <v>684.13</v>
      </c>
      <c r="W46" s="76">
        <f t="shared" si="6"/>
        <v>698.75</v>
      </c>
      <c r="X46" s="76">
        <f t="shared" si="6"/>
        <v>867.51</v>
      </c>
      <c r="Y46" s="76">
        <f t="shared" si="6"/>
        <v>993.7</v>
      </c>
    </row>
    <row r="47" spans="1:25" x14ac:dyDescent="0.25">
      <c r="A47" s="75">
        <v>7</v>
      </c>
      <c r="B47" s="76">
        <f t="shared" si="6"/>
        <v>1251.01</v>
      </c>
      <c r="C47" s="76">
        <f t="shared" si="6"/>
        <v>942.58</v>
      </c>
      <c r="D47" s="76">
        <f t="shared" si="6"/>
        <v>720.41</v>
      </c>
      <c r="E47" s="76">
        <f t="shared" si="6"/>
        <v>721.55</v>
      </c>
      <c r="F47" s="76">
        <f t="shared" si="6"/>
        <v>869.55</v>
      </c>
      <c r="G47" s="76">
        <f t="shared" si="6"/>
        <v>712.72</v>
      </c>
      <c r="H47" s="76">
        <f t="shared" si="6"/>
        <v>712.61</v>
      </c>
      <c r="I47" s="76">
        <f t="shared" si="6"/>
        <v>833.04</v>
      </c>
      <c r="J47" s="76">
        <f t="shared" si="6"/>
        <v>836.05</v>
      </c>
      <c r="K47" s="76">
        <f t="shared" si="6"/>
        <v>861.33</v>
      </c>
      <c r="L47" s="76">
        <f t="shared" si="6"/>
        <v>930.07</v>
      </c>
      <c r="M47" s="76">
        <f t="shared" si="6"/>
        <v>934.89</v>
      </c>
      <c r="N47" s="76">
        <f t="shared" si="6"/>
        <v>993.79</v>
      </c>
      <c r="O47" s="76">
        <f t="shared" si="6"/>
        <v>1133.04</v>
      </c>
      <c r="P47" s="76">
        <f t="shared" si="6"/>
        <v>833.77</v>
      </c>
      <c r="Q47" s="76">
        <f t="shared" si="6"/>
        <v>863.64</v>
      </c>
      <c r="R47" s="76">
        <f t="shared" si="6"/>
        <v>876.62</v>
      </c>
      <c r="S47" s="76">
        <f t="shared" si="6"/>
        <v>907.14</v>
      </c>
      <c r="T47" s="76">
        <f t="shared" si="6"/>
        <v>924.31</v>
      </c>
      <c r="U47" s="76">
        <f t="shared" si="6"/>
        <v>909.18</v>
      </c>
      <c r="V47" s="76">
        <f t="shared" si="6"/>
        <v>884.95</v>
      </c>
      <c r="W47" s="76">
        <f t="shared" si="6"/>
        <v>877.77</v>
      </c>
      <c r="X47" s="76">
        <f t="shared" si="6"/>
        <v>871.41</v>
      </c>
      <c r="Y47" s="76">
        <f t="shared" si="6"/>
        <v>1341.47</v>
      </c>
    </row>
    <row r="48" spans="1:25" x14ac:dyDescent="0.25">
      <c r="A48" s="75">
        <v>8</v>
      </c>
      <c r="B48" s="76">
        <f t="shared" si="6"/>
        <v>880.61</v>
      </c>
      <c r="C48" s="76">
        <f t="shared" si="6"/>
        <v>1331.56</v>
      </c>
      <c r="D48" s="76">
        <f t="shared" si="6"/>
        <v>1253.9100000000001</v>
      </c>
      <c r="E48" s="76">
        <f t="shared" si="6"/>
        <v>1189.8800000000001</v>
      </c>
      <c r="F48" s="76">
        <f t="shared" si="6"/>
        <v>1011.89</v>
      </c>
      <c r="G48" s="76">
        <f t="shared" si="6"/>
        <v>909.4</v>
      </c>
      <c r="H48" s="76">
        <f t="shared" si="6"/>
        <v>814.45</v>
      </c>
      <c r="I48" s="76">
        <f t="shared" si="6"/>
        <v>634.15</v>
      </c>
      <c r="J48" s="76">
        <f t="shared" si="6"/>
        <v>638.29999999999995</v>
      </c>
      <c r="K48" s="76">
        <f t="shared" si="6"/>
        <v>634.88</v>
      </c>
      <c r="L48" s="76">
        <f t="shared" si="6"/>
        <v>669.25</v>
      </c>
      <c r="M48" s="76">
        <f t="shared" si="6"/>
        <v>770.52</v>
      </c>
      <c r="N48" s="76">
        <f t="shared" si="6"/>
        <v>891.41</v>
      </c>
      <c r="O48" s="76">
        <f t="shared" si="6"/>
        <v>896.41</v>
      </c>
      <c r="P48" s="76">
        <f t="shared" si="6"/>
        <v>962.15</v>
      </c>
      <c r="Q48" s="76">
        <f t="shared" si="6"/>
        <v>1056.49</v>
      </c>
      <c r="R48" s="76">
        <f t="shared" si="6"/>
        <v>1115.32</v>
      </c>
      <c r="S48" s="76">
        <f t="shared" si="6"/>
        <v>994.05</v>
      </c>
      <c r="T48" s="76">
        <f t="shared" si="6"/>
        <v>1085.21</v>
      </c>
      <c r="U48" s="76">
        <f t="shared" si="6"/>
        <v>1054.43</v>
      </c>
      <c r="V48" s="76">
        <f t="shared" si="6"/>
        <v>1053.27</v>
      </c>
      <c r="W48" s="76">
        <f t="shared" si="6"/>
        <v>1043.98</v>
      </c>
      <c r="X48" s="76">
        <f t="shared" si="6"/>
        <v>962.51</v>
      </c>
      <c r="Y48" s="76">
        <f t="shared" si="6"/>
        <v>978.24</v>
      </c>
    </row>
    <row r="49" spans="1:25" x14ac:dyDescent="0.25">
      <c r="A49" s="75">
        <v>9</v>
      </c>
      <c r="B49" s="76">
        <f t="shared" si="6"/>
        <v>1027.6199999999999</v>
      </c>
      <c r="C49" s="76">
        <f t="shared" si="6"/>
        <v>1016.79</v>
      </c>
      <c r="D49" s="76">
        <f t="shared" si="6"/>
        <v>810.55</v>
      </c>
      <c r="E49" s="76">
        <f t="shared" si="6"/>
        <v>787.11</v>
      </c>
      <c r="F49" s="76">
        <f t="shared" si="6"/>
        <v>799.04</v>
      </c>
      <c r="G49" s="76">
        <f t="shared" si="6"/>
        <v>634.62</v>
      </c>
      <c r="H49" s="76">
        <f t="shared" si="6"/>
        <v>634.39</v>
      </c>
      <c r="I49" s="76">
        <f t="shared" si="6"/>
        <v>221.49</v>
      </c>
      <c r="J49" s="76">
        <f t="shared" si="6"/>
        <v>221.49</v>
      </c>
      <c r="K49" s="76">
        <f t="shared" si="6"/>
        <v>221.49</v>
      </c>
      <c r="L49" s="76">
        <f t="shared" si="6"/>
        <v>221.49</v>
      </c>
      <c r="M49" s="76">
        <f t="shared" si="6"/>
        <v>221.49</v>
      </c>
      <c r="N49" s="76">
        <f t="shared" si="6"/>
        <v>275.81</v>
      </c>
      <c r="O49" s="76">
        <f t="shared" si="6"/>
        <v>240.71</v>
      </c>
      <c r="P49" s="76">
        <f t="shared" si="6"/>
        <v>395.4</v>
      </c>
      <c r="Q49" s="76">
        <f t="shared" si="6"/>
        <v>455.15</v>
      </c>
      <c r="R49" s="76">
        <f t="shared" si="6"/>
        <v>512.14</v>
      </c>
      <c r="S49" s="76">
        <f t="shared" si="6"/>
        <v>385.72</v>
      </c>
      <c r="T49" s="76">
        <f t="shared" si="6"/>
        <v>364.98</v>
      </c>
      <c r="U49" s="76">
        <f t="shared" si="6"/>
        <v>508.24</v>
      </c>
      <c r="V49" s="76">
        <f t="shared" si="6"/>
        <v>371.05</v>
      </c>
      <c r="W49" s="76">
        <f t="shared" si="6"/>
        <v>443.97</v>
      </c>
      <c r="X49" s="76">
        <f t="shared" si="6"/>
        <v>436.64</v>
      </c>
      <c r="Y49" s="76">
        <f t="shared" si="6"/>
        <v>440.29</v>
      </c>
    </row>
    <row r="50" spans="1:25" x14ac:dyDescent="0.25">
      <c r="A50" s="75">
        <v>10</v>
      </c>
      <c r="B50" s="76">
        <f t="shared" si="6"/>
        <v>448.53</v>
      </c>
      <c r="C50" s="76">
        <f t="shared" si="6"/>
        <v>506.93</v>
      </c>
      <c r="D50" s="76">
        <f t="shared" si="6"/>
        <v>316.24</v>
      </c>
      <c r="E50" s="76">
        <f t="shared" si="6"/>
        <v>221.49</v>
      </c>
      <c r="F50" s="76">
        <f t="shared" si="6"/>
        <v>221.49</v>
      </c>
      <c r="G50" s="76">
        <f t="shared" si="6"/>
        <v>221.49</v>
      </c>
      <c r="H50" s="76">
        <f t="shared" si="6"/>
        <v>221.49</v>
      </c>
      <c r="I50" s="76">
        <f t="shared" si="6"/>
        <v>221.49</v>
      </c>
      <c r="J50" s="76">
        <f t="shared" si="6"/>
        <v>221.49</v>
      </c>
      <c r="K50" s="76">
        <f t="shared" si="6"/>
        <v>221.49</v>
      </c>
      <c r="L50" s="76">
        <f t="shared" si="6"/>
        <v>257.02999999999997</v>
      </c>
      <c r="M50" s="76">
        <f t="shared" si="6"/>
        <v>221.49</v>
      </c>
      <c r="N50" s="76">
        <f t="shared" si="6"/>
        <v>376.7</v>
      </c>
      <c r="O50" s="76">
        <f t="shared" si="6"/>
        <v>368.7</v>
      </c>
      <c r="P50" s="76">
        <f t="shared" si="6"/>
        <v>455.14</v>
      </c>
      <c r="Q50" s="76">
        <f t="shared" si="6"/>
        <v>393.88</v>
      </c>
      <c r="R50" s="76">
        <f t="shared" si="6"/>
        <v>394.05</v>
      </c>
      <c r="S50" s="76">
        <f t="shared" si="6"/>
        <v>402.82</v>
      </c>
      <c r="T50" s="76">
        <f t="shared" si="6"/>
        <v>414.91</v>
      </c>
      <c r="U50" s="76">
        <f t="shared" si="6"/>
        <v>434.23</v>
      </c>
      <c r="V50" s="76">
        <f t="shared" si="6"/>
        <v>355.01</v>
      </c>
      <c r="W50" s="76">
        <f t="shared" si="6"/>
        <v>276.76</v>
      </c>
      <c r="X50" s="76">
        <f t="shared" si="6"/>
        <v>309.12</v>
      </c>
      <c r="Y50" s="76">
        <f t="shared" si="6"/>
        <v>359.16</v>
      </c>
    </row>
    <row r="51" spans="1:25" x14ac:dyDescent="0.25">
      <c r="A51" s="75">
        <v>11</v>
      </c>
      <c r="B51" s="76">
        <f t="shared" si="6"/>
        <v>315.08999999999997</v>
      </c>
      <c r="C51" s="76">
        <f t="shared" si="6"/>
        <v>221.49</v>
      </c>
      <c r="D51" s="76">
        <f t="shared" si="6"/>
        <v>242.73</v>
      </c>
      <c r="E51" s="76">
        <f t="shared" si="6"/>
        <v>221.49</v>
      </c>
      <c r="F51" s="76">
        <f t="shared" si="6"/>
        <v>221.49</v>
      </c>
      <c r="G51" s="76">
        <f t="shared" si="6"/>
        <v>221.49</v>
      </c>
      <c r="H51" s="76">
        <f t="shared" si="6"/>
        <v>221.49</v>
      </c>
      <c r="I51" s="76">
        <f t="shared" si="6"/>
        <v>860.12</v>
      </c>
      <c r="J51" s="76">
        <f t="shared" si="6"/>
        <v>858.61</v>
      </c>
      <c r="K51" s="76">
        <f t="shared" si="6"/>
        <v>859.62</v>
      </c>
      <c r="L51" s="76">
        <f t="shared" si="6"/>
        <v>861.68</v>
      </c>
      <c r="M51" s="76">
        <f t="shared" si="6"/>
        <v>861.16</v>
      </c>
      <c r="N51" s="76">
        <f t="shared" si="6"/>
        <v>860.02</v>
      </c>
      <c r="O51" s="76">
        <f t="shared" si="6"/>
        <v>937.27</v>
      </c>
      <c r="P51" s="76">
        <f t="shared" si="6"/>
        <v>896.65</v>
      </c>
      <c r="Q51" s="76">
        <f t="shared" ref="Q51:Y51" si="7">ROUND(Q267+$L$363+Q378+$L$364,2)</f>
        <v>866.32</v>
      </c>
      <c r="R51" s="76">
        <f t="shared" si="7"/>
        <v>863.13</v>
      </c>
      <c r="S51" s="76">
        <f t="shared" si="7"/>
        <v>860.85</v>
      </c>
      <c r="T51" s="76">
        <f t="shared" si="7"/>
        <v>861.95</v>
      </c>
      <c r="U51" s="76">
        <f t="shared" si="7"/>
        <v>863.11</v>
      </c>
      <c r="V51" s="76">
        <f t="shared" si="7"/>
        <v>861.74</v>
      </c>
      <c r="W51" s="76">
        <f t="shared" si="7"/>
        <v>861.96</v>
      </c>
      <c r="X51" s="76">
        <f t="shared" si="7"/>
        <v>865</v>
      </c>
      <c r="Y51" s="76">
        <f t="shared" si="7"/>
        <v>865.38</v>
      </c>
    </row>
    <row r="52" spans="1:25" x14ac:dyDescent="0.25">
      <c r="A52" s="75">
        <v>12</v>
      </c>
      <c r="B52" s="76">
        <f t="shared" ref="B52:Y62" si="8">ROUND(B268+$L$363+B379+$L$364,2)</f>
        <v>935.56</v>
      </c>
      <c r="C52" s="76">
        <f t="shared" si="8"/>
        <v>864.53</v>
      </c>
      <c r="D52" s="76">
        <f t="shared" si="8"/>
        <v>863.46</v>
      </c>
      <c r="E52" s="76">
        <f t="shared" si="8"/>
        <v>864.85</v>
      </c>
      <c r="F52" s="76">
        <f t="shared" si="8"/>
        <v>864.1</v>
      </c>
      <c r="G52" s="76">
        <f t="shared" si="8"/>
        <v>864.07</v>
      </c>
      <c r="H52" s="76">
        <f t="shared" si="8"/>
        <v>824.47</v>
      </c>
      <c r="I52" s="76">
        <f t="shared" si="8"/>
        <v>777.79</v>
      </c>
      <c r="J52" s="76">
        <f t="shared" si="8"/>
        <v>752.75</v>
      </c>
      <c r="K52" s="76">
        <f t="shared" si="8"/>
        <v>768.46</v>
      </c>
      <c r="L52" s="76">
        <f t="shared" si="8"/>
        <v>755.51</v>
      </c>
      <c r="M52" s="76">
        <f t="shared" si="8"/>
        <v>781.1</v>
      </c>
      <c r="N52" s="76">
        <f t="shared" si="8"/>
        <v>781.57</v>
      </c>
      <c r="O52" s="76">
        <f t="shared" si="8"/>
        <v>797.46</v>
      </c>
      <c r="P52" s="76">
        <f t="shared" si="8"/>
        <v>801.85</v>
      </c>
      <c r="Q52" s="76">
        <f t="shared" si="8"/>
        <v>803.23</v>
      </c>
      <c r="R52" s="76">
        <f t="shared" si="8"/>
        <v>781.07</v>
      </c>
      <c r="S52" s="76">
        <f t="shared" si="8"/>
        <v>781.25</v>
      </c>
      <c r="T52" s="76">
        <f t="shared" si="8"/>
        <v>780.72</v>
      </c>
      <c r="U52" s="76">
        <f t="shared" si="8"/>
        <v>780.78</v>
      </c>
      <c r="V52" s="76">
        <f t="shared" si="8"/>
        <v>780.08</v>
      </c>
      <c r="W52" s="76">
        <f t="shared" si="8"/>
        <v>779.78</v>
      </c>
      <c r="X52" s="76">
        <f t="shared" si="8"/>
        <v>781.91</v>
      </c>
      <c r="Y52" s="76">
        <f t="shared" si="8"/>
        <v>782.76</v>
      </c>
    </row>
    <row r="53" spans="1:25" x14ac:dyDescent="0.25">
      <c r="A53" s="75">
        <v>13</v>
      </c>
      <c r="B53" s="76">
        <f t="shared" si="8"/>
        <v>782.14</v>
      </c>
      <c r="C53" s="76">
        <f t="shared" si="8"/>
        <v>781.22</v>
      </c>
      <c r="D53" s="76">
        <f t="shared" si="8"/>
        <v>776.41</v>
      </c>
      <c r="E53" s="76">
        <f t="shared" si="8"/>
        <v>777.68</v>
      </c>
      <c r="F53" s="76">
        <f t="shared" si="8"/>
        <v>777.4</v>
      </c>
      <c r="G53" s="76">
        <f t="shared" si="8"/>
        <v>777.33</v>
      </c>
      <c r="H53" s="76">
        <f t="shared" si="8"/>
        <v>776.78</v>
      </c>
      <c r="I53" s="76">
        <f t="shared" si="8"/>
        <v>738.82</v>
      </c>
      <c r="J53" s="76">
        <f t="shared" si="8"/>
        <v>736.22</v>
      </c>
      <c r="K53" s="76">
        <f t="shared" si="8"/>
        <v>745.44</v>
      </c>
      <c r="L53" s="76">
        <f t="shared" si="8"/>
        <v>786.35</v>
      </c>
      <c r="M53" s="76">
        <f t="shared" si="8"/>
        <v>748.94</v>
      </c>
      <c r="N53" s="76">
        <f t="shared" si="8"/>
        <v>1024.5999999999999</v>
      </c>
      <c r="O53" s="76">
        <f t="shared" si="8"/>
        <v>1025.73</v>
      </c>
      <c r="P53" s="76">
        <f t="shared" si="8"/>
        <v>1048.42</v>
      </c>
      <c r="Q53" s="76">
        <f t="shared" si="8"/>
        <v>965.13</v>
      </c>
      <c r="R53" s="76">
        <f t="shared" si="8"/>
        <v>988.9</v>
      </c>
      <c r="S53" s="76">
        <f t="shared" si="8"/>
        <v>1032.83</v>
      </c>
      <c r="T53" s="76">
        <f t="shared" si="8"/>
        <v>1044.5899999999999</v>
      </c>
      <c r="U53" s="76">
        <f t="shared" si="8"/>
        <v>1098.6400000000001</v>
      </c>
      <c r="V53" s="76">
        <f t="shared" si="8"/>
        <v>1092.48</v>
      </c>
      <c r="W53" s="76">
        <f t="shared" si="8"/>
        <v>1102.04</v>
      </c>
      <c r="X53" s="76">
        <f t="shared" si="8"/>
        <v>1024.79</v>
      </c>
      <c r="Y53" s="76">
        <f t="shared" si="8"/>
        <v>1053.76</v>
      </c>
    </row>
    <row r="54" spans="1:25" x14ac:dyDescent="0.25">
      <c r="A54" s="75">
        <v>14</v>
      </c>
      <c r="B54" s="76">
        <f t="shared" si="8"/>
        <v>1109.0899999999999</v>
      </c>
      <c r="C54" s="76">
        <f t="shared" si="8"/>
        <v>829.08</v>
      </c>
      <c r="D54" s="76">
        <f t="shared" si="8"/>
        <v>773.52</v>
      </c>
      <c r="E54" s="76">
        <f t="shared" si="8"/>
        <v>744.35</v>
      </c>
      <c r="F54" s="76">
        <f t="shared" si="8"/>
        <v>744.42</v>
      </c>
      <c r="G54" s="76">
        <f t="shared" si="8"/>
        <v>737.52</v>
      </c>
      <c r="H54" s="76">
        <f t="shared" si="8"/>
        <v>735.96</v>
      </c>
      <c r="I54" s="76">
        <f t="shared" si="8"/>
        <v>759.65</v>
      </c>
      <c r="J54" s="76">
        <f t="shared" si="8"/>
        <v>750.13</v>
      </c>
      <c r="K54" s="76">
        <f t="shared" si="8"/>
        <v>834.56</v>
      </c>
      <c r="L54" s="76">
        <f t="shared" si="8"/>
        <v>864.35</v>
      </c>
      <c r="M54" s="76">
        <f t="shared" si="8"/>
        <v>920.86</v>
      </c>
      <c r="N54" s="76">
        <f t="shared" si="8"/>
        <v>1109.51</v>
      </c>
      <c r="O54" s="76">
        <f t="shared" si="8"/>
        <v>1161.1400000000001</v>
      </c>
      <c r="P54" s="76">
        <f t="shared" si="8"/>
        <v>1279.98</v>
      </c>
      <c r="Q54" s="76">
        <f t="shared" si="8"/>
        <v>1264.97</v>
      </c>
      <c r="R54" s="76">
        <f t="shared" si="8"/>
        <v>1169.49</v>
      </c>
      <c r="S54" s="76">
        <f t="shared" si="8"/>
        <v>1102.01</v>
      </c>
      <c r="T54" s="76">
        <f t="shared" si="8"/>
        <v>1290.28</v>
      </c>
      <c r="U54" s="76">
        <f t="shared" si="8"/>
        <v>1269.3699999999999</v>
      </c>
      <c r="V54" s="76">
        <f t="shared" si="8"/>
        <v>1217.19</v>
      </c>
      <c r="W54" s="76">
        <f t="shared" si="8"/>
        <v>1040.5</v>
      </c>
      <c r="X54" s="76">
        <f t="shared" si="8"/>
        <v>1103.69</v>
      </c>
      <c r="Y54" s="76">
        <f t="shared" si="8"/>
        <v>1042.3900000000001</v>
      </c>
    </row>
    <row r="55" spans="1:25" x14ac:dyDescent="0.25">
      <c r="A55" s="75">
        <v>15</v>
      </c>
      <c r="B55" s="76">
        <f t="shared" si="8"/>
        <v>1095.4100000000001</v>
      </c>
      <c r="C55" s="76">
        <f t="shared" si="8"/>
        <v>791.66</v>
      </c>
      <c r="D55" s="76">
        <f t="shared" si="8"/>
        <v>755.41</v>
      </c>
      <c r="E55" s="76">
        <f t="shared" si="8"/>
        <v>755.59</v>
      </c>
      <c r="F55" s="76">
        <f t="shared" si="8"/>
        <v>754.61</v>
      </c>
      <c r="G55" s="76">
        <f t="shared" si="8"/>
        <v>753.22</v>
      </c>
      <c r="H55" s="76">
        <f t="shared" si="8"/>
        <v>754.71</v>
      </c>
      <c r="I55" s="76">
        <f t="shared" si="8"/>
        <v>931.21</v>
      </c>
      <c r="J55" s="76">
        <f t="shared" si="8"/>
        <v>929.88</v>
      </c>
      <c r="K55" s="76">
        <f t="shared" si="8"/>
        <v>933.52</v>
      </c>
      <c r="L55" s="76">
        <f t="shared" si="8"/>
        <v>940.7</v>
      </c>
      <c r="M55" s="76">
        <f t="shared" si="8"/>
        <v>946.62</v>
      </c>
      <c r="N55" s="76">
        <f t="shared" si="8"/>
        <v>946.64</v>
      </c>
      <c r="O55" s="76">
        <f t="shared" si="8"/>
        <v>948.2</v>
      </c>
      <c r="P55" s="76">
        <f t="shared" si="8"/>
        <v>967.93</v>
      </c>
      <c r="Q55" s="76">
        <f t="shared" si="8"/>
        <v>947.85</v>
      </c>
      <c r="R55" s="76">
        <f t="shared" si="8"/>
        <v>948.42</v>
      </c>
      <c r="S55" s="76">
        <f t="shared" si="8"/>
        <v>949.13</v>
      </c>
      <c r="T55" s="76">
        <f t="shared" si="8"/>
        <v>948.29</v>
      </c>
      <c r="U55" s="76">
        <f t="shared" si="8"/>
        <v>946.83</v>
      </c>
      <c r="V55" s="76">
        <f t="shared" si="8"/>
        <v>945.06</v>
      </c>
      <c r="W55" s="76">
        <f t="shared" si="8"/>
        <v>946.67</v>
      </c>
      <c r="X55" s="76">
        <f t="shared" si="8"/>
        <v>1368.44</v>
      </c>
      <c r="Y55" s="76">
        <f t="shared" si="8"/>
        <v>1339.09</v>
      </c>
    </row>
    <row r="56" spans="1:25" x14ac:dyDescent="0.25">
      <c r="A56" s="75">
        <v>16</v>
      </c>
      <c r="B56" s="76">
        <f t="shared" si="8"/>
        <v>947.81</v>
      </c>
      <c r="C56" s="76">
        <f t="shared" si="8"/>
        <v>946.16</v>
      </c>
      <c r="D56" s="76">
        <f t="shared" si="8"/>
        <v>941.88</v>
      </c>
      <c r="E56" s="76">
        <f t="shared" si="8"/>
        <v>942.12</v>
      </c>
      <c r="F56" s="76">
        <f t="shared" si="8"/>
        <v>942.29</v>
      </c>
      <c r="G56" s="76">
        <f t="shared" si="8"/>
        <v>941.9</v>
      </c>
      <c r="H56" s="76">
        <f t="shared" si="8"/>
        <v>941.52</v>
      </c>
      <c r="I56" s="76">
        <f t="shared" si="8"/>
        <v>1145.24</v>
      </c>
      <c r="J56" s="76">
        <f t="shared" si="8"/>
        <v>1154.69</v>
      </c>
      <c r="K56" s="76">
        <f t="shared" si="8"/>
        <v>1157.0999999999999</v>
      </c>
      <c r="L56" s="76">
        <f t="shared" si="8"/>
        <v>1165.83</v>
      </c>
      <c r="M56" s="76">
        <f t="shared" si="8"/>
        <v>1166.9100000000001</v>
      </c>
      <c r="N56" s="76">
        <f t="shared" si="8"/>
        <v>1166.44</v>
      </c>
      <c r="O56" s="76">
        <f t="shared" si="8"/>
        <v>1166.1500000000001</v>
      </c>
      <c r="P56" s="76">
        <f t="shared" si="8"/>
        <v>1162.95</v>
      </c>
      <c r="Q56" s="76">
        <f t="shared" si="8"/>
        <v>1164.72</v>
      </c>
      <c r="R56" s="76">
        <f t="shared" si="8"/>
        <v>1165.74</v>
      </c>
      <c r="S56" s="76">
        <f t="shared" si="8"/>
        <v>1165.82</v>
      </c>
      <c r="T56" s="76">
        <f t="shared" si="8"/>
        <v>1164.92</v>
      </c>
      <c r="U56" s="76">
        <f t="shared" si="8"/>
        <v>1165.77</v>
      </c>
      <c r="V56" s="76">
        <f t="shared" si="8"/>
        <v>1161.83</v>
      </c>
      <c r="W56" s="76">
        <f t="shared" si="8"/>
        <v>1163.6400000000001</v>
      </c>
      <c r="X56" s="76">
        <f t="shared" si="8"/>
        <v>1166.19</v>
      </c>
      <c r="Y56" s="76">
        <f t="shared" si="8"/>
        <v>1166.72</v>
      </c>
    </row>
    <row r="57" spans="1:25" x14ac:dyDescent="0.25">
      <c r="A57" s="75">
        <v>17</v>
      </c>
      <c r="B57" s="76">
        <f t="shared" si="8"/>
        <v>1166.74</v>
      </c>
      <c r="C57" s="76">
        <f t="shared" si="8"/>
        <v>1165.69</v>
      </c>
      <c r="D57" s="76">
        <f t="shared" si="8"/>
        <v>1171.1199999999999</v>
      </c>
      <c r="E57" s="76">
        <f t="shared" si="8"/>
        <v>1163.69</v>
      </c>
      <c r="F57" s="76">
        <f t="shared" si="8"/>
        <v>1163.32</v>
      </c>
      <c r="G57" s="76">
        <f t="shared" si="8"/>
        <v>1108.3599999999999</v>
      </c>
      <c r="H57" s="76">
        <f t="shared" si="8"/>
        <v>1148.1099999999999</v>
      </c>
      <c r="I57" s="76">
        <f t="shared" si="8"/>
        <v>1146.3800000000001</v>
      </c>
      <c r="J57" s="76">
        <f t="shared" si="8"/>
        <v>1144.4100000000001</v>
      </c>
      <c r="K57" s="76">
        <f t="shared" si="8"/>
        <v>1147.8499999999999</v>
      </c>
      <c r="L57" s="76">
        <f t="shared" si="8"/>
        <v>1154.07</v>
      </c>
      <c r="M57" s="76">
        <f t="shared" si="8"/>
        <v>1268.44</v>
      </c>
      <c r="N57" s="76">
        <f t="shared" si="8"/>
        <v>1289.2</v>
      </c>
      <c r="O57" s="76">
        <f t="shared" si="8"/>
        <v>1319.06</v>
      </c>
      <c r="P57" s="76">
        <f t="shared" si="8"/>
        <v>1181.99</v>
      </c>
      <c r="Q57" s="76">
        <f t="shared" si="8"/>
        <v>1187.1500000000001</v>
      </c>
      <c r="R57" s="76">
        <f t="shared" si="8"/>
        <v>1189.69</v>
      </c>
      <c r="S57" s="76">
        <f t="shared" si="8"/>
        <v>1185.5</v>
      </c>
      <c r="T57" s="76">
        <f t="shared" si="8"/>
        <v>1188.8900000000001</v>
      </c>
      <c r="U57" s="76">
        <f t="shared" si="8"/>
        <v>1453.34</v>
      </c>
      <c r="V57" s="76">
        <f t="shared" si="8"/>
        <v>1468.22</v>
      </c>
      <c r="W57" s="76">
        <f t="shared" si="8"/>
        <v>1503.87</v>
      </c>
      <c r="X57" s="76">
        <f t="shared" si="8"/>
        <v>1481.85</v>
      </c>
      <c r="Y57" s="76">
        <f t="shared" si="8"/>
        <v>1480.01</v>
      </c>
    </row>
    <row r="58" spans="1:25" x14ac:dyDescent="0.25">
      <c r="A58" s="75">
        <v>18</v>
      </c>
      <c r="B58" s="76">
        <f t="shared" si="8"/>
        <v>1474.92</v>
      </c>
      <c r="C58" s="76">
        <f t="shared" si="8"/>
        <v>1319.48</v>
      </c>
      <c r="D58" s="76">
        <f t="shared" si="8"/>
        <v>1285.44</v>
      </c>
      <c r="E58" s="76">
        <f t="shared" si="8"/>
        <v>1151.1099999999999</v>
      </c>
      <c r="F58" s="76">
        <f t="shared" si="8"/>
        <v>1126.29</v>
      </c>
      <c r="G58" s="76">
        <f t="shared" si="8"/>
        <v>1147.75</v>
      </c>
      <c r="H58" s="76">
        <f t="shared" si="8"/>
        <v>1134.24</v>
      </c>
      <c r="I58" s="76">
        <f t="shared" si="8"/>
        <v>1162.3699999999999</v>
      </c>
      <c r="J58" s="76">
        <f t="shared" si="8"/>
        <v>1158.8900000000001</v>
      </c>
      <c r="K58" s="76">
        <f t="shared" si="8"/>
        <v>1159.1400000000001</v>
      </c>
      <c r="L58" s="76">
        <f t="shared" si="8"/>
        <v>1157.8900000000001</v>
      </c>
      <c r="M58" s="76">
        <f t="shared" si="8"/>
        <v>1152.46</v>
      </c>
      <c r="N58" s="76">
        <f t="shared" si="8"/>
        <v>1155.33</v>
      </c>
      <c r="O58" s="76">
        <f t="shared" si="8"/>
        <v>1145.3</v>
      </c>
      <c r="P58" s="76">
        <f t="shared" si="8"/>
        <v>1134.21</v>
      </c>
      <c r="Q58" s="76">
        <f t="shared" si="8"/>
        <v>1133.1400000000001</v>
      </c>
      <c r="R58" s="76">
        <f t="shared" si="8"/>
        <v>1133.44</v>
      </c>
      <c r="S58" s="76">
        <f t="shared" si="8"/>
        <v>1133.3699999999999</v>
      </c>
      <c r="T58" s="76">
        <f t="shared" si="8"/>
        <v>1136.92</v>
      </c>
      <c r="U58" s="76">
        <f t="shared" si="8"/>
        <v>1136.26</v>
      </c>
      <c r="V58" s="76">
        <f t="shared" si="8"/>
        <v>1142.29</v>
      </c>
      <c r="W58" s="76">
        <f t="shared" si="8"/>
        <v>1300.02</v>
      </c>
      <c r="X58" s="76">
        <f t="shared" si="8"/>
        <v>1294.81</v>
      </c>
      <c r="Y58" s="76">
        <f t="shared" si="8"/>
        <v>1286.51</v>
      </c>
    </row>
    <row r="59" spans="1:25" x14ac:dyDescent="0.25">
      <c r="A59" s="75">
        <v>19</v>
      </c>
      <c r="B59" s="76">
        <f t="shared" si="8"/>
        <v>1315.34</v>
      </c>
      <c r="C59" s="76">
        <f t="shared" si="8"/>
        <v>1137.69</v>
      </c>
      <c r="D59" s="76">
        <f t="shared" si="8"/>
        <v>1133.6300000000001</v>
      </c>
      <c r="E59" s="76">
        <f t="shared" si="8"/>
        <v>1131.45</v>
      </c>
      <c r="F59" s="76">
        <f t="shared" si="8"/>
        <v>1130.58</v>
      </c>
      <c r="G59" s="76">
        <f t="shared" si="8"/>
        <v>1113.44</v>
      </c>
      <c r="H59" s="76">
        <f t="shared" si="8"/>
        <v>1129.8800000000001</v>
      </c>
      <c r="I59" s="76">
        <f t="shared" si="8"/>
        <v>1024.1500000000001</v>
      </c>
      <c r="J59" s="76">
        <f t="shared" si="8"/>
        <v>1023.9</v>
      </c>
      <c r="K59" s="76">
        <f t="shared" si="8"/>
        <v>1026.57</v>
      </c>
      <c r="L59" s="76">
        <f t="shared" si="8"/>
        <v>1028.8399999999999</v>
      </c>
      <c r="M59" s="76">
        <f t="shared" si="8"/>
        <v>1029.0999999999999</v>
      </c>
      <c r="N59" s="76">
        <f t="shared" si="8"/>
        <v>1132.83</v>
      </c>
      <c r="O59" s="76">
        <f t="shared" si="8"/>
        <v>1175.76</v>
      </c>
      <c r="P59" s="76">
        <f t="shared" si="8"/>
        <v>1213.73</v>
      </c>
      <c r="Q59" s="76">
        <f t="shared" si="8"/>
        <v>1200.97</v>
      </c>
      <c r="R59" s="76">
        <f t="shared" si="8"/>
        <v>1200.7</v>
      </c>
      <c r="S59" s="76">
        <f t="shared" si="8"/>
        <v>1204.51</v>
      </c>
      <c r="T59" s="76">
        <f t="shared" si="8"/>
        <v>1205.29</v>
      </c>
      <c r="U59" s="76">
        <f t="shared" si="8"/>
        <v>1203.8399999999999</v>
      </c>
      <c r="V59" s="76">
        <f t="shared" si="8"/>
        <v>1201.18</v>
      </c>
      <c r="W59" s="76">
        <f t="shared" si="8"/>
        <v>1202.51</v>
      </c>
      <c r="X59" s="76">
        <f t="shared" si="8"/>
        <v>1206.76</v>
      </c>
      <c r="Y59" s="76">
        <f t="shared" si="8"/>
        <v>1203.23</v>
      </c>
    </row>
    <row r="60" spans="1:25" x14ac:dyDescent="0.25">
      <c r="A60" s="75">
        <v>20</v>
      </c>
      <c r="B60" s="76">
        <f t="shared" si="8"/>
        <v>1211.1300000000001</v>
      </c>
      <c r="C60" s="76">
        <f t="shared" si="8"/>
        <v>1167.8699999999999</v>
      </c>
      <c r="D60" s="76">
        <f t="shared" si="8"/>
        <v>1026.56</v>
      </c>
      <c r="E60" s="76">
        <f t="shared" si="8"/>
        <v>1027.21</v>
      </c>
      <c r="F60" s="76">
        <f t="shared" si="8"/>
        <v>1027.26</v>
      </c>
      <c r="G60" s="76">
        <f t="shared" si="8"/>
        <v>1026.54</v>
      </c>
      <c r="H60" s="76">
        <f t="shared" si="8"/>
        <v>1003.67</v>
      </c>
      <c r="I60" s="76">
        <f t="shared" si="8"/>
        <v>1027.21</v>
      </c>
      <c r="J60" s="76">
        <f t="shared" si="8"/>
        <v>1023.67</v>
      </c>
      <c r="K60" s="76">
        <f t="shared" si="8"/>
        <v>1026.4100000000001</v>
      </c>
      <c r="L60" s="76">
        <f t="shared" si="8"/>
        <v>1022.78</v>
      </c>
      <c r="M60" s="76">
        <f t="shared" si="8"/>
        <v>1029.67</v>
      </c>
      <c r="N60" s="76">
        <f t="shared" si="8"/>
        <v>1074.68</v>
      </c>
      <c r="O60" s="76">
        <f t="shared" si="8"/>
        <v>1119.5999999999999</v>
      </c>
      <c r="P60" s="76">
        <f t="shared" si="8"/>
        <v>1200.0999999999999</v>
      </c>
      <c r="Q60" s="76">
        <f t="shared" si="8"/>
        <v>1030.6400000000001</v>
      </c>
      <c r="R60" s="76">
        <f t="shared" si="8"/>
        <v>1031.22</v>
      </c>
      <c r="S60" s="76">
        <f t="shared" si="8"/>
        <v>1031.31</v>
      </c>
      <c r="T60" s="76">
        <f t="shared" si="8"/>
        <v>1190.0999999999999</v>
      </c>
      <c r="U60" s="76">
        <f t="shared" si="8"/>
        <v>1189.92</v>
      </c>
      <c r="V60" s="76">
        <f t="shared" si="8"/>
        <v>1185.3800000000001</v>
      </c>
      <c r="W60" s="76">
        <f t="shared" si="8"/>
        <v>1101.54</v>
      </c>
      <c r="X60" s="76">
        <f t="shared" si="8"/>
        <v>1110.58</v>
      </c>
      <c r="Y60" s="76">
        <f t="shared" si="8"/>
        <v>1198.97</v>
      </c>
    </row>
    <row r="61" spans="1:25" x14ac:dyDescent="0.25">
      <c r="A61" s="75">
        <v>21</v>
      </c>
      <c r="B61" s="76">
        <f t="shared" si="8"/>
        <v>1199.5899999999999</v>
      </c>
      <c r="C61" s="76">
        <f t="shared" si="8"/>
        <v>1045.3599999999999</v>
      </c>
      <c r="D61" s="76">
        <f t="shared" si="8"/>
        <v>1033.46</v>
      </c>
      <c r="E61" s="76">
        <f t="shared" si="8"/>
        <v>1034.48</v>
      </c>
      <c r="F61" s="76">
        <f t="shared" si="8"/>
        <v>1034.03</v>
      </c>
      <c r="G61" s="76">
        <f t="shared" si="8"/>
        <v>1003.4</v>
      </c>
      <c r="H61" s="76">
        <f t="shared" si="8"/>
        <v>1017.66</v>
      </c>
      <c r="I61" s="76">
        <f t="shared" si="8"/>
        <v>797.99</v>
      </c>
      <c r="J61" s="76">
        <f t="shared" si="8"/>
        <v>789.21</v>
      </c>
      <c r="K61" s="76">
        <f t="shared" si="8"/>
        <v>768.25</v>
      </c>
      <c r="L61" s="76">
        <f t="shared" si="8"/>
        <v>766.86</v>
      </c>
      <c r="M61" s="76">
        <f t="shared" si="8"/>
        <v>1017.48</v>
      </c>
      <c r="N61" s="76">
        <f t="shared" si="8"/>
        <v>1032.93</v>
      </c>
      <c r="O61" s="76">
        <f t="shared" si="8"/>
        <v>1204.1600000000001</v>
      </c>
      <c r="P61" s="76">
        <f t="shared" si="8"/>
        <v>1257.45</v>
      </c>
      <c r="Q61" s="76">
        <f t="shared" si="8"/>
        <v>1279.73</v>
      </c>
      <c r="R61" s="76">
        <f t="shared" si="8"/>
        <v>1296.5999999999999</v>
      </c>
      <c r="S61" s="76">
        <f t="shared" si="8"/>
        <v>1290.78</v>
      </c>
      <c r="T61" s="76">
        <f t="shared" si="8"/>
        <v>1286.67</v>
      </c>
      <c r="U61" s="76">
        <f t="shared" si="8"/>
        <v>1270.1500000000001</v>
      </c>
      <c r="V61" s="76">
        <f t="shared" si="8"/>
        <v>1268.6500000000001</v>
      </c>
      <c r="W61" s="76">
        <f t="shared" si="8"/>
        <v>1279.46</v>
      </c>
      <c r="X61" s="76">
        <f t="shared" si="8"/>
        <v>1277.98</v>
      </c>
      <c r="Y61" s="76">
        <f t="shared" si="8"/>
        <v>1277.94</v>
      </c>
    </row>
    <row r="62" spans="1:25" x14ac:dyDescent="0.25">
      <c r="A62" s="75">
        <v>22</v>
      </c>
      <c r="B62" s="76">
        <f t="shared" si="8"/>
        <v>1355.48</v>
      </c>
      <c r="C62" s="76">
        <f t="shared" si="8"/>
        <v>1269.27</v>
      </c>
      <c r="D62" s="76">
        <f t="shared" si="8"/>
        <v>1241.71</v>
      </c>
      <c r="E62" s="76">
        <f t="shared" si="8"/>
        <v>1176.73</v>
      </c>
      <c r="F62" s="76">
        <f t="shared" si="8"/>
        <v>957.27</v>
      </c>
      <c r="G62" s="76">
        <f t="shared" si="8"/>
        <v>956.94</v>
      </c>
      <c r="H62" s="76">
        <f t="shared" si="8"/>
        <v>956.89</v>
      </c>
      <c r="I62" s="76">
        <f t="shared" si="8"/>
        <v>1138.52</v>
      </c>
      <c r="J62" s="76">
        <f t="shared" si="8"/>
        <v>1134.48</v>
      </c>
      <c r="K62" s="76">
        <f t="shared" si="8"/>
        <v>1147.27</v>
      </c>
      <c r="L62" s="76">
        <f t="shared" si="8"/>
        <v>1092.3900000000001</v>
      </c>
      <c r="M62" s="76">
        <f t="shared" si="8"/>
        <v>1062</v>
      </c>
      <c r="N62" s="76">
        <f t="shared" si="8"/>
        <v>1199.1300000000001</v>
      </c>
      <c r="O62" s="76">
        <f t="shared" si="8"/>
        <v>1242.67</v>
      </c>
      <c r="P62" s="76">
        <f t="shared" si="8"/>
        <v>1291.6600000000001</v>
      </c>
      <c r="Q62" s="76">
        <f t="shared" ref="Q62:Y62" si="9">ROUND(Q278+$L$363+Q389+$L$364,2)</f>
        <v>1455.19</v>
      </c>
      <c r="R62" s="76">
        <f t="shared" si="9"/>
        <v>1482.97</v>
      </c>
      <c r="S62" s="76">
        <f t="shared" si="9"/>
        <v>1484.16</v>
      </c>
      <c r="T62" s="76">
        <f t="shared" si="9"/>
        <v>1479.17</v>
      </c>
      <c r="U62" s="76">
        <f t="shared" si="9"/>
        <v>1474.58</v>
      </c>
      <c r="V62" s="76">
        <f t="shared" si="9"/>
        <v>1468.42</v>
      </c>
      <c r="W62" s="76">
        <f t="shared" si="9"/>
        <v>1476.81</v>
      </c>
      <c r="X62" s="76">
        <f t="shared" si="9"/>
        <v>1475.52</v>
      </c>
      <c r="Y62" s="76">
        <f t="shared" si="9"/>
        <v>1494.63</v>
      </c>
    </row>
    <row r="63" spans="1:25" x14ac:dyDescent="0.25">
      <c r="A63" s="75">
        <v>23</v>
      </c>
      <c r="B63" s="76">
        <f t="shared" ref="B63:Y70" si="10">ROUND(B279+$L$363+B390+$L$364,2)</f>
        <v>1483.55</v>
      </c>
      <c r="C63" s="76">
        <f t="shared" si="10"/>
        <v>1478.39</v>
      </c>
      <c r="D63" s="76">
        <f t="shared" si="10"/>
        <v>1464.14</v>
      </c>
      <c r="E63" s="76">
        <f t="shared" si="10"/>
        <v>1306.58</v>
      </c>
      <c r="F63" s="76">
        <f t="shared" si="10"/>
        <v>1192.52</v>
      </c>
      <c r="G63" s="76">
        <f t="shared" si="10"/>
        <v>1178</v>
      </c>
      <c r="H63" s="76">
        <f t="shared" si="10"/>
        <v>1147.1600000000001</v>
      </c>
      <c r="I63" s="76">
        <f t="shared" si="10"/>
        <v>1005.09</v>
      </c>
      <c r="J63" s="76">
        <f t="shared" si="10"/>
        <v>1022.26</v>
      </c>
      <c r="K63" s="76">
        <f t="shared" si="10"/>
        <v>1045.47</v>
      </c>
      <c r="L63" s="76">
        <f t="shared" si="10"/>
        <v>1059.57</v>
      </c>
      <c r="M63" s="76">
        <f t="shared" si="10"/>
        <v>1060.3900000000001</v>
      </c>
      <c r="N63" s="76">
        <f t="shared" si="10"/>
        <v>1124.8900000000001</v>
      </c>
      <c r="O63" s="76">
        <f t="shared" si="10"/>
        <v>1209.31</v>
      </c>
      <c r="P63" s="76">
        <f t="shared" si="10"/>
        <v>1291.6500000000001</v>
      </c>
      <c r="Q63" s="76">
        <f t="shared" si="10"/>
        <v>1398.36</v>
      </c>
      <c r="R63" s="76">
        <f t="shared" si="10"/>
        <v>1476.64</v>
      </c>
      <c r="S63" s="76">
        <f t="shared" si="10"/>
        <v>1487.02</v>
      </c>
      <c r="T63" s="76">
        <f t="shared" si="10"/>
        <v>1504.33</v>
      </c>
      <c r="U63" s="76">
        <f t="shared" si="10"/>
        <v>1496.83</v>
      </c>
      <c r="V63" s="76">
        <f t="shared" si="10"/>
        <v>1499.83</v>
      </c>
      <c r="W63" s="76">
        <f t="shared" si="10"/>
        <v>1524.61</v>
      </c>
      <c r="X63" s="76">
        <f t="shared" si="10"/>
        <v>1533.87</v>
      </c>
      <c r="Y63" s="76">
        <f t="shared" si="10"/>
        <v>1545.36</v>
      </c>
    </row>
    <row r="64" spans="1:25" x14ac:dyDescent="0.25">
      <c r="A64" s="75">
        <v>24</v>
      </c>
      <c r="B64" s="76">
        <f t="shared" si="10"/>
        <v>1516.17</v>
      </c>
      <c r="C64" s="76">
        <f t="shared" si="10"/>
        <v>1490.55</v>
      </c>
      <c r="D64" s="76">
        <f t="shared" si="10"/>
        <v>1483.24</v>
      </c>
      <c r="E64" s="76">
        <f t="shared" si="10"/>
        <v>1302.0899999999999</v>
      </c>
      <c r="F64" s="76">
        <f t="shared" si="10"/>
        <v>1061.0999999999999</v>
      </c>
      <c r="G64" s="76">
        <f t="shared" si="10"/>
        <v>1121.74</v>
      </c>
      <c r="H64" s="76">
        <f>ROUND(H280+$L$363+H391+$L$364,2)</f>
        <v>1050.74</v>
      </c>
      <c r="I64" s="76">
        <f t="shared" si="10"/>
        <v>1009.57</v>
      </c>
      <c r="J64" s="76">
        <f t="shared" si="10"/>
        <v>1023.32</v>
      </c>
      <c r="K64" s="76">
        <f t="shared" si="10"/>
        <v>1044.07</v>
      </c>
      <c r="L64" s="76">
        <f t="shared" si="10"/>
        <v>1043.1500000000001</v>
      </c>
      <c r="M64" s="76">
        <f t="shared" si="10"/>
        <v>1044.6400000000001</v>
      </c>
      <c r="N64" s="76">
        <f t="shared" si="10"/>
        <v>1238.5</v>
      </c>
      <c r="O64" s="76">
        <f t="shared" si="10"/>
        <v>1276.42</v>
      </c>
      <c r="P64" s="76">
        <f t="shared" si="10"/>
        <v>1424.04</v>
      </c>
      <c r="Q64" s="76">
        <f t="shared" si="10"/>
        <v>1412.27</v>
      </c>
      <c r="R64" s="76">
        <f t="shared" si="10"/>
        <v>1418.28</v>
      </c>
      <c r="S64" s="76">
        <f t="shared" si="10"/>
        <v>1462.86</v>
      </c>
      <c r="T64" s="76">
        <f t="shared" si="10"/>
        <v>1458.49</v>
      </c>
      <c r="U64" s="76">
        <f t="shared" si="10"/>
        <v>1389.46</v>
      </c>
      <c r="V64" s="76">
        <f t="shared" si="10"/>
        <v>1358.5</v>
      </c>
      <c r="W64" s="76">
        <f t="shared" si="10"/>
        <v>1356.87</v>
      </c>
      <c r="X64" s="76">
        <f t="shared" si="10"/>
        <v>1352.93</v>
      </c>
      <c r="Y64" s="76">
        <f t="shared" si="10"/>
        <v>1375.42</v>
      </c>
    </row>
    <row r="65" spans="1:25" x14ac:dyDescent="0.25">
      <c r="A65" s="75">
        <v>25</v>
      </c>
      <c r="B65" s="76">
        <f t="shared" si="10"/>
        <v>1388.5</v>
      </c>
      <c r="C65" s="76">
        <f t="shared" si="10"/>
        <v>1341.08</v>
      </c>
      <c r="D65" s="76">
        <f t="shared" si="10"/>
        <v>1315.97</v>
      </c>
      <c r="E65" s="76">
        <f t="shared" si="10"/>
        <v>1182.33</v>
      </c>
      <c r="F65" s="76">
        <f t="shared" si="10"/>
        <v>1066.79</v>
      </c>
      <c r="G65" s="76">
        <f t="shared" si="10"/>
        <v>1062.3</v>
      </c>
      <c r="H65" s="76">
        <f t="shared" si="10"/>
        <v>1023.98</v>
      </c>
      <c r="I65" s="76">
        <f t="shared" si="10"/>
        <v>1033.42</v>
      </c>
      <c r="J65" s="76">
        <f t="shared" si="10"/>
        <v>1056.97</v>
      </c>
      <c r="K65" s="76">
        <f t="shared" si="10"/>
        <v>1065.73</v>
      </c>
      <c r="L65" s="76">
        <f t="shared" si="10"/>
        <v>1061.43</v>
      </c>
      <c r="M65" s="76">
        <f t="shared" si="10"/>
        <v>1104.82</v>
      </c>
      <c r="N65" s="76">
        <f t="shared" si="10"/>
        <v>1169.73</v>
      </c>
      <c r="O65" s="76">
        <f t="shared" si="10"/>
        <v>1193.22</v>
      </c>
      <c r="P65" s="76">
        <f t="shared" si="10"/>
        <v>1287.8499999999999</v>
      </c>
      <c r="Q65" s="76">
        <f t="shared" si="10"/>
        <v>1336.71</v>
      </c>
      <c r="R65" s="76">
        <f t="shared" si="10"/>
        <v>1353.76</v>
      </c>
      <c r="S65" s="76">
        <f t="shared" si="10"/>
        <v>1341.21</v>
      </c>
      <c r="T65" s="76">
        <f t="shared" si="10"/>
        <v>1340.59</v>
      </c>
      <c r="U65" s="76">
        <f t="shared" si="10"/>
        <v>1337.11</v>
      </c>
      <c r="V65" s="76">
        <f t="shared" si="10"/>
        <v>1335.44</v>
      </c>
      <c r="W65" s="76">
        <f t="shared" si="10"/>
        <v>1381.9</v>
      </c>
      <c r="X65" s="76">
        <f t="shared" si="10"/>
        <v>1339.42</v>
      </c>
      <c r="Y65" s="76">
        <f t="shared" si="10"/>
        <v>1249.67</v>
      </c>
    </row>
    <row r="66" spans="1:25" x14ac:dyDescent="0.25">
      <c r="A66" s="75">
        <v>26</v>
      </c>
      <c r="B66" s="76">
        <f t="shared" si="10"/>
        <v>1356.56</v>
      </c>
      <c r="C66" s="76">
        <f t="shared" si="10"/>
        <v>1210.98</v>
      </c>
      <c r="D66" s="76">
        <f t="shared" si="10"/>
        <v>1178.23</v>
      </c>
      <c r="E66" s="76">
        <f t="shared" si="10"/>
        <v>1101.47</v>
      </c>
      <c r="F66" s="76">
        <f t="shared" si="10"/>
        <v>1100.4100000000001</v>
      </c>
      <c r="G66" s="76">
        <f t="shared" si="10"/>
        <v>1088.08</v>
      </c>
      <c r="H66" s="76">
        <f t="shared" si="10"/>
        <v>1099.42</v>
      </c>
      <c r="I66" s="76">
        <f t="shared" si="10"/>
        <v>988.41</v>
      </c>
      <c r="J66" s="76">
        <f t="shared" si="10"/>
        <v>984.51</v>
      </c>
      <c r="K66" s="76">
        <f t="shared" si="10"/>
        <v>989.48</v>
      </c>
      <c r="L66" s="76">
        <f t="shared" si="10"/>
        <v>1013.41</v>
      </c>
      <c r="M66" s="76">
        <f t="shared" si="10"/>
        <v>1030.8399999999999</v>
      </c>
      <c r="N66" s="76">
        <f t="shared" si="10"/>
        <v>1246.7</v>
      </c>
      <c r="O66" s="76">
        <f t="shared" si="10"/>
        <v>1297</v>
      </c>
      <c r="P66" s="76">
        <f t="shared" si="10"/>
        <v>1401.33</v>
      </c>
      <c r="Q66" s="76">
        <f t="shared" si="10"/>
        <v>1512.32</v>
      </c>
      <c r="R66" s="76">
        <f t="shared" si="10"/>
        <v>1530.38</v>
      </c>
      <c r="S66" s="76">
        <f t="shared" si="10"/>
        <v>1530.57</v>
      </c>
      <c r="T66" s="76">
        <f t="shared" si="10"/>
        <v>1526.21</v>
      </c>
      <c r="U66" s="76">
        <f t="shared" si="10"/>
        <v>1521.49</v>
      </c>
      <c r="V66" s="76">
        <f t="shared" si="10"/>
        <v>1517.47</v>
      </c>
      <c r="W66" s="76">
        <f t="shared" si="10"/>
        <v>1511.41</v>
      </c>
      <c r="X66" s="76">
        <f t="shared" si="10"/>
        <v>1492.23</v>
      </c>
      <c r="Y66" s="76">
        <f t="shared" si="10"/>
        <v>1463.67</v>
      </c>
    </row>
    <row r="67" spans="1:25" x14ac:dyDescent="0.25">
      <c r="A67" s="75">
        <v>27</v>
      </c>
      <c r="B67" s="76">
        <f t="shared" si="10"/>
        <v>1480.96</v>
      </c>
      <c r="C67" s="76">
        <f t="shared" si="10"/>
        <v>1512.5</v>
      </c>
      <c r="D67" s="76">
        <f t="shared" si="10"/>
        <v>1472.42</v>
      </c>
      <c r="E67" s="76">
        <f t="shared" si="10"/>
        <v>1313.47</v>
      </c>
      <c r="F67" s="76">
        <f t="shared" si="10"/>
        <v>995.47</v>
      </c>
      <c r="G67" s="76">
        <f t="shared" si="10"/>
        <v>994.79</v>
      </c>
      <c r="H67" s="76">
        <f t="shared" si="10"/>
        <v>993.71</v>
      </c>
      <c r="I67" s="76">
        <f t="shared" si="10"/>
        <v>1004.54</v>
      </c>
      <c r="J67" s="76">
        <f t="shared" si="10"/>
        <v>1026.1199999999999</v>
      </c>
      <c r="K67" s="76">
        <f t="shared" si="10"/>
        <v>1033.26</v>
      </c>
      <c r="L67" s="76">
        <f t="shared" si="10"/>
        <v>1044.1300000000001</v>
      </c>
      <c r="M67" s="76">
        <f t="shared" si="10"/>
        <v>1041.77</v>
      </c>
      <c r="N67" s="76">
        <f t="shared" si="10"/>
        <v>1249.95</v>
      </c>
      <c r="O67" s="76">
        <f t="shared" si="10"/>
        <v>1301.3900000000001</v>
      </c>
      <c r="P67" s="76">
        <f t="shared" si="10"/>
        <v>1405.23</v>
      </c>
      <c r="Q67" s="76">
        <f t="shared" si="10"/>
        <v>1535.1</v>
      </c>
      <c r="R67" s="76">
        <f t="shared" si="10"/>
        <v>1594.31</v>
      </c>
      <c r="S67" s="76">
        <f t="shared" si="10"/>
        <v>1588.26</v>
      </c>
      <c r="T67" s="76">
        <f t="shared" si="10"/>
        <v>1577.54</v>
      </c>
      <c r="U67" s="76">
        <f t="shared" si="10"/>
        <v>1527.24</v>
      </c>
      <c r="V67" s="76">
        <f t="shared" si="10"/>
        <v>1522.84</v>
      </c>
      <c r="W67" s="76">
        <f t="shared" si="10"/>
        <v>1517.04</v>
      </c>
      <c r="X67" s="76">
        <f t="shared" si="10"/>
        <v>1512.18</v>
      </c>
      <c r="Y67" s="76">
        <f t="shared" si="10"/>
        <v>1504.35</v>
      </c>
    </row>
    <row r="68" spans="1:25" x14ac:dyDescent="0.25">
      <c r="A68" s="75">
        <v>28</v>
      </c>
      <c r="B68" s="76">
        <f t="shared" si="10"/>
        <v>1513.57</v>
      </c>
      <c r="C68" s="76">
        <f t="shared" si="10"/>
        <v>1505.68</v>
      </c>
      <c r="D68" s="76">
        <f t="shared" si="10"/>
        <v>1456.01</v>
      </c>
      <c r="E68" s="76">
        <f t="shared" si="10"/>
        <v>1255.44</v>
      </c>
      <c r="F68" s="76">
        <f t="shared" si="10"/>
        <v>1035.06</v>
      </c>
      <c r="G68" s="76">
        <f t="shared" si="10"/>
        <v>1034.21</v>
      </c>
      <c r="H68" s="76">
        <f t="shared" si="10"/>
        <v>1003.01</v>
      </c>
      <c r="I68" s="76">
        <f t="shared" si="10"/>
        <v>950.46</v>
      </c>
      <c r="J68" s="76">
        <f t="shared" si="10"/>
        <v>948.27</v>
      </c>
      <c r="K68" s="76">
        <f t="shared" si="10"/>
        <v>951.32</v>
      </c>
      <c r="L68" s="76">
        <f t="shared" si="10"/>
        <v>955.18</v>
      </c>
      <c r="M68" s="76">
        <f t="shared" si="10"/>
        <v>1025.6300000000001</v>
      </c>
      <c r="N68" s="76">
        <f t="shared" si="10"/>
        <v>1187.22</v>
      </c>
      <c r="O68" s="76">
        <f t="shared" si="10"/>
        <v>1221.22</v>
      </c>
      <c r="P68" s="76">
        <f t="shared" si="10"/>
        <v>1301.93</v>
      </c>
      <c r="Q68" s="76">
        <f t="shared" si="10"/>
        <v>1405.26</v>
      </c>
      <c r="R68" s="76">
        <f t="shared" si="10"/>
        <v>1511.63</v>
      </c>
      <c r="S68" s="76">
        <f t="shared" si="10"/>
        <v>1526.75</v>
      </c>
      <c r="T68" s="76">
        <f t="shared" si="10"/>
        <v>1522.47</v>
      </c>
      <c r="U68" s="76">
        <f t="shared" si="10"/>
        <v>1497.66</v>
      </c>
      <c r="V68" s="76">
        <f t="shared" si="10"/>
        <v>1496</v>
      </c>
      <c r="W68" s="76">
        <f t="shared" si="10"/>
        <v>1491.96</v>
      </c>
      <c r="X68" s="76">
        <f t="shared" si="10"/>
        <v>1504.25</v>
      </c>
      <c r="Y68" s="76">
        <f t="shared" si="10"/>
        <v>1508.72</v>
      </c>
    </row>
    <row r="69" spans="1:25" x14ac:dyDescent="0.25">
      <c r="A69" s="75">
        <v>29</v>
      </c>
      <c r="B69" s="76">
        <f>ROUND(B285+$L$363+B396+$L$364,2)</f>
        <v>1504.86</v>
      </c>
      <c r="C69" s="76">
        <f>ROUND(C285+$L$363+C396+$L$364,2)</f>
        <v>1497.78</v>
      </c>
      <c r="D69" s="76">
        <f t="shared" si="10"/>
        <v>1398.81</v>
      </c>
      <c r="E69" s="76">
        <f t="shared" si="10"/>
        <v>943.31</v>
      </c>
      <c r="F69" s="76">
        <f t="shared" si="10"/>
        <v>942.19</v>
      </c>
      <c r="G69" s="76">
        <f t="shared" si="10"/>
        <v>939.36</v>
      </c>
      <c r="H69" s="76">
        <f t="shared" si="10"/>
        <v>938.91</v>
      </c>
      <c r="I69" s="76">
        <f t="shared" si="10"/>
        <v>1252.6099999999999</v>
      </c>
      <c r="J69" s="76">
        <f t="shared" si="10"/>
        <v>1249.4000000000001</v>
      </c>
      <c r="K69" s="76">
        <f t="shared" si="10"/>
        <v>1252.8499999999999</v>
      </c>
      <c r="L69" s="76">
        <f t="shared" si="10"/>
        <v>1256.24</v>
      </c>
      <c r="M69" s="76">
        <f t="shared" si="10"/>
        <v>1256.83</v>
      </c>
      <c r="N69" s="76">
        <f t="shared" si="10"/>
        <v>1258.25</v>
      </c>
      <c r="O69" s="76">
        <f t="shared" si="10"/>
        <v>1289.5999999999999</v>
      </c>
      <c r="P69" s="76">
        <f t="shared" si="10"/>
        <v>1363.79</v>
      </c>
      <c r="Q69" s="76">
        <f t="shared" si="10"/>
        <v>1511.11</v>
      </c>
      <c r="R69" s="76">
        <f t="shared" si="10"/>
        <v>1565.58</v>
      </c>
      <c r="S69" s="76">
        <f t="shared" si="10"/>
        <v>1564.76</v>
      </c>
      <c r="T69" s="76">
        <f t="shared" si="10"/>
        <v>1571.35</v>
      </c>
      <c r="U69" s="76">
        <f t="shared" si="10"/>
        <v>1575.07</v>
      </c>
      <c r="V69" s="76">
        <f t="shared" si="10"/>
        <v>1563.94</v>
      </c>
      <c r="W69" s="76">
        <f t="shared" si="10"/>
        <v>1594.59</v>
      </c>
      <c r="X69" s="76">
        <f t="shared" si="10"/>
        <v>1598.32</v>
      </c>
      <c r="Y69" s="76">
        <f t="shared" si="10"/>
        <v>1588.4</v>
      </c>
    </row>
    <row r="70" spans="1:25" x14ac:dyDescent="0.25">
      <c r="A70" s="75">
        <v>30</v>
      </c>
      <c r="B70" s="76">
        <f>ROUND(B286+$L$363+B397+$L$364,2)</f>
        <v>1576.35</v>
      </c>
      <c r="C70" s="76">
        <f>ROUND(C286+$L$363+C397+$L$364,2)</f>
        <v>1656.54</v>
      </c>
      <c r="D70" s="76">
        <f t="shared" si="10"/>
        <v>1536.93</v>
      </c>
      <c r="E70" s="76">
        <f t="shared" si="10"/>
        <v>1499.75</v>
      </c>
      <c r="F70" s="76">
        <f t="shared" si="10"/>
        <v>1256.23</v>
      </c>
      <c r="G70" s="76">
        <f t="shared" si="10"/>
        <v>1254.93</v>
      </c>
      <c r="H70" s="76">
        <f t="shared" si="10"/>
        <v>1232.3800000000001</v>
      </c>
      <c r="I70" s="76">
        <f t="shared" si="10"/>
        <v>1100.72</v>
      </c>
      <c r="J70" s="76">
        <f t="shared" si="10"/>
        <v>1007.8</v>
      </c>
      <c r="K70" s="76">
        <f t="shared" si="10"/>
        <v>1031.29</v>
      </c>
      <c r="L70" s="76">
        <f t="shared" si="10"/>
        <v>1104.44</v>
      </c>
      <c r="M70" s="76">
        <f t="shared" si="10"/>
        <v>1105.3900000000001</v>
      </c>
      <c r="N70" s="76">
        <f t="shared" si="10"/>
        <v>1106.0999999999999</v>
      </c>
      <c r="O70" s="76">
        <f t="shared" si="10"/>
        <v>1106.8</v>
      </c>
      <c r="P70" s="76">
        <f t="shared" si="10"/>
        <v>1251.68</v>
      </c>
      <c r="Q70" s="76">
        <f t="shared" si="10"/>
        <v>1369.13</v>
      </c>
      <c r="R70" s="76">
        <f t="shared" si="10"/>
        <v>1447.97</v>
      </c>
      <c r="S70" s="76">
        <f t="shared" si="10"/>
        <v>1473.71</v>
      </c>
      <c r="T70" s="76">
        <f t="shared" si="10"/>
        <v>1474.17</v>
      </c>
      <c r="U70" s="76">
        <f t="shared" si="10"/>
        <v>1487</v>
      </c>
      <c r="V70" s="76">
        <f t="shared" si="10"/>
        <v>1480.67</v>
      </c>
      <c r="W70" s="76">
        <f t="shared" si="10"/>
        <v>1571.06</v>
      </c>
      <c r="X70" s="76">
        <f t="shared" si="10"/>
        <v>1570.37</v>
      </c>
      <c r="Y70" s="76">
        <f t="shared" si="10"/>
        <v>1578.53</v>
      </c>
    </row>
    <row r="71" spans="1:25" hidden="1" outlineLevel="1" x14ac:dyDescent="0.25">
      <c r="A71" s="75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</row>
    <row r="72" spans="1:25" collapsed="1" x14ac:dyDescent="0.25"/>
    <row r="73" spans="1:25" ht="18.75" x14ac:dyDescent="0.25">
      <c r="A73" s="72" t="s">
        <v>67</v>
      </c>
      <c r="B73" s="73" t="s">
        <v>93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x14ac:dyDescent="0.25">
      <c r="A74" s="72"/>
      <c r="B74" s="74" t="s">
        <v>69</v>
      </c>
      <c r="C74" s="74" t="s">
        <v>70</v>
      </c>
      <c r="D74" s="74" t="s">
        <v>71</v>
      </c>
      <c r="E74" s="74" t="s">
        <v>72</v>
      </c>
      <c r="F74" s="74" t="s">
        <v>73</v>
      </c>
      <c r="G74" s="74" t="s">
        <v>74</v>
      </c>
      <c r="H74" s="74" t="s">
        <v>75</v>
      </c>
      <c r="I74" s="74" t="s">
        <v>76</v>
      </c>
      <c r="J74" s="74" t="s">
        <v>77</v>
      </c>
      <c r="K74" s="74" t="s">
        <v>78</v>
      </c>
      <c r="L74" s="74" t="s">
        <v>79</v>
      </c>
      <c r="M74" s="74" t="s">
        <v>80</v>
      </c>
      <c r="N74" s="74" t="s">
        <v>81</v>
      </c>
      <c r="O74" s="74" t="s">
        <v>82</v>
      </c>
      <c r="P74" s="74" t="s">
        <v>83</v>
      </c>
      <c r="Q74" s="74" t="s">
        <v>84</v>
      </c>
      <c r="R74" s="74" t="s">
        <v>85</v>
      </c>
      <c r="S74" s="74" t="s">
        <v>86</v>
      </c>
      <c r="T74" s="74" t="s">
        <v>87</v>
      </c>
      <c r="U74" s="74" t="s">
        <v>88</v>
      </c>
      <c r="V74" s="74" t="s">
        <v>89</v>
      </c>
      <c r="W74" s="74" t="s">
        <v>90</v>
      </c>
      <c r="X74" s="74" t="s">
        <v>91</v>
      </c>
      <c r="Y74" s="74" t="s">
        <v>92</v>
      </c>
    </row>
    <row r="75" spans="1:25" x14ac:dyDescent="0.25">
      <c r="A75" s="75">
        <v>1</v>
      </c>
      <c r="B75" s="76">
        <f t="shared" ref="B75:Y85" si="11">ROUND(B257+$M$363+B368+$M$364,2)</f>
        <v>2741.8</v>
      </c>
      <c r="C75" s="76">
        <f t="shared" si="11"/>
        <v>2586.9499999999998</v>
      </c>
      <c r="D75" s="76">
        <f t="shared" si="11"/>
        <v>2419.5100000000002</v>
      </c>
      <c r="E75" s="76">
        <f t="shared" si="11"/>
        <v>2373.7199999999998</v>
      </c>
      <c r="F75" s="76">
        <f t="shared" si="11"/>
        <v>2087.9899999999998</v>
      </c>
      <c r="G75" s="76">
        <f t="shared" si="11"/>
        <v>2074.11</v>
      </c>
      <c r="H75" s="76">
        <f t="shared" si="11"/>
        <v>2056.86</v>
      </c>
      <c r="I75" s="76">
        <f t="shared" si="11"/>
        <v>1774.02</v>
      </c>
      <c r="J75" s="76">
        <f t="shared" si="11"/>
        <v>1746.82</v>
      </c>
      <c r="K75" s="76">
        <f t="shared" si="11"/>
        <v>1869.67</v>
      </c>
      <c r="L75" s="76">
        <f t="shared" si="11"/>
        <v>2108.1</v>
      </c>
      <c r="M75" s="76">
        <f t="shared" si="11"/>
        <v>2413.61</v>
      </c>
      <c r="N75" s="76">
        <f t="shared" si="11"/>
        <v>2502.67</v>
      </c>
      <c r="O75" s="76">
        <f t="shared" si="11"/>
        <v>2124.67</v>
      </c>
      <c r="P75" s="76">
        <f t="shared" si="11"/>
        <v>2123.1</v>
      </c>
      <c r="Q75" s="76">
        <f t="shared" si="11"/>
        <v>2127.7800000000002</v>
      </c>
      <c r="R75" s="76">
        <f t="shared" si="11"/>
        <v>2125.9499999999998</v>
      </c>
      <c r="S75" s="76">
        <f t="shared" si="11"/>
        <v>2125.52</v>
      </c>
      <c r="T75" s="76">
        <f t="shared" si="11"/>
        <v>2127.89</v>
      </c>
      <c r="U75" s="76">
        <f t="shared" si="11"/>
        <v>2126.2199999999998</v>
      </c>
      <c r="V75" s="76">
        <f t="shared" si="11"/>
        <v>2119.38</v>
      </c>
      <c r="W75" s="76">
        <f t="shared" si="11"/>
        <v>2127.2600000000002</v>
      </c>
      <c r="X75" s="76">
        <f t="shared" si="11"/>
        <v>2130.39</v>
      </c>
      <c r="Y75" s="76">
        <f t="shared" si="11"/>
        <v>2132.4499999999998</v>
      </c>
    </row>
    <row r="76" spans="1:25" x14ac:dyDescent="0.25">
      <c r="A76" s="75">
        <v>2</v>
      </c>
      <c r="B76" s="76">
        <f t="shared" si="11"/>
        <v>2130.4299999999998</v>
      </c>
      <c r="C76" s="76">
        <f t="shared" si="11"/>
        <v>2129.98</v>
      </c>
      <c r="D76" s="76">
        <f t="shared" si="11"/>
        <v>2120.64</v>
      </c>
      <c r="E76" s="76">
        <f t="shared" si="11"/>
        <v>1917.26</v>
      </c>
      <c r="F76" s="76">
        <f t="shared" si="11"/>
        <v>1820.76</v>
      </c>
      <c r="G76" s="76">
        <f t="shared" si="11"/>
        <v>1726.27</v>
      </c>
      <c r="H76" s="76">
        <f t="shared" si="11"/>
        <v>1711.46</v>
      </c>
      <c r="I76" s="76">
        <f t="shared" si="11"/>
        <v>1621.79</v>
      </c>
      <c r="J76" s="76">
        <f t="shared" si="11"/>
        <v>1666.61</v>
      </c>
      <c r="K76" s="76">
        <f t="shared" si="11"/>
        <v>1669.54</v>
      </c>
      <c r="L76" s="76">
        <f t="shared" si="11"/>
        <v>1664.4</v>
      </c>
      <c r="M76" s="76">
        <f t="shared" si="11"/>
        <v>1673.84</v>
      </c>
      <c r="N76" s="76">
        <f t="shared" si="11"/>
        <v>1965.84</v>
      </c>
      <c r="O76" s="76">
        <f t="shared" si="11"/>
        <v>1627.61</v>
      </c>
      <c r="P76" s="76">
        <f t="shared" si="11"/>
        <v>1600.27</v>
      </c>
      <c r="Q76" s="76">
        <f t="shared" si="11"/>
        <v>1595.99</v>
      </c>
      <c r="R76" s="76">
        <f t="shared" si="11"/>
        <v>1595.79</v>
      </c>
      <c r="S76" s="76">
        <f t="shared" si="11"/>
        <v>1594.88</v>
      </c>
      <c r="T76" s="76">
        <f t="shared" si="11"/>
        <v>1594.86</v>
      </c>
      <c r="U76" s="76">
        <f t="shared" si="11"/>
        <v>1595.35</v>
      </c>
      <c r="V76" s="76">
        <f t="shared" si="11"/>
        <v>1591.95</v>
      </c>
      <c r="W76" s="76">
        <f t="shared" si="11"/>
        <v>1594.87</v>
      </c>
      <c r="X76" s="76">
        <f t="shared" si="11"/>
        <v>1597.67</v>
      </c>
      <c r="Y76" s="76">
        <f t="shared" si="11"/>
        <v>1642.53</v>
      </c>
    </row>
    <row r="77" spans="1:25" x14ac:dyDescent="0.25">
      <c r="A77" s="75">
        <v>3</v>
      </c>
      <c r="B77" s="76">
        <f t="shared" si="11"/>
        <v>1878.73</v>
      </c>
      <c r="C77" s="76">
        <f t="shared" si="11"/>
        <v>1736.61</v>
      </c>
      <c r="D77" s="76">
        <f t="shared" si="11"/>
        <v>1670.07</v>
      </c>
      <c r="E77" s="76">
        <f t="shared" si="11"/>
        <v>1673.13</v>
      </c>
      <c r="F77" s="76">
        <f t="shared" si="11"/>
        <v>1672.97</v>
      </c>
      <c r="G77" s="76">
        <f t="shared" si="11"/>
        <v>1673.31</v>
      </c>
      <c r="H77" s="76">
        <f t="shared" si="11"/>
        <v>1595.82</v>
      </c>
      <c r="I77" s="76">
        <f t="shared" si="11"/>
        <v>1271.0999999999999</v>
      </c>
      <c r="J77" s="76">
        <f t="shared" si="11"/>
        <v>1269.31</v>
      </c>
      <c r="K77" s="76">
        <f t="shared" si="11"/>
        <v>1271.54</v>
      </c>
      <c r="L77" s="76">
        <f t="shared" si="11"/>
        <v>1295.6600000000001</v>
      </c>
      <c r="M77" s="76">
        <f t="shared" si="11"/>
        <v>1272.17</v>
      </c>
      <c r="N77" s="76">
        <f t="shared" si="11"/>
        <v>1440.68</v>
      </c>
      <c r="O77" s="76">
        <f t="shared" si="11"/>
        <v>1279.06</v>
      </c>
      <c r="P77" s="76">
        <f t="shared" si="11"/>
        <v>1216.04</v>
      </c>
      <c r="Q77" s="76">
        <f t="shared" si="11"/>
        <v>1217.5899999999999</v>
      </c>
      <c r="R77" s="76">
        <f t="shared" si="11"/>
        <v>1244.24</v>
      </c>
      <c r="S77" s="76">
        <f t="shared" si="11"/>
        <v>1217.33</v>
      </c>
      <c r="T77" s="76">
        <f t="shared" si="11"/>
        <v>1216.78</v>
      </c>
      <c r="U77" s="76">
        <f t="shared" si="11"/>
        <v>1217.4100000000001</v>
      </c>
      <c r="V77" s="76">
        <f t="shared" si="11"/>
        <v>1214.6099999999999</v>
      </c>
      <c r="W77" s="76">
        <f t="shared" si="11"/>
        <v>1216.93</v>
      </c>
      <c r="X77" s="76">
        <f t="shared" si="11"/>
        <v>1227.99</v>
      </c>
      <c r="Y77" s="76">
        <f t="shared" si="11"/>
        <v>1219.7</v>
      </c>
    </row>
    <row r="78" spans="1:25" x14ac:dyDescent="0.25">
      <c r="A78" s="75">
        <v>4</v>
      </c>
      <c r="B78" s="76">
        <f t="shared" si="11"/>
        <v>1218.6500000000001</v>
      </c>
      <c r="C78" s="76">
        <f t="shared" si="11"/>
        <v>1392.5</v>
      </c>
      <c r="D78" s="76">
        <f t="shared" si="11"/>
        <v>1235.17</v>
      </c>
      <c r="E78" s="76">
        <f t="shared" si="11"/>
        <v>1262.78</v>
      </c>
      <c r="F78" s="76">
        <f t="shared" si="11"/>
        <v>1266.05</v>
      </c>
      <c r="G78" s="76">
        <f t="shared" si="11"/>
        <v>1244.77</v>
      </c>
      <c r="H78" s="76">
        <f t="shared" si="11"/>
        <v>1265.71</v>
      </c>
      <c r="I78" s="76">
        <f t="shared" si="11"/>
        <v>1099.67</v>
      </c>
      <c r="J78" s="76">
        <f t="shared" si="11"/>
        <v>1086.0999999999999</v>
      </c>
      <c r="K78" s="76">
        <f t="shared" si="11"/>
        <v>1099.3900000000001</v>
      </c>
      <c r="L78" s="76">
        <f t="shared" si="11"/>
        <v>1184.2</v>
      </c>
      <c r="M78" s="76">
        <f t="shared" si="11"/>
        <v>1175.55</v>
      </c>
      <c r="N78" s="76">
        <f t="shared" si="11"/>
        <v>1286.57</v>
      </c>
      <c r="O78" s="76">
        <f t="shared" si="11"/>
        <v>1330.11</v>
      </c>
      <c r="P78" s="76">
        <f t="shared" si="11"/>
        <v>1100.28</v>
      </c>
      <c r="Q78" s="76">
        <f t="shared" si="11"/>
        <v>1101.98</v>
      </c>
      <c r="R78" s="76">
        <f t="shared" si="11"/>
        <v>1102.33</v>
      </c>
      <c r="S78" s="76">
        <f t="shared" si="11"/>
        <v>1102.3499999999999</v>
      </c>
      <c r="T78" s="76">
        <f t="shared" si="11"/>
        <v>1101.9100000000001</v>
      </c>
      <c r="U78" s="76">
        <f t="shared" si="11"/>
        <v>1102.08</v>
      </c>
      <c r="V78" s="76">
        <f t="shared" si="11"/>
        <v>1129.0999999999999</v>
      </c>
      <c r="W78" s="76">
        <f t="shared" si="11"/>
        <v>1226.9000000000001</v>
      </c>
      <c r="X78" s="76">
        <f t="shared" si="11"/>
        <v>1281.93</v>
      </c>
      <c r="Y78" s="76">
        <f t="shared" si="11"/>
        <v>1286.1400000000001</v>
      </c>
    </row>
    <row r="79" spans="1:25" x14ac:dyDescent="0.25">
      <c r="A79" s="75">
        <v>5</v>
      </c>
      <c r="B79" s="76">
        <f t="shared" si="11"/>
        <v>1339.93</v>
      </c>
      <c r="C79" s="76">
        <f t="shared" si="11"/>
        <v>1306.18</v>
      </c>
      <c r="D79" s="76">
        <f t="shared" si="11"/>
        <v>1101.1300000000001</v>
      </c>
      <c r="E79" s="76">
        <f t="shared" si="11"/>
        <v>1102.47</v>
      </c>
      <c r="F79" s="76">
        <f t="shared" si="11"/>
        <v>1101.81</v>
      </c>
      <c r="G79" s="76">
        <f t="shared" si="11"/>
        <v>1078.3599999999999</v>
      </c>
      <c r="H79" s="76">
        <f t="shared" si="11"/>
        <v>1091.31</v>
      </c>
      <c r="I79" s="76">
        <f t="shared" si="11"/>
        <v>1065.3</v>
      </c>
      <c r="J79" s="76">
        <f t="shared" si="11"/>
        <v>951.89</v>
      </c>
      <c r="K79" s="76">
        <f t="shared" si="11"/>
        <v>1071.53</v>
      </c>
      <c r="L79" s="76">
        <f t="shared" si="11"/>
        <v>1078.6400000000001</v>
      </c>
      <c r="M79" s="76">
        <f t="shared" si="11"/>
        <v>1088.99</v>
      </c>
      <c r="N79" s="76">
        <f t="shared" si="11"/>
        <v>1148.69</v>
      </c>
      <c r="O79" s="76">
        <f t="shared" si="11"/>
        <v>1191.31</v>
      </c>
      <c r="P79" s="76">
        <f t="shared" si="11"/>
        <v>1085.06</v>
      </c>
      <c r="Q79" s="76">
        <f t="shared" si="11"/>
        <v>1069.76</v>
      </c>
      <c r="R79" s="76">
        <f t="shared" si="11"/>
        <v>1069.71</v>
      </c>
      <c r="S79" s="76">
        <f t="shared" si="11"/>
        <v>1069.58</v>
      </c>
      <c r="T79" s="76">
        <f t="shared" si="11"/>
        <v>1082.3599999999999</v>
      </c>
      <c r="U79" s="76">
        <f t="shared" si="11"/>
        <v>1096.76</v>
      </c>
      <c r="V79" s="76">
        <f t="shared" si="11"/>
        <v>1066.6600000000001</v>
      </c>
      <c r="W79" s="76">
        <f t="shared" si="11"/>
        <v>1073.1400000000001</v>
      </c>
      <c r="X79" s="76">
        <f t="shared" si="11"/>
        <v>1207.28</v>
      </c>
      <c r="Y79" s="76">
        <f t="shared" si="11"/>
        <v>1170.49</v>
      </c>
    </row>
    <row r="80" spans="1:25" x14ac:dyDescent="0.25">
      <c r="A80" s="75">
        <v>6</v>
      </c>
      <c r="B80" s="76">
        <f t="shared" si="11"/>
        <v>1359.5</v>
      </c>
      <c r="C80" s="76">
        <f t="shared" si="11"/>
        <v>1211.3900000000001</v>
      </c>
      <c r="D80" s="76">
        <f t="shared" si="11"/>
        <v>1064.25</v>
      </c>
      <c r="E80" s="76">
        <f t="shared" si="11"/>
        <v>1062.6199999999999</v>
      </c>
      <c r="F80" s="76">
        <f t="shared" si="11"/>
        <v>1064.8499999999999</v>
      </c>
      <c r="G80" s="76">
        <f t="shared" si="11"/>
        <v>1062.56</v>
      </c>
      <c r="H80" s="76">
        <f t="shared" si="11"/>
        <v>1062.8399999999999</v>
      </c>
      <c r="I80" s="76">
        <f t="shared" si="11"/>
        <v>856.2</v>
      </c>
      <c r="J80" s="76">
        <f t="shared" si="11"/>
        <v>930.44</v>
      </c>
      <c r="K80" s="76">
        <f t="shared" si="11"/>
        <v>1000.87</v>
      </c>
      <c r="L80" s="76">
        <f t="shared" si="11"/>
        <v>944.65</v>
      </c>
      <c r="M80" s="76">
        <f t="shared" si="11"/>
        <v>934.64</v>
      </c>
      <c r="N80" s="76">
        <f t="shared" si="11"/>
        <v>1027.67</v>
      </c>
      <c r="O80" s="76">
        <f t="shared" si="11"/>
        <v>1137.81</v>
      </c>
      <c r="P80" s="76">
        <f t="shared" si="11"/>
        <v>1127.83</v>
      </c>
      <c r="Q80" s="76">
        <f t="shared" si="11"/>
        <v>843.52</v>
      </c>
      <c r="R80" s="76">
        <f t="shared" si="11"/>
        <v>838.23</v>
      </c>
      <c r="S80" s="76">
        <f t="shared" si="11"/>
        <v>827.08</v>
      </c>
      <c r="T80" s="76">
        <f t="shared" si="11"/>
        <v>827.61</v>
      </c>
      <c r="U80" s="76">
        <f t="shared" si="11"/>
        <v>829.3</v>
      </c>
      <c r="V80" s="76">
        <f t="shared" si="11"/>
        <v>828.91</v>
      </c>
      <c r="W80" s="76">
        <f t="shared" si="11"/>
        <v>843.53</v>
      </c>
      <c r="X80" s="76">
        <f t="shared" si="11"/>
        <v>1012.29</v>
      </c>
      <c r="Y80" s="76">
        <f t="shared" si="11"/>
        <v>1138.48</v>
      </c>
    </row>
    <row r="81" spans="1:25" x14ac:dyDescent="0.25">
      <c r="A81" s="75">
        <v>7</v>
      </c>
      <c r="B81" s="76">
        <f t="shared" si="11"/>
        <v>1395.79</v>
      </c>
      <c r="C81" s="76">
        <f t="shared" si="11"/>
        <v>1087.3599999999999</v>
      </c>
      <c r="D81" s="76">
        <f t="shared" si="11"/>
        <v>865.19</v>
      </c>
      <c r="E81" s="76">
        <f t="shared" si="11"/>
        <v>866.33</v>
      </c>
      <c r="F81" s="76">
        <f t="shared" si="11"/>
        <v>1014.33</v>
      </c>
      <c r="G81" s="76">
        <f t="shared" si="11"/>
        <v>857.5</v>
      </c>
      <c r="H81" s="76">
        <f t="shared" si="11"/>
        <v>857.39</v>
      </c>
      <c r="I81" s="76">
        <f t="shared" si="11"/>
        <v>977.82</v>
      </c>
      <c r="J81" s="76">
        <f t="shared" si="11"/>
        <v>980.83</v>
      </c>
      <c r="K81" s="76">
        <f t="shared" si="11"/>
        <v>1006.11</v>
      </c>
      <c r="L81" s="76">
        <f t="shared" si="11"/>
        <v>1074.8499999999999</v>
      </c>
      <c r="M81" s="76">
        <f t="shared" si="11"/>
        <v>1079.67</v>
      </c>
      <c r="N81" s="76">
        <f t="shared" si="11"/>
        <v>1138.57</v>
      </c>
      <c r="O81" s="76">
        <f t="shared" si="11"/>
        <v>1277.82</v>
      </c>
      <c r="P81" s="76">
        <f t="shared" si="11"/>
        <v>978.55</v>
      </c>
      <c r="Q81" s="76">
        <f t="shared" si="11"/>
        <v>1008.42</v>
      </c>
      <c r="R81" s="76">
        <f t="shared" si="11"/>
        <v>1021.4</v>
      </c>
      <c r="S81" s="76">
        <f t="shared" si="11"/>
        <v>1051.92</v>
      </c>
      <c r="T81" s="76">
        <f t="shared" si="11"/>
        <v>1069.0899999999999</v>
      </c>
      <c r="U81" s="76">
        <f t="shared" si="11"/>
        <v>1053.96</v>
      </c>
      <c r="V81" s="76">
        <f t="shared" si="11"/>
        <v>1029.73</v>
      </c>
      <c r="W81" s="76">
        <f t="shared" si="11"/>
        <v>1022.55</v>
      </c>
      <c r="X81" s="76">
        <f t="shared" si="11"/>
        <v>1016.19</v>
      </c>
      <c r="Y81" s="76">
        <f t="shared" si="11"/>
        <v>1486.25</v>
      </c>
    </row>
    <row r="82" spans="1:25" x14ac:dyDescent="0.25">
      <c r="A82" s="75">
        <v>8</v>
      </c>
      <c r="B82" s="76">
        <f t="shared" si="11"/>
        <v>1025.3900000000001</v>
      </c>
      <c r="C82" s="76">
        <f t="shared" si="11"/>
        <v>1476.34</v>
      </c>
      <c r="D82" s="76">
        <f t="shared" si="11"/>
        <v>1398.69</v>
      </c>
      <c r="E82" s="76">
        <f t="shared" si="11"/>
        <v>1334.66</v>
      </c>
      <c r="F82" s="76">
        <f t="shared" si="11"/>
        <v>1156.67</v>
      </c>
      <c r="G82" s="76">
        <f t="shared" si="11"/>
        <v>1054.18</v>
      </c>
      <c r="H82" s="76">
        <f t="shared" si="11"/>
        <v>959.23</v>
      </c>
      <c r="I82" s="76">
        <f t="shared" si="11"/>
        <v>778.93</v>
      </c>
      <c r="J82" s="76">
        <f t="shared" si="11"/>
        <v>783.08</v>
      </c>
      <c r="K82" s="76">
        <f t="shared" si="11"/>
        <v>779.66</v>
      </c>
      <c r="L82" s="76">
        <f t="shared" si="11"/>
        <v>814.03</v>
      </c>
      <c r="M82" s="76">
        <f t="shared" si="11"/>
        <v>915.3</v>
      </c>
      <c r="N82" s="76">
        <f t="shared" si="11"/>
        <v>1036.19</v>
      </c>
      <c r="O82" s="76">
        <f t="shared" si="11"/>
        <v>1041.19</v>
      </c>
      <c r="P82" s="76">
        <f t="shared" si="11"/>
        <v>1106.93</v>
      </c>
      <c r="Q82" s="76">
        <f t="shared" si="11"/>
        <v>1201.27</v>
      </c>
      <c r="R82" s="76">
        <f t="shared" si="11"/>
        <v>1260.0999999999999</v>
      </c>
      <c r="S82" s="76">
        <f t="shared" si="11"/>
        <v>1138.83</v>
      </c>
      <c r="T82" s="76">
        <f t="shared" si="11"/>
        <v>1229.99</v>
      </c>
      <c r="U82" s="76">
        <f t="shared" si="11"/>
        <v>1199.21</v>
      </c>
      <c r="V82" s="76">
        <f t="shared" si="11"/>
        <v>1198.05</v>
      </c>
      <c r="W82" s="76">
        <f t="shared" si="11"/>
        <v>1188.76</v>
      </c>
      <c r="X82" s="76">
        <f t="shared" si="11"/>
        <v>1107.29</v>
      </c>
      <c r="Y82" s="76">
        <f t="shared" si="11"/>
        <v>1123.02</v>
      </c>
    </row>
    <row r="83" spans="1:25" x14ac:dyDescent="0.25">
      <c r="A83" s="75">
        <v>9</v>
      </c>
      <c r="B83" s="76">
        <f t="shared" si="11"/>
        <v>1172.4000000000001</v>
      </c>
      <c r="C83" s="76">
        <f t="shared" si="11"/>
        <v>1161.57</v>
      </c>
      <c r="D83" s="76">
        <f t="shared" si="11"/>
        <v>955.33</v>
      </c>
      <c r="E83" s="76">
        <f t="shared" si="11"/>
        <v>931.89</v>
      </c>
      <c r="F83" s="76">
        <f t="shared" si="11"/>
        <v>943.82</v>
      </c>
      <c r="G83" s="76">
        <f t="shared" si="11"/>
        <v>779.4</v>
      </c>
      <c r="H83" s="76">
        <f t="shared" si="11"/>
        <v>779.17</v>
      </c>
      <c r="I83" s="76">
        <f t="shared" si="11"/>
        <v>366.27</v>
      </c>
      <c r="J83" s="76">
        <f t="shared" si="11"/>
        <v>366.27</v>
      </c>
      <c r="K83" s="76">
        <f t="shared" si="11"/>
        <v>366.27</v>
      </c>
      <c r="L83" s="76">
        <f t="shared" si="11"/>
        <v>366.27</v>
      </c>
      <c r="M83" s="76">
        <f t="shared" si="11"/>
        <v>366.27</v>
      </c>
      <c r="N83" s="76">
        <f t="shared" si="11"/>
        <v>420.59</v>
      </c>
      <c r="O83" s="76">
        <f t="shared" si="11"/>
        <v>385.49</v>
      </c>
      <c r="P83" s="76">
        <f t="shared" si="11"/>
        <v>540.17999999999995</v>
      </c>
      <c r="Q83" s="76">
        <f t="shared" si="11"/>
        <v>599.92999999999995</v>
      </c>
      <c r="R83" s="76">
        <f t="shared" si="11"/>
        <v>656.92</v>
      </c>
      <c r="S83" s="76">
        <f t="shared" si="11"/>
        <v>530.5</v>
      </c>
      <c r="T83" s="76">
        <f t="shared" si="11"/>
        <v>509.76</v>
      </c>
      <c r="U83" s="76">
        <f t="shared" si="11"/>
        <v>653.02</v>
      </c>
      <c r="V83" s="76">
        <f t="shared" si="11"/>
        <v>515.83000000000004</v>
      </c>
      <c r="W83" s="76">
        <f t="shared" si="11"/>
        <v>588.75</v>
      </c>
      <c r="X83" s="76">
        <f t="shared" si="11"/>
        <v>581.41999999999996</v>
      </c>
      <c r="Y83" s="76">
        <f t="shared" si="11"/>
        <v>585.07000000000005</v>
      </c>
    </row>
    <row r="84" spans="1:25" x14ac:dyDescent="0.25">
      <c r="A84" s="75">
        <v>10</v>
      </c>
      <c r="B84" s="76">
        <f t="shared" si="11"/>
        <v>593.30999999999995</v>
      </c>
      <c r="C84" s="76">
        <f t="shared" si="11"/>
        <v>651.71</v>
      </c>
      <c r="D84" s="76">
        <f t="shared" si="11"/>
        <v>461.02</v>
      </c>
      <c r="E84" s="76">
        <f t="shared" si="11"/>
        <v>366.27</v>
      </c>
      <c r="F84" s="76">
        <f t="shared" si="11"/>
        <v>366.27</v>
      </c>
      <c r="G84" s="76">
        <f t="shared" si="11"/>
        <v>366.27</v>
      </c>
      <c r="H84" s="76">
        <f t="shared" si="11"/>
        <v>366.27</v>
      </c>
      <c r="I84" s="76">
        <f t="shared" si="11"/>
        <v>366.27</v>
      </c>
      <c r="J84" s="76">
        <f t="shared" si="11"/>
        <v>366.27</v>
      </c>
      <c r="K84" s="76">
        <f t="shared" si="11"/>
        <v>366.27</v>
      </c>
      <c r="L84" s="76">
        <f t="shared" si="11"/>
        <v>401.81</v>
      </c>
      <c r="M84" s="76">
        <f t="shared" si="11"/>
        <v>366.27</v>
      </c>
      <c r="N84" s="76">
        <f t="shared" si="11"/>
        <v>521.48</v>
      </c>
      <c r="O84" s="76">
        <f t="shared" si="11"/>
        <v>513.48</v>
      </c>
      <c r="P84" s="76">
        <f t="shared" si="11"/>
        <v>599.91999999999996</v>
      </c>
      <c r="Q84" s="76">
        <f t="shared" si="11"/>
        <v>538.66</v>
      </c>
      <c r="R84" s="76">
        <f t="shared" si="11"/>
        <v>538.83000000000004</v>
      </c>
      <c r="S84" s="76">
        <f t="shared" si="11"/>
        <v>547.6</v>
      </c>
      <c r="T84" s="76">
        <f t="shared" si="11"/>
        <v>559.69000000000005</v>
      </c>
      <c r="U84" s="76">
        <f t="shared" si="11"/>
        <v>579.01</v>
      </c>
      <c r="V84" s="76">
        <f t="shared" si="11"/>
        <v>499.79</v>
      </c>
      <c r="W84" s="76">
        <f t="shared" si="11"/>
        <v>421.54</v>
      </c>
      <c r="X84" s="76">
        <f t="shared" si="11"/>
        <v>453.9</v>
      </c>
      <c r="Y84" s="76">
        <f t="shared" si="11"/>
        <v>503.94</v>
      </c>
    </row>
    <row r="85" spans="1:25" x14ac:dyDescent="0.25">
      <c r="A85" s="75">
        <v>11</v>
      </c>
      <c r="B85" s="76">
        <f t="shared" si="11"/>
        <v>459.87</v>
      </c>
      <c r="C85" s="76">
        <f t="shared" si="11"/>
        <v>366.27</v>
      </c>
      <c r="D85" s="76">
        <f t="shared" si="11"/>
        <v>387.51</v>
      </c>
      <c r="E85" s="76">
        <f t="shared" si="11"/>
        <v>366.27</v>
      </c>
      <c r="F85" s="76">
        <f t="shared" si="11"/>
        <v>366.27</v>
      </c>
      <c r="G85" s="76">
        <f t="shared" si="11"/>
        <v>366.27</v>
      </c>
      <c r="H85" s="76">
        <f t="shared" si="11"/>
        <v>366.27</v>
      </c>
      <c r="I85" s="76">
        <f t="shared" si="11"/>
        <v>1004.9</v>
      </c>
      <c r="J85" s="76">
        <f t="shared" si="11"/>
        <v>1003.39</v>
      </c>
      <c r="K85" s="76">
        <f t="shared" si="11"/>
        <v>1004.4</v>
      </c>
      <c r="L85" s="76">
        <f t="shared" si="11"/>
        <v>1006.46</v>
      </c>
      <c r="M85" s="76">
        <f t="shared" si="11"/>
        <v>1005.94</v>
      </c>
      <c r="N85" s="76">
        <f t="shared" si="11"/>
        <v>1004.8</v>
      </c>
      <c r="O85" s="76">
        <f t="shared" si="11"/>
        <v>1082.05</v>
      </c>
      <c r="P85" s="76">
        <f t="shared" si="11"/>
        <v>1041.43</v>
      </c>
      <c r="Q85" s="76">
        <f t="shared" ref="Q85:Y85" si="12">ROUND(Q267+$M$363+Q378+$M$364,2)</f>
        <v>1011.1</v>
      </c>
      <c r="R85" s="76">
        <f t="shared" si="12"/>
        <v>1007.91</v>
      </c>
      <c r="S85" s="76">
        <f t="shared" si="12"/>
        <v>1005.63</v>
      </c>
      <c r="T85" s="76">
        <f t="shared" si="12"/>
        <v>1006.73</v>
      </c>
      <c r="U85" s="76">
        <f t="shared" si="12"/>
        <v>1007.89</v>
      </c>
      <c r="V85" s="76">
        <f t="shared" si="12"/>
        <v>1006.52</v>
      </c>
      <c r="W85" s="76">
        <f t="shared" si="12"/>
        <v>1006.74</v>
      </c>
      <c r="X85" s="76">
        <f t="shared" si="12"/>
        <v>1009.78</v>
      </c>
      <c r="Y85" s="76">
        <f t="shared" si="12"/>
        <v>1010.16</v>
      </c>
    </row>
    <row r="86" spans="1:25" x14ac:dyDescent="0.25">
      <c r="A86" s="75">
        <v>12</v>
      </c>
      <c r="B86" s="76">
        <f t="shared" ref="B86:Y96" si="13">ROUND(B268+$M$363+B379+$M$364,2)</f>
        <v>1080.3399999999999</v>
      </c>
      <c r="C86" s="76">
        <f t="shared" si="13"/>
        <v>1009.31</v>
      </c>
      <c r="D86" s="76">
        <f t="shared" si="13"/>
        <v>1008.24</v>
      </c>
      <c r="E86" s="76">
        <f t="shared" si="13"/>
        <v>1009.63</v>
      </c>
      <c r="F86" s="76">
        <f t="shared" si="13"/>
        <v>1008.88</v>
      </c>
      <c r="G86" s="76">
        <f t="shared" si="13"/>
        <v>1008.85</v>
      </c>
      <c r="H86" s="76">
        <f t="shared" si="13"/>
        <v>969.25</v>
      </c>
      <c r="I86" s="76">
        <f t="shared" si="13"/>
        <v>922.57</v>
      </c>
      <c r="J86" s="76">
        <f t="shared" si="13"/>
        <v>897.53</v>
      </c>
      <c r="K86" s="76">
        <f t="shared" si="13"/>
        <v>913.24</v>
      </c>
      <c r="L86" s="76">
        <f t="shared" si="13"/>
        <v>900.29</v>
      </c>
      <c r="M86" s="76">
        <f t="shared" si="13"/>
        <v>925.88</v>
      </c>
      <c r="N86" s="76">
        <f t="shared" si="13"/>
        <v>926.35</v>
      </c>
      <c r="O86" s="76">
        <f t="shared" si="13"/>
        <v>942.24</v>
      </c>
      <c r="P86" s="76">
        <f t="shared" si="13"/>
        <v>946.63</v>
      </c>
      <c r="Q86" s="76">
        <f t="shared" si="13"/>
        <v>948.01</v>
      </c>
      <c r="R86" s="76">
        <f t="shared" si="13"/>
        <v>925.85</v>
      </c>
      <c r="S86" s="76">
        <f t="shared" si="13"/>
        <v>926.03</v>
      </c>
      <c r="T86" s="76">
        <f t="shared" si="13"/>
        <v>925.5</v>
      </c>
      <c r="U86" s="76">
        <f t="shared" si="13"/>
        <v>925.56</v>
      </c>
      <c r="V86" s="76">
        <f t="shared" si="13"/>
        <v>924.86</v>
      </c>
      <c r="W86" s="76">
        <f t="shared" si="13"/>
        <v>924.56</v>
      </c>
      <c r="X86" s="76">
        <f t="shared" si="13"/>
        <v>926.69</v>
      </c>
      <c r="Y86" s="76">
        <f t="shared" si="13"/>
        <v>927.54</v>
      </c>
    </row>
    <row r="87" spans="1:25" x14ac:dyDescent="0.25">
      <c r="A87" s="75">
        <v>13</v>
      </c>
      <c r="B87" s="76">
        <f t="shared" si="13"/>
        <v>926.92</v>
      </c>
      <c r="C87" s="76">
        <f t="shared" si="13"/>
        <v>926</v>
      </c>
      <c r="D87" s="76">
        <f t="shared" si="13"/>
        <v>921.19</v>
      </c>
      <c r="E87" s="76">
        <f t="shared" si="13"/>
        <v>922.46</v>
      </c>
      <c r="F87" s="76">
        <f t="shared" si="13"/>
        <v>922.18</v>
      </c>
      <c r="G87" s="76">
        <f t="shared" si="13"/>
        <v>922.11</v>
      </c>
      <c r="H87" s="76">
        <f t="shared" si="13"/>
        <v>921.56</v>
      </c>
      <c r="I87" s="76">
        <f t="shared" si="13"/>
        <v>883.6</v>
      </c>
      <c r="J87" s="76">
        <f t="shared" si="13"/>
        <v>881</v>
      </c>
      <c r="K87" s="76">
        <f t="shared" si="13"/>
        <v>890.22</v>
      </c>
      <c r="L87" s="76">
        <f t="shared" si="13"/>
        <v>931.13</v>
      </c>
      <c r="M87" s="76">
        <f t="shared" si="13"/>
        <v>893.72</v>
      </c>
      <c r="N87" s="76">
        <f t="shared" si="13"/>
        <v>1169.3800000000001</v>
      </c>
      <c r="O87" s="76">
        <f t="shared" si="13"/>
        <v>1170.51</v>
      </c>
      <c r="P87" s="76">
        <f t="shared" si="13"/>
        <v>1193.2</v>
      </c>
      <c r="Q87" s="76">
        <f t="shared" si="13"/>
        <v>1109.9100000000001</v>
      </c>
      <c r="R87" s="76">
        <f t="shared" si="13"/>
        <v>1133.68</v>
      </c>
      <c r="S87" s="76">
        <f t="shared" si="13"/>
        <v>1177.6099999999999</v>
      </c>
      <c r="T87" s="76">
        <f t="shared" si="13"/>
        <v>1189.3699999999999</v>
      </c>
      <c r="U87" s="76">
        <f t="shared" si="13"/>
        <v>1243.42</v>
      </c>
      <c r="V87" s="76">
        <f t="shared" si="13"/>
        <v>1237.26</v>
      </c>
      <c r="W87" s="76">
        <f t="shared" si="13"/>
        <v>1246.82</v>
      </c>
      <c r="X87" s="76">
        <f t="shared" si="13"/>
        <v>1169.57</v>
      </c>
      <c r="Y87" s="76">
        <f t="shared" si="13"/>
        <v>1198.54</v>
      </c>
    </row>
    <row r="88" spans="1:25" x14ac:dyDescent="0.25">
      <c r="A88" s="75">
        <v>14</v>
      </c>
      <c r="B88" s="76">
        <f t="shared" si="13"/>
        <v>1253.8699999999999</v>
      </c>
      <c r="C88" s="76">
        <f t="shared" si="13"/>
        <v>973.86</v>
      </c>
      <c r="D88" s="76">
        <f t="shared" si="13"/>
        <v>918.3</v>
      </c>
      <c r="E88" s="76">
        <f t="shared" si="13"/>
        <v>889.13</v>
      </c>
      <c r="F88" s="76">
        <f t="shared" si="13"/>
        <v>889.2</v>
      </c>
      <c r="G88" s="76">
        <f t="shared" si="13"/>
        <v>882.3</v>
      </c>
      <c r="H88" s="76">
        <f t="shared" si="13"/>
        <v>880.74</v>
      </c>
      <c r="I88" s="76">
        <f t="shared" si="13"/>
        <v>904.43</v>
      </c>
      <c r="J88" s="76">
        <f t="shared" si="13"/>
        <v>894.91</v>
      </c>
      <c r="K88" s="76">
        <f t="shared" si="13"/>
        <v>979.34</v>
      </c>
      <c r="L88" s="76">
        <f t="shared" si="13"/>
        <v>1009.13</v>
      </c>
      <c r="M88" s="76">
        <f t="shared" si="13"/>
        <v>1065.6400000000001</v>
      </c>
      <c r="N88" s="76">
        <f t="shared" si="13"/>
        <v>1254.29</v>
      </c>
      <c r="O88" s="76">
        <f t="shared" si="13"/>
        <v>1305.92</v>
      </c>
      <c r="P88" s="76">
        <f t="shared" si="13"/>
        <v>1424.76</v>
      </c>
      <c r="Q88" s="76">
        <f t="shared" si="13"/>
        <v>1409.75</v>
      </c>
      <c r="R88" s="76">
        <f t="shared" si="13"/>
        <v>1314.27</v>
      </c>
      <c r="S88" s="76">
        <f t="shared" si="13"/>
        <v>1246.79</v>
      </c>
      <c r="T88" s="76">
        <f t="shared" si="13"/>
        <v>1435.06</v>
      </c>
      <c r="U88" s="76">
        <f t="shared" si="13"/>
        <v>1414.15</v>
      </c>
      <c r="V88" s="76">
        <f t="shared" si="13"/>
        <v>1361.97</v>
      </c>
      <c r="W88" s="76">
        <f t="shared" si="13"/>
        <v>1185.28</v>
      </c>
      <c r="X88" s="76">
        <f t="shared" si="13"/>
        <v>1248.47</v>
      </c>
      <c r="Y88" s="76">
        <f t="shared" si="13"/>
        <v>1187.17</v>
      </c>
    </row>
    <row r="89" spans="1:25" x14ac:dyDescent="0.25">
      <c r="A89" s="75">
        <v>15</v>
      </c>
      <c r="B89" s="76">
        <f t="shared" si="13"/>
        <v>1240.19</v>
      </c>
      <c r="C89" s="76">
        <f t="shared" si="13"/>
        <v>936.44</v>
      </c>
      <c r="D89" s="76">
        <f t="shared" si="13"/>
        <v>900.19</v>
      </c>
      <c r="E89" s="76">
        <f t="shared" si="13"/>
        <v>900.37</v>
      </c>
      <c r="F89" s="76">
        <f t="shared" si="13"/>
        <v>899.39</v>
      </c>
      <c r="G89" s="76">
        <f t="shared" si="13"/>
        <v>898</v>
      </c>
      <c r="H89" s="76">
        <f t="shared" si="13"/>
        <v>899.49</v>
      </c>
      <c r="I89" s="76">
        <f t="shared" si="13"/>
        <v>1075.99</v>
      </c>
      <c r="J89" s="76">
        <f t="shared" si="13"/>
        <v>1074.6600000000001</v>
      </c>
      <c r="K89" s="76">
        <f t="shared" si="13"/>
        <v>1078.3</v>
      </c>
      <c r="L89" s="76">
        <f t="shared" si="13"/>
        <v>1085.48</v>
      </c>
      <c r="M89" s="76">
        <f t="shared" si="13"/>
        <v>1091.4000000000001</v>
      </c>
      <c r="N89" s="76">
        <f t="shared" si="13"/>
        <v>1091.42</v>
      </c>
      <c r="O89" s="76">
        <f t="shared" si="13"/>
        <v>1092.98</v>
      </c>
      <c r="P89" s="76">
        <f t="shared" si="13"/>
        <v>1112.71</v>
      </c>
      <c r="Q89" s="76">
        <f t="shared" si="13"/>
        <v>1092.6300000000001</v>
      </c>
      <c r="R89" s="76">
        <f t="shared" si="13"/>
        <v>1093.2</v>
      </c>
      <c r="S89" s="76">
        <f t="shared" si="13"/>
        <v>1093.9100000000001</v>
      </c>
      <c r="T89" s="76">
        <f t="shared" si="13"/>
        <v>1093.07</v>
      </c>
      <c r="U89" s="76">
        <f t="shared" si="13"/>
        <v>1091.6099999999999</v>
      </c>
      <c r="V89" s="76">
        <f t="shared" si="13"/>
        <v>1089.8399999999999</v>
      </c>
      <c r="W89" s="76">
        <f t="shared" si="13"/>
        <v>1091.45</v>
      </c>
      <c r="X89" s="76">
        <f t="shared" si="13"/>
        <v>1513.22</v>
      </c>
      <c r="Y89" s="76">
        <f t="shared" si="13"/>
        <v>1483.87</v>
      </c>
    </row>
    <row r="90" spans="1:25" x14ac:dyDescent="0.25">
      <c r="A90" s="75">
        <v>16</v>
      </c>
      <c r="B90" s="76">
        <f t="shared" si="13"/>
        <v>1092.5899999999999</v>
      </c>
      <c r="C90" s="76">
        <f t="shared" si="13"/>
        <v>1090.94</v>
      </c>
      <c r="D90" s="76">
        <f t="shared" si="13"/>
        <v>1086.6600000000001</v>
      </c>
      <c r="E90" s="76">
        <f t="shared" si="13"/>
        <v>1086.9000000000001</v>
      </c>
      <c r="F90" s="76">
        <f t="shared" si="13"/>
        <v>1087.07</v>
      </c>
      <c r="G90" s="76">
        <f t="shared" si="13"/>
        <v>1086.68</v>
      </c>
      <c r="H90" s="76">
        <f t="shared" si="13"/>
        <v>1086.3</v>
      </c>
      <c r="I90" s="76">
        <f t="shared" si="13"/>
        <v>1290.02</v>
      </c>
      <c r="J90" s="76">
        <f t="shared" si="13"/>
        <v>1299.47</v>
      </c>
      <c r="K90" s="76">
        <f t="shared" si="13"/>
        <v>1301.8800000000001</v>
      </c>
      <c r="L90" s="76">
        <f t="shared" si="13"/>
        <v>1310.6099999999999</v>
      </c>
      <c r="M90" s="76">
        <f t="shared" si="13"/>
        <v>1311.69</v>
      </c>
      <c r="N90" s="76">
        <f t="shared" si="13"/>
        <v>1311.22</v>
      </c>
      <c r="O90" s="76">
        <f t="shared" si="13"/>
        <v>1310.93</v>
      </c>
      <c r="P90" s="76">
        <f t="shared" si="13"/>
        <v>1307.73</v>
      </c>
      <c r="Q90" s="76">
        <f t="shared" si="13"/>
        <v>1309.5</v>
      </c>
      <c r="R90" s="76">
        <f t="shared" si="13"/>
        <v>1310.52</v>
      </c>
      <c r="S90" s="76">
        <f t="shared" si="13"/>
        <v>1310.5999999999999</v>
      </c>
      <c r="T90" s="76">
        <f t="shared" si="13"/>
        <v>1309.7</v>
      </c>
      <c r="U90" s="76">
        <f t="shared" si="13"/>
        <v>1310.55</v>
      </c>
      <c r="V90" s="76">
        <f t="shared" si="13"/>
        <v>1306.6099999999999</v>
      </c>
      <c r="W90" s="76">
        <f t="shared" si="13"/>
        <v>1308.42</v>
      </c>
      <c r="X90" s="76">
        <f t="shared" si="13"/>
        <v>1310.97</v>
      </c>
      <c r="Y90" s="76">
        <f t="shared" si="13"/>
        <v>1311.5</v>
      </c>
    </row>
    <row r="91" spans="1:25" x14ac:dyDescent="0.25">
      <c r="A91" s="75">
        <v>17</v>
      </c>
      <c r="B91" s="76">
        <f t="shared" si="13"/>
        <v>1311.52</v>
      </c>
      <c r="C91" s="76">
        <f t="shared" si="13"/>
        <v>1310.47</v>
      </c>
      <c r="D91" s="76">
        <f t="shared" si="13"/>
        <v>1315.9</v>
      </c>
      <c r="E91" s="76">
        <f t="shared" si="13"/>
        <v>1308.47</v>
      </c>
      <c r="F91" s="76">
        <f t="shared" si="13"/>
        <v>1308.0999999999999</v>
      </c>
      <c r="G91" s="76">
        <f t="shared" si="13"/>
        <v>1253.1400000000001</v>
      </c>
      <c r="H91" s="76">
        <f t="shared" si="13"/>
        <v>1292.8900000000001</v>
      </c>
      <c r="I91" s="76">
        <f t="shared" si="13"/>
        <v>1291.1600000000001</v>
      </c>
      <c r="J91" s="76">
        <f t="shared" si="13"/>
        <v>1289.19</v>
      </c>
      <c r="K91" s="76">
        <f t="shared" si="13"/>
        <v>1292.6300000000001</v>
      </c>
      <c r="L91" s="76">
        <f t="shared" si="13"/>
        <v>1298.8499999999999</v>
      </c>
      <c r="M91" s="76">
        <f t="shared" si="13"/>
        <v>1413.22</v>
      </c>
      <c r="N91" s="76">
        <f t="shared" si="13"/>
        <v>1433.98</v>
      </c>
      <c r="O91" s="76">
        <f t="shared" si="13"/>
        <v>1463.84</v>
      </c>
      <c r="P91" s="76">
        <f t="shared" si="13"/>
        <v>1326.77</v>
      </c>
      <c r="Q91" s="76">
        <f t="shared" si="13"/>
        <v>1331.93</v>
      </c>
      <c r="R91" s="76">
        <f t="shared" si="13"/>
        <v>1334.47</v>
      </c>
      <c r="S91" s="76">
        <f t="shared" si="13"/>
        <v>1330.28</v>
      </c>
      <c r="T91" s="76">
        <f t="shared" si="13"/>
        <v>1333.67</v>
      </c>
      <c r="U91" s="76">
        <f t="shared" si="13"/>
        <v>1598.12</v>
      </c>
      <c r="V91" s="76">
        <f t="shared" si="13"/>
        <v>1613</v>
      </c>
      <c r="W91" s="76">
        <f t="shared" si="13"/>
        <v>1648.65</v>
      </c>
      <c r="X91" s="76">
        <f t="shared" si="13"/>
        <v>1626.63</v>
      </c>
      <c r="Y91" s="76">
        <f t="shared" si="13"/>
        <v>1624.79</v>
      </c>
    </row>
    <row r="92" spans="1:25" x14ac:dyDescent="0.25">
      <c r="A92" s="75">
        <v>18</v>
      </c>
      <c r="B92" s="76">
        <f t="shared" si="13"/>
        <v>1619.7</v>
      </c>
      <c r="C92" s="76">
        <f t="shared" si="13"/>
        <v>1464.26</v>
      </c>
      <c r="D92" s="76">
        <f t="shared" si="13"/>
        <v>1430.22</v>
      </c>
      <c r="E92" s="76">
        <f t="shared" si="13"/>
        <v>1295.8900000000001</v>
      </c>
      <c r="F92" s="76">
        <f t="shared" si="13"/>
        <v>1271.07</v>
      </c>
      <c r="G92" s="76">
        <f t="shared" si="13"/>
        <v>1292.53</v>
      </c>
      <c r="H92" s="76">
        <f t="shared" si="13"/>
        <v>1279.02</v>
      </c>
      <c r="I92" s="76">
        <f t="shared" si="13"/>
        <v>1307.1500000000001</v>
      </c>
      <c r="J92" s="76">
        <f t="shared" si="13"/>
        <v>1303.67</v>
      </c>
      <c r="K92" s="76">
        <f t="shared" si="13"/>
        <v>1303.92</v>
      </c>
      <c r="L92" s="76">
        <f t="shared" si="13"/>
        <v>1302.67</v>
      </c>
      <c r="M92" s="76">
        <f t="shared" si="13"/>
        <v>1297.24</v>
      </c>
      <c r="N92" s="76">
        <f t="shared" si="13"/>
        <v>1300.1099999999999</v>
      </c>
      <c r="O92" s="76">
        <f t="shared" si="13"/>
        <v>1290.08</v>
      </c>
      <c r="P92" s="76">
        <f t="shared" si="13"/>
        <v>1278.99</v>
      </c>
      <c r="Q92" s="76">
        <f t="shared" si="13"/>
        <v>1277.92</v>
      </c>
      <c r="R92" s="76">
        <f t="shared" si="13"/>
        <v>1278.22</v>
      </c>
      <c r="S92" s="76">
        <f t="shared" si="13"/>
        <v>1278.1500000000001</v>
      </c>
      <c r="T92" s="76">
        <f t="shared" si="13"/>
        <v>1281.7</v>
      </c>
      <c r="U92" s="76">
        <f t="shared" si="13"/>
        <v>1281.04</v>
      </c>
      <c r="V92" s="76">
        <f t="shared" si="13"/>
        <v>1287.07</v>
      </c>
      <c r="W92" s="76">
        <f t="shared" si="13"/>
        <v>1444.8</v>
      </c>
      <c r="X92" s="76">
        <f t="shared" si="13"/>
        <v>1439.59</v>
      </c>
      <c r="Y92" s="76">
        <f t="shared" si="13"/>
        <v>1431.29</v>
      </c>
    </row>
    <row r="93" spans="1:25" x14ac:dyDescent="0.25">
      <c r="A93" s="75">
        <v>19</v>
      </c>
      <c r="B93" s="76">
        <f t="shared" si="13"/>
        <v>1460.12</v>
      </c>
      <c r="C93" s="76">
        <f t="shared" si="13"/>
        <v>1282.47</v>
      </c>
      <c r="D93" s="76">
        <f t="shared" si="13"/>
        <v>1278.4100000000001</v>
      </c>
      <c r="E93" s="76">
        <f t="shared" si="13"/>
        <v>1276.23</v>
      </c>
      <c r="F93" s="76">
        <f t="shared" si="13"/>
        <v>1275.3599999999999</v>
      </c>
      <c r="G93" s="76">
        <f t="shared" si="13"/>
        <v>1258.22</v>
      </c>
      <c r="H93" s="76">
        <f t="shared" si="13"/>
        <v>1274.6600000000001</v>
      </c>
      <c r="I93" s="76">
        <f t="shared" si="13"/>
        <v>1168.93</v>
      </c>
      <c r="J93" s="76">
        <f t="shared" si="13"/>
        <v>1168.68</v>
      </c>
      <c r="K93" s="76">
        <f t="shared" si="13"/>
        <v>1171.3499999999999</v>
      </c>
      <c r="L93" s="76">
        <f t="shared" si="13"/>
        <v>1173.6199999999999</v>
      </c>
      <c r="M93" s="76">
        <f t="shared" si="13"/>
        <v>1173.8800000000001</v>
      </c>
      <c r="N93" s="76">
        <f t="shared" si="13"/>
        <v>1277.6099999999999</v>
      </c>
      <c r="O93" s="76">
        <f t="shared" si="13"/>
        <v>1320.54</v>
      </c>
      <c r="P93" s="76">
        <f t="shared" si="13"/>
        <v>1358.51</v>
      </c>
      <c r="Q93" s="76">
        <f t="shared" si="13"/>
        <v>1345.75</v>
      </c>
      <c r="R93" s="76">
        <f t="shared" si="13"/>
        <v>1345.48</v>
      </c>
      <c r="S93" s="76">
        <f t="shared" si="13"/>
        <v>1349.29</v>
      </c>
      <c r="T93" s="76">
        <f t="shared" si="13"/>
        <v>1350.07</v>
      </c>
      <c r="U93" s="76">
        <f t="shared" si="13"/>
        <v>1348.62</v>
      </c>
      <c r="V93" s="76">
        <f t="shared" si="13"/>
        <v>1345.96</v>
      </c>
      <c r="W93" s="76">
        <f t="shared" si="13"/>
        <v>1347.29</v>
      </c>
      <c r="X93" s="76">
        <f t="shared" si="13"/>
        <v>1351.54</v>
      </c>
      <c r="Y93" s="76">
        <f t="shared" si="13"/>
        <v>1348.01</v>
      </c>
    </row>
    <row r="94" spans="1:25" x14ac:dyDescent="0.25">
      <c r="A94" s="75">
        <v>20</v>
      </c>
      <c r="B94" s="76">
        <f t="shared" si="13"/>
        <v>1355.91</v>
      </c>
      <c r="C94" s="76">
        <f t="shared" si="13"/>
        <v>1312.65</v>
      </c>
      <c r="D94" s="76">
        <f t="shared" si="13"/>
        <v>1171.3399999999999</v>
      </c>
      <c r="E94" s="76">
        <f t="shared" si="13"/>
        <v>1171.99</v>
      </c>
      <c r="F94" s="76">
        <f t="shared" si="13"/>
        <v>1172.04</v>
      </c>
      <c r="G94" s="76">
        <f t="shared" si="13"/>
        <v>1171.32</v>
      </c>
      <c r="H94" s="76">
        <f t="shared" si="13"/>
        <v>1148.45</v>
      </c>
      <c r="I94" s="76">
        <f t="shared" si="13"/>
        <v>1171.99</v>
      </c>
      <c r="J94" s="76">
        <f t="shared" si="13"/>
        <v>1168.45</v>
      </c>
      <c r="K94" s="76">
        <f t="shared" si="13"/>
        <v>1171.19</v>
      </c>
      <c r="L94" s="76">
        <f t="shared" si="13"/>
        <v>1167.56</v>
      </c>
      <c r="M94" s="76">
        <f t="shared" si="13"/>
        <v>1174.45</v>
      </c>
      <c r="N94" s="76">
        <f t="shared" si="13"/>
        <v>1219.46</v>
      </c>
      <c r="O94" s="76">
        <f t="shared" si="13"/>
        <v>1264.3800000000001</v>
      </c>
      <c r="P94" s="76">
        <f t="shared" si="13"/>
        <v>1344.88</v>
      </c>
      <c r="Q94" s="76">
        <f t="shared" si="13"/>
        <v>1175.42</v>
      </c>
      <c r="R94" s="76">
        <f t="shared" si="13"/>
        <v>1176</v>
      </c>
      <c r="S94" s="76">
        <f t="shared" si="13"/>
        <v>1176.0899999999999</v>
      </c>
      <c r="T94" s="76">
        <f t="shared" si="13"/>
        <v>1334.88</v>
      </c>
      <c r="U94" s="76">
        <f t="shared" si="13"/>
        <v>1334.7</v>
      </c>
      <c r="V94" s="76">
        <f t="shared" si="13"/>
        <v>1330.16</v>
      </c>
      <c r="W94" s="76">
        <f t="shared" si="13"/>
        <v>1246.32</v>
      </c>
      <c r="X94" s="76">
        <f t="shared" si="13"/>
        <v>1255.3599999999999</v>
      </c>
      <c r="Y94" s="76">
        <f t="shared" si="13"/>
        <v>1343.75</v>
      </c>
    </row>
    <row r="95" spans="1:25" x14ac:dyDescent="0.25">
      <c r="A95" s="75">
        <v>21</v>
      </c>
      <c r="B95" s="76">
        <f t="shared" si="13"/>
        <v>1344.37</v>
      </c>
      <c r="C95" s="76">
        <f t="shared" si="13"/>
        <v>1190.1400000000001</v>
      </c>
      <c r="D95" s="76">
        <f t="shared" si="13"/>
        <v>1178.24</v>
      </c>
      <c r="E95" s="76">
        <f t="shared" si="13"/>
        <v>1179.26</v>
      </c>
      <c r="F95" s="76">
        <f t="shared" si="13"/>
        <v>1178.81</v>
      </c>
      <c r="G95" s="76">
        <f t="shared" si="13"/>
        <v>1148.18</v>
      </c>
      <c r="H95" s="76">
        <f t="shared" si="13"/>
        <v>1162.44</v>
      </c>
      <c r="I95" s="76">
        <f t="shared" si="13"/>
        <v>942.77</v>
      </c>
      <c r="J95" s="76">
        <f t="shared" si="13"/>
        <v>933.99</v>
      </c>
      <c r="K95" s="76">
        <f t="shared" si="13"/>
        <v>913.03</v>
      </c>
      <c r="L95" s="76">
        <f t="shared" si="13"/>
        <v>911.64</v>
      </c>
      <c r="M95" s="76">
        <f t="shared" si="13"/>
        <v>1162.26</v>
      </c>
      <c r="N95" s="76">
        <f t="shared" si="13"/>
        <v>1177.71</v>
      </c>
      <c r="O95" s="76">
        <f t="shared" si="13"/>
        <v>1348.94</v>
      </c>
      <c r="P95" s="76">
        <f t="shared" si="13"/>
        <v>1402.23</v>
      </c>
      <c r="Q95" s="76">
        <f t="shared" si="13"/>
        <v>1424.51</v>
      </c>
      <c r="R95" s="76">
        <f t="shared" si="13"/>
        <v>1441.38</v>
      </c>
      <c r="S95" s="76">
        <f t="shared" si="13"/>
        <v>1435.56</v>
      </c>
      <c r="T95" s="76">
        <f t="shared" si="13"/>
        <v>1431.45</v>
      </c>
      <c r="U95" s="76">
        <f t="shared" si="13"/>
        <v>1414.93</v>
      </c>
      <c r="V95" s="76">
        <f t="shared" si="13"/>
        <v>1413.43</v>
      </c>
      <c r="W95" s="76">
        <f t="shared" si="13"/>
        <v>1424.24</v>
      </c>
      <c r="X95" s="76">
        <f t="shared" si="13"/>
        <v>1422.76</v>
      </c>
      <c r="Y95" s="76">
        <f t="shared" si="13"/>
        <v>1422.72</v>
      </c>
    </row>
    <row r="96" spans="1:25" x14ac:dyDescent="0.25">
      <c r="A96" s="75">
        <v>22</v>
      </c>
      <c r="B96" s="76">
        <f t="shared" si="13"/>
        <v>1500.26</v>
      </c>
      <c r="C96" s="76">
        <f t="shared" si="13"/>
        <v>1414.05</v>
      </c>
      <c r="D96" s="76">
        <f t="shared" si="13"/>
        <v>1386.49</v>
      </c>
      <c r="E96" s="76">
        <f t="shared" si="13"/>
        <v>1321.51</v>
      </c>
      <c r="F96" s="76">
        <f t="shared" si="13"/>
        <v>1102.05</v>
      </c>
      <c r="G96" s="76">
        <f t="shared" si="13"/>
        <v>1101.72</v>
      </c>
      <c r="H96" s="76">
        <f t="shared" si="13"/>
        <v>1101.67</v>
      </c>
      <c r="I96" s="76">
        <f t="shared" si="13"/>
        <v>1283.3</v>
      </c>
      <c r="J96" s="76">
        <f t="shared" si="13"/>
        <v>1279.26</v>
      </c>
      <c r="K96" s="76">
        <f t="shared" si="13"/>
        <v>1292.05</v>
      </c>
      <c r="L96" s="76">
        <f t="shared" si="13"/>
        <v>1237.17</v>
      </c>
      <c r="M96" s="76">
        <f t="shared" si="13"/>
        <v>1206.78</v>
      </c>
      <c r="N96" s="76">
        <f t="shared" si="13"/>
        <v>1343.91</v>
      </c>
      <c r="O96" s="76">
        <f t="shared" si="13"/>
        <v>1387.45</v>
      </c>
      <c r="P96" s="76">
        <f t="shared" si="13"/>
        <v>1436.44</v>
      </c>
      <c r="Q96" s="76">
        <f t="shared" ref="Q96:Y96" si="14">ROUND(Q278+$M$363+Q389+$M$364,2)</f>
        <v>1599.97</v>
      </c>
      <c r="R96" s="76">
        <f t="shared" si="14"/>
        <v>1627.75</v>
      </c>
      <c r="S96" s="76">
        <f t="shared" si="14"/>
        <v>1628.94</v>
      </c>
      <c r="T96" s="76">
        <f t="shared" si="14"/>
        <v>1623.95</v>
      </c>
      <c r="U96" s="76">
        <f t="shared" si="14"/>
        <v>1619.36</v>
      </c>
      <c r="V96" s="76">
        <f t="shared" si="14"/>
        <v>1613.2</v>
      </c>
      <c r="W96" s="76">
        <f t="shared" si="14"/>
        <v>1621.59</v>
      </c>
      <c r="X96" s="76">
        <f t="shared" si="14"/>
        <v>1620.3</v>
      </c>
      <c r="Y96" s="76">
        <f t="shared" si="14"/>
        <v>1639.41</v>
      </c>
    </row>
    <row r="97" spans="1:25" x14ac:dyDescent="0.25">
      <c r="A97" s="75">
        <v>23</v>
      </c>
      <c r="B97" s="76">
        <f t="shared" ref="B97:Y104" si="15">ROUND(B279+$M$363+B390+$M$364,2)</f>
        <v>1628.33</v>
      </c>
      <c r="C97" s="76">
        <f t="shared" si="15"/>
        <v>1623.17</v>
      </c>
      <c r="D97" s="76">
        <f t="shared" si="15"/>
        <v>1608.92</v>
      </c>
      <c r="E97" s="76">
        <f t="shared" si="15"/>
        <v>1451.36</v>
      </c>
      <c r="F97" s="76">
        <f t="shared" si="15"/>
        <v>1337.3</v>
      </c>
      <c r="G97" s="76">
        <f t="shared" si="15"/>
        <v>1322.78</v>
      </c>
      <c r="H97" s="76">
        <f t="shared" si="15"/>
        <v>1291.94</v>
      </c>
      <c r="I97" s="76">
        <f t="shared" si="15"/>
        <v>1149.8699999999999</v>
      </c>
      <c r="J97" s="76">
        <f t="shared" si="15"/>
        <v>1167.04</v>
      </c>
      <c r="K97" s="76">
        <f t="shared" si="15"/>
        <v>1190.25</v>
      </c>
      <c r="L97" s="76">
        <f t="shared" si="15"/>
        <v>1204.3499999999999</v>
      </c>
      <c r="M97" s="76">
        <f t="shared" si="15"/>
        <v>1205.17</v>
      </c>
      <c r="N97" s="76">
        <f t="shared" si="15"/>
        <v>1269.67</v>
      </c>
      <c r="O97" s="76">
        <f t="shared" si="15"/>
        <v>1354.09</v>
      </c>
      <c r="P97" s="76">
        <f t="shared" si="15"/>
        <v>1436.43</v>
      </c>
      <c r="Q97" s="76">
        <f t="shared" si="15"/>
        <v>1543.14</v>
      </c>
      <c r="R97" s="76">
        <f t="shared" si="15"/>
        <v>1621.42</v>
      </c>
      <c r="S97" s="76">
        <f t="shared" si="15"/>
        <v>1631.8</v>
      </c>
      <c r="T97" s="76">
        <f t="shared" si="15"/>
        <v>1649.11</v>
      </c>
      <c r="U97" s="76">
        <f t="shared" si="15"/>
        <v>1641.61</v>
      </c>
      <c r="V97" s="76">
        <f t="shared" si="15"/>
        <v>1644.61</v>
      </c>
      <c r="W97" s="76">
        <f t="shared" si="15"/>
        <v>1669.39</v>
      </c>
      <c r="X97" s="76">
        <f t="shared" si="15"/>
        <v>1678.65</v>
      </c>
      <c r="Y97" s="76">
        <f t="shared" si="15"/>
        <v>1690.14</v>
      </c>
    </row>
    <row r="98" spans="1:25" x14ac:dyDescent="0.25">
      <c r="A98" s="75">
        <v>24</v>
      </c>
      <c r="B98" s="76">
        <f t="shared" si="15"/>
        <v>1660.95</v>
      </c>
      <c r="C98" s="76">
        <f t="shared" si="15"/>
        <v>1635.33</v>
      </c>
      <c r="D98" s="76">
        <f t="shared" si="15"/>
        <v>1628.02</v>
      </c>
      <c r="E98" s="76">
        <f t="shared" si="15"/>
        <v>1446.87</v>
      </c>
      <c r="F98" s="76">
        <f t="shared" si="15"/>
        <v>1205.8800000000001</v>
      </c>
      <c r="G98" s="76">
        <f t="shared" si="15"/>
        <v>1266.52</v>
      </c>
      <c r="H98" s="76">
        <f t="shared" si="15"/>
        <v>1195.52</v>
      </c>
      <c r="I98" s="76">
        <f t="shared" si="15"/>
        <v>1154.3499999999999</v>
      </c>
      <c r="J98" s="76">
        <f t="shared" si="15"/>
        <v>1168.0999999999999</v>
      </c>
      <c r="K98" s="76">
        <f t="shared" si="15"/>
        <v>1188.8499999999999</v>
      </c>
      <c r="L98" s="76">
        <f t="shared" si="15"/>
        <v>1187.93</v>
      </c>
      <c r="M98" s="76">
        <f t="shared" si="15"/>
        <v>1189.42</v>
      </c>
      <c r="N98" s="76">
        <f t="shared" si="15"/>
        <v>1383.28</v>
      </c>
      <c r="O98" s="76">
        <f t="shared" si="15"/>
        <v>1421.2</v>
      </c>
      <c r="P98" s="76">
        <f t="shared" si="15"/>
        <v>1568.82</v>
      </c>
      <c r="Q98" s="76">
        <f t="shared" si="15"/>
        <v>1557.05</v>
      </c>
      <c r="R98" s="76">
        <f t="shared" si="15"/>
        <v>1563.06</v>
      </c>
      <c r="S98" s="76">
        <f t="shared" si="15"/>
        <v>1607.64</v>
      </c>
      <c r="T98" s="76">
        <f t="shared" si="15"/>
        <v>1603.27</v>
      </c>
      <c r="U98" s="76">
        <f t="shared" si="15"/>
        <v>1534.24</v>
      </c>
      <c r="V98" s="76">
        <f t="shared" si="15"/>
        <v>1503.28</v>
      </c>
      <c r="W98" s="76">
        <f t="shared" si="15"/>
        <v>1501.65</v>
      </c>
      <c r="X98" s="76">
        <f t="shared" si="15"/>
        <v>1497.71</v>
      </c>
      <c r="Y98" s="76">
        <f t="shared" si="15"/>
        <v>1520.2</v>
      </c>
    </row>
    <row r="99" spans="1:25" x14ac:dyDescent="0.25">
      <c r="A99" s="75">
        <v>25</v>
      </c>
      <c r="B99" s="76">
        <f t="shared" si="15"/>
        <v>1533.28</v>
      </c>
      <c r="C99" s="76">
        <f t="shared" si="15"/>
        <v>1485.86</v>
      </c>
      <c r="D99" s="76">
        <f t="shared" si="15"/>
        <v>1460.75</v>
      </c>
      <c r="E99" s="76">
        <f t="shared" si="15"/>
        <v>1327.11</v>
      </c>
      <c r="F99" s="76">
        <f t="shared" si="15"/>
        <v>1211.57</v>
      </c>
      <c r="G99" s="76">
        <f t="shared" si="15"/>
        <v>1207.08</v>
      </c>
      <c r="H99" s="76">
        <f t="shared" si="15"/>
        <v>1168.76</v>
      </c>
      <c r="I99" s="76">
        <f t="shared" si="15"/>
        <v>1178.2</v>
      </c>
      <c r="J99" s="76">
        <f t="shared" si="15"/>
        <v>1201.75</v>
      </c>
      <c r="K99" s="76">
        <f t="shared" si="15"/>
        <v>1210.51</v>
      </c>
      <c r="L99" s="76">
        <f t="shared" si="15"/>
        <v>1206.21</v>
      </c>
      <c r="M99" s="76">
        <f t="shared" si="15"/>
        <v>1249.5999999999999</v>
      </c>
      <c r="N99" s="76">
        <f t="shared" si="15"/>
        <v>1314.51</v>
      </c>
      <c r="O99" s="76">
        <f t="shared" si="15"/>
        <v>1338</v>
      </c>
      <c r="P99" s="76">
        <f t="shared" si="15"/>
        <v>1432.63</v>
      </c>
      <c r="Q99" s="76">
        <f t="shared" si="15"/>
        <v>1481.49</v>
      </c>
      <c r="R99" s="76">
        <f t="shared" si="15"/>
        <v>1498.54</v>
      </c>
      <c r="S99" s="76">
        <f t="shared" si="15"/>
        <v>1485.99</v>
      </c>
      <c r="T99" s="76">
        <f t="shared" si="15"/>
        <v>1485.37</v>
      </c>
      <c r="U99" s="76">
        <f t="shared" si="15"/>
        <v>1481.89</v>
      </c>
      <c r="V99" s="76">
        <f t="shared" si="15"/>
        <v>1480.22</v>
      </c>
      <c r="W99" s="76">
        <f t="shared" si="15"/>
        <v>1526.68</v>
      </c>
      <c r="X99" s="76">
        <f t="shared" si="15"/>
        <v>1484.2</v>
      </c>
      <c r="Y99" s="76">
        <f t="shared" si="15"/>
        <v>1394.45</v>
      </c>
    </row>
    <row r="100" spans="1:25" x14ac:dyDescent="0.25">
      <c r="A100" s="75">
        <v>26</v>
      </c>
      <c r="B100" s="76">
        <f t="shared" si="15"/>
        <v>1501.34</v>
      </c>
      <c r="C100" s="76">
        <f t="shared" si="15"/>
        <v>1355.76</v>
      </c>
      <c r="D100" s="76">
        <f t="shared" si="15"/>
        <v>1323.01</v>
      </c>
      <c r="E100" s="76">
        <f t="shared" si="15"/>
        <v>1246.25</v>
      </c>
      <c r="F100" s="76">
        <f t="shared" si="15"/>
        <v>1245.19</v>
      </c>
      <c r="G100" s="76">
        <f t="shared" si="15"/>
        <v>1232.8599999999999</v>
      </c>
      <c r="H100" s="76">
        <f t="shared" si="15"/>
        <v>1244.2</v>
      </c>
      <c r="I100" s="76">
        <f t="shared" si="15"/>
        <v>1133.19</v>
      </c>
      <c r="J100" s="76">
        <f t="shared" si="15"/>
        <v>1129.29</v>
      </c>
      <c r="K100" s="76">
        <f t="shared" si="15"/>
        <v>1134.26</v>
      </c>
      <c r="L100" s="76">
        <f t="shared" si="15"/>
        <v>1158.19</v>
      </c>
      <c r="M100" s="76">
        <f t="shared" si="15"/>
        <v>1175.6199999999999</v>
      </c>
      <c r="N100" s="76">
        <f t="shared" si="15"/>
        <v>1391.48</v>
      </c>
      <c r="O100" s="76">
        <f t="shared" si="15"/>
        <v>1441.78</v>
      </c>
      <c r="P100" s="76">
        <f t="shared" si="15"/>
        <v>1546.11</v>
      </c>
      <c r="Q100" s="76">
        <f t="shared" si="15"/>
        <v>1657.1</v>
      </c>
      <c r="R100" s="76">
        <f t="shared" si="15"/>
        <v>1675.16</v>
      </c>
      <c r="S100" s="76">
        <f t="shared" si="15"/>
        <v>1675.35</v>
      </c>
      <c r="T100" s="76">
        <f t="shared" si="15"/>
        <v>1670.99</v>
      </c>
      <c r="U100" s="76">
        <f t="shared" si="15"/>
        <v>1666.27</v>
      </c>
      <c r="V100" s="76">
        <f t="shared" si="15"/>
        <v>1662.25</v>
      </c>
      <c r="W100" s="76">
        <f t="shared" si="15"/>
        <v>1656.19</v>
      </c>
      <c r="X100" s="76">
        <f t="shared" si="15"/>
        <v>1637.01</v>
      </c>
      <c r="Y100" s="76">
        <f t="shared" si="15"/>
        <v>1608.45</v>
      </c>
    </row>
    <row r="101" spans="1:25" x14ac:dyDescent="0.25">
      <c r="A101" s="75">
        <v>27</v>
      </c>
      <c r="B101" s="76">
        <f t="shared" si="15"/>
        <v>1625.74</v>
      </c>
      <c r="C101" s="76">
        <f t="shared" si="15"/>
        <v>1657.28</v>
      </c>
      <c r="D101" s="76">
        <f t="shared" si="15"/>
        <v>1617.2</v>
      </c>
      <c r="E101" s="76">
        <f t="shared" si="15"/>
        <v>1458.25</v>
      </c>
      <c r="F101" s="76">
        <f t="shared" si="15"/>
        <v>1140.25</v>
      </c>
      <c r="G101" s="76">
        <f t="shared" si="15"/>
        <v>1139.57</v>
      </c>
      <c r="H101" s="76">
        <f t="shared" si="15"/>
        <v>1138.49</v>
      </c>
      <c r="I101" s="76">
        <f t="shared" si="15"/>
        <v>1149.32</v>
      </c>
      <c r="J101" s="76">
        <f t="shared" si="15"/>
        <v>1170.9000000000001</v>
      </c>
      <c r="K101" s="76">
        <f t="shared" si="15"/>
        <v>1178.04</v>
      </c>
      <c r="L101" s="76">
        <f t="shared" si="15"/>
        <v>1188.9100000000001</v>
      </c>
      <c r="M101" s="76">
        <f t="shared" si="15"/>
        <v>1186.55</v>
      </c>
      <c r="N101" s="76">
        <f t="shared" si="15"/>
        <v>1394.73</v>
      </c>
      <c r="O101" s="76">
        <f t="shared" si="15"/>
        <v>1446.17</v>
      </c>
      <c r="P101" s="76">
        <f t="shared" si="15"/>
        <v>1550.01</v>
      </c>
      <c r="Q101" s="76">
        <f t="shared" si="15"/>
        <v>1679.88</v>
      </c>
      <c r="R101" s="76">
        <f t="shared" si="15"/>
        <v>1739.09</v>
      </c>
      <c r="S101" s="76">
        <f t="shared" si="15"/>
        <v>1733.04</v>
      </c>
      <c r="T101" s="76">
        <f t="shared" si="15"/>
        <v>1722.32</v>
      </c>
      <c r="U101" s="76">
        <f t="shared" si="15"/>
        <v>1672.02</v>
      </c>
      <c r="V101" s="76">
        <f t="shared" si="15"/>
        <v>1667.62</v>
      </c>
      <c r="W101" s="76">
        <f t="shared" si="15"/>
        <v>1661.82</v>
      </c>
      <c r="X101" s="76">
        <f t="shared" si="15"/>
        <v>1656.96</v>
      </c>
      <c r="Y101" s="76">
        <f t="shared" si="15"/>
        <v>1649.13</v>
      </c>
    </row>
    <row r="102" spans="1:25" x14ac:dyDescent="0.25">
      <c r="A102" s="75">
        <v>28</v>
      </c>
      <c r="B102" s="76">
        <f t="shared" si="15"/>
        <v>1658.35</v>
      </c>
      <c r="C102" s="76">
        <f t="shared" si="15"/>
        <v>1650.46</v>
      </c>
      <c r="D102" s="76">
        <f t="shared" si="15"/>
        <v>1600.79</v>
      </c>
      <c r="E102" s="76">
        <f t="shared" si="15"/>
        <v>1400.22</v>
      </c>
      <c r="F102" s="76">
        <f t="shared" si="15"/>
        <v>1179.8399999999999</v>
      </c>
      <c r="G102" s="76">
        <f t="shared" si="15"/>
        <v>1178.99</v>
      </c>
      <c r="H102" s="76">
        <f t="shared" si="15"/>
        <v>1147.79</v>
      </c>
      <c r="I102" s="76">
        <f t="shared" si="15"/>
        <v>1095.24</v>
      </c>
      <c r="J102" s="76">
        <f t="shared" si="15"/>
        <v>1093.05</v>
      </c>
      <c r="K102" s="76">
        <f t="shared" si="15"/>
        <v>1096.0999999999999</v>
      </c>
      <c r="L102" s="76">
        <f t="shared" si="15"/>
        <v>1099.96</v>
      </c>
      <c r="M102" s="76">
        <f t="shared" si="15"/>
        <v>1170.4100000000001</v>
      </c>
      <c r="N102" s="76">
        <f t="shared" si="15"/>
        <v>1332</v>
      </c>
      <c r="O102" s="76">
        <f t="shared" si="15"/>
        <v>1366</v>
      </c>
      <c r="P102" s="76">
        <f t="shared" si="15"/>
        <v>1446.71</v>
      </c>
      <c r="Q102" s="76">
        <f t="shared" si="15"/>
        <v>1550.04</v>
      </c>
      <c r="R102" s="76">
        <f t="shared" si="15"/>
        <v>1656.41</v>
      </c>
      <c r="S102" s="76">
        <f t="shared" si="15"/>
        <v>1671.53</v>
      </c>
      <c r="T102" s="76">
        <f t="shared" si="15"/>
        <v>1667.25</v>
      </c>
      <c r="U102" s="76">
        <f t="shared" si="15"/>
        <v>1642.44</v>
      </c>
      <c r="V102" s="76">
        <f t="shared" si="15"/>
        <v>1640.78</v>
      </c>
      <c r="W102" s="76">
        <f t="shared" si="15"/>
        <v>1636.74</v>
      </c>
      <c r="X102" s="76">
        <f t="shared" si="15"/>
        <v>1649.03</v>
      </c>
      <c r="Y102" s="76">
        <f t="shared" si="15"/>
        <v>1653.5</v>
      </c>
    </row>
    <row r="103" spans="1:25" x14ac:dyDescent="0.25">
      <c r="A103" s="75">
        <v>29</v>
      </c>
      <c r="B103" s="76">
        <f>ROUND(B285+$M$363+B396+$M$364,2)</f>
        <v>1649.64</v>
      </c>
      <c r="C103" s="76">
        <f>ROUND(C285+$M$363+C396+$M$364,2)</f>
        <v>1642.56</v>
      </c>
      <c r="D103" s="76">
        <f t="shared" si="15"/>
        <v>1543.59</v>
      </c>
      <c r="E103" s="76">
        <f t="shared" si="15"/>
        <v>1088.0899999999999</v>
      </c>
      <c r="F103" s="76">
        <f t="shared" si="15"/>
        <v>1086.97</v>
      </c>
      <c r="G103" s="76">
        <f t="shared" si="15"/>
        <v>1084.1400000000001</v>
      </c>
      <c r="H103" s="76">
        <f t="shared" si="15"/>
        <v>1083.69</v>
      </c>
      <c r="I103" s="76">
        <f t="shared" si="15"/>
        <v>1397.39</v>
      </c>
      <c r="J103" s="76">
        <f t="shared" si="15"/>
        <v>1394.18</v>
      </c>
      <c r="K103" s="76">
        <f t="shared" si="15"/>
        <v>1397.63</v>
      </c>
      <c r="L103" s="76">
        <f t="shared" si="15"/>
        <v>1401.02</v>
      </c>
      <c r="M103" s="76">
        <f t="shared" si="15"/>
        <v>1401.61</v>
      </c>
      <c r="N103" s="76">
        <f t="shared" si="15"/>
        <v>1403.03</v>
      </c>
      <c r="O103" s="76">
        <f t="shared" si="15"/>
        <v>1434.38</v>
      </c>
      <c r="P103" s="76">
        <f t="shared" si="15"/>
        <v>1508.57</v>
      </c>
      <c r="Q103" s="76">
        <f t="shared" si="15"/>
        <v>1655.89</v>
      </c>
      <c r="R103" s="76">
        <f t="shared" si="15"/>
        <v>1710.36</v>
      </c>
      <c r="S103" s="76">
        <f t="shared" si="15"/>
        <v>1709.54</v>
      </c>
      <c r="T103" s="76">
        <f t="shared" si="15"/>
        <v>1716.13</v>
      </c>
      <c r="U103" s="76">
        <f t="shared" si="15"/>
        <v>1719.85</v>
      </c>
      <c r="V103" s="76">
        <f t="shared" si="15"/>
        <v>1708.72</v>
      </c>
      <c r="W103" s="76">
        <f t="shared" si="15"/>
        <v>1739.37</v>
      </c>
      <c r="X103" s="76">
        <f t="shared" si="15"/>
        <v>1743.1</v>
      </c>
      <c r="Y103" s="76">
        <f t="shared" si="15"/>
        <v>1733.18</v>
      </c>
    </row>
    <row r="104" spans="1:25" x14ac:dyDescent="0.25">
      <c r="A104" s="75">
        <v>30</v>
      </c>
      <c r="B104" s="76">
        <f>ROUND(B286+$M$363+B397+$M$364,2)</f>
        <v>1721.13</v>
      </c>
      <c r="C104" s="76">
        <f>ROUND(C286+$M$363+C397+$M$364,2)</f>
        <v>1801.32</v>
      </c>
      <c r="D104" s="76">
        <f t="shared" si="15"/>
        <v>1681.71</v>
      </c>
      <c r="E104" s="76">
        <f t="shared" si="15"/>
        <v>1644.53</v>
      </c>
      <c r="F104" s="76">
        <f t="shared" si="15"/>
        <v>1401.01</v>
      </c>
      <c r="G104" s="76">
        <f t="shared" si="15"/>
        <v>1399.71</v>
      </c>
      <c r="H104" s="76">
        <f t="shared" si="15"/>
        <v>1377.16</v>
      </c>
      <c r="I104" s="76">
        <f t="shared" si="15"/>
        <v>1245.5</v>
      </c>
      <c r="J104" s="76">
        <f t="shared" si="15"/>
        <v>1152.58</v>
      </c>
      <c r="K104" s="76">
        <f t="shared" si="15"/>
        <v>1176.07</v>
      </c>
      <c r="L104" s="76">
        <f t="shared" si="15"/>
        <v>1249.22</v>
      </c>
      <c r="M104" s="76">
        <f t="shared" si="15"/>
        <v>1250.17</v>
      </c>
      <c r="N104" s="76">
        <f t="shared" si="15"/>
        <v>1250.8800000000001</v>
      </c>
      <c r="O104" s="76">
        <f t="shared" si="15"/>
        <v>1251.58</v>
      </c>
      <c r="P104" s="76">
        <f t="shared" si="15"/>
        <v>1396.46</v>
      </c>
      <c r="Q104" s="76">
        <f t="shared" si="15"/>
        <v>1513.91</v>
      </c>
      <c r="R104" s="76">
        <f t="shared" si="15"/>
        <v>1592.75</v>
      </c>
      <c r="S104" s="76">
        <f t="shared" si="15"/>
        <v>1618.49</v>
      </c>
      <c r="T104" s="76">
        <f t="shared" si="15"/>
        <v>1618.95</v>
      </c>
      <c r="U104" s="76">
        <f t="shared" si="15"/>
        <v>1631.78</v>
      </c>
      <c r="V104" s="76">
        <f t="shared" si="15"/>
        <v>1625.45</v>
      </c>
      <c r="W104" s="76">
        <f t="shared" si="15"/>
        <v>1715.84</v>
      </c>
      <c r="X104" s="76">
        <f t="shared" si="15"/>
        <v>1715.15</v>
      </c>
      <c r="Y104" s="76">
        <f t="shared" si="15"/>
        <v>1723.31</v>
      </c>
    </row>
    <row r="105" spans="1:25" hidden="1" outlineLevel="1" x14ac:dyDescent="0.25">
      <c r="A105" s="75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</row>
    <row r="106" spans="1:25" collapsed="1" x14ac:dyDescent="0.25"/>
    <row r="107" spans="1:25" ht="18.75" x14ac:dyDescent="0.25">
      <c r="A107" s="72" t="s">
        <v>67</v>
      </c>
      <c r="B107" s="73" t="s">
        <v>94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x14ac:dyDescent="0.25">
      <c r="A108" s="72"/>
      <c r="B108" s="74" t="s">
        <v>69</v>
      </c>
      <c r="C108" s="74" t="s">
        <v>70</v>
      </c>
      <c r="D108" s="74" t="s">
        <v>71</v>
      </c>
      <c r="E108" s="74" t="s">
        <v>72</v>
      </c>
      <c r="F108" s="74" t="s">
        <v>73</v>
      </c>
      <c r="G108" s="74" t="s">
        <v>74</v>
      </c>
      <c r="H108" s="74" t="s">
        <v>75</v>
      </c>
      <c r="I108" s="74" t="s">
        <v>76</v>
      </c>
      <c r="J108" s="74" t="s">
        <v>77</v>
      </c>
      <c r="K108" s="74" t="s">
        <v>78</v>
      </c>
      <c r="L108" s="74" t="s">
        <v>79</v>
      </c>
      <c r="M108" s="74" t="s">
        <v>80</v>
      </c>
      <c r="N108" s="74" t="s">
        <v>81</v>
      </c>
      <c r="O108" s="74" t="s">
        <v>82</v>
      </c>
      <c r="P108" s="74" t="s">
        <v>83</v>
      </c>
      <c r="Q108" s="74" t="s">
        <v>84</v>
      </c>
      <c r="R108" s="74" t="s">
        <v>85</v>
      </c>
      <c r="S108" s="74" t="s">
        <v>86</v>
      </c>
      <c r="T108" s="74" t="s">
        <v>87</v>
      </c>
      <c r="U108" s="74" t="s">
        <v>88</v>
      </c>
      <c r="V108" s="74" t="s">
        <v>89</v>
      </c>
      <c r="W108" s="74" t="s">
        <v>90</v>
      </c>
      <c r="X108" s="74" t="s">
        <v>91</v>
      </c>
      <c r="Y108" s="74" t="s">
        <v>92</v>
      </c>
    </row>
    <row r="109" spans="1:25" x14ac:dyDescent="0.25">
      <c r="A109" s="75">
        <v>1</v>
      </c>
      <c r="B109" s="76">
        <f t="shared" ref="B109:Y119" si="16">ROUND(B257+$N$363+B368+$N$364,2)</f>
        <v>2785.17</v>
      </c>
      <c r="C109" s="76">
        <f t="shared" si="16"/>
        <v>2630.32</v>
      </c>
      <c r="D109" s="76">
        <f t="shared" si="16"/>
        <v>2462.88</v>
      </c>
      <c r="E109" s="76">
        <f t="shared" si="16"/>
        <v>2417.09</v>
      </c>
      <c r="F109" s="76">
        <f t="shared" si="16"/>
        <v>2131.36</v>
      </c>
      <c r="G109" s="76">
        <f t="shared" si="16"/>
        <v>2117.48</v>
      </c>
      <c r="H109" s="76">
        <f t="shared" si="16"/>
        <v>2100.23</v>
      </c>
      <c r="I109" s="76">
        <f t="shared" si="16"/>
        <v>1817.39</v>
      </c>
      <c r="J109" s="76">
        <f t="shared" si="16"/>
        <v>1790.19</v>
      </c>
      <c r="K109" s="76">
        <f t="shared" si="16"/>
        <v>1913.04</v>
      </c>
      <c r="L109" s="76">
        <f t="shared" si="16"/>
        <v>2151.4699999999998</v>
      </c>
      <c r="M109" s="76">
        <f t="shared" si="16"/>
        <v>2456.98</v>
      </c>
      <c r="N109" s="76">
        <f t="shared" si="16"/>
        <v>2546.04</v>
      </c>
      <c r="O109" s="76">
        <f t="shared" si="16"/>
        <v>2168.04</v>
      </c>
      <c r="P109" s="76">
        <f t="shared" si="16"/>
        <v>2166.4699999999998</v>
      </c>
      <c r="Q109" s="76">
        <f t="shared" si="16"/>
        <v>2171.15</v>
      </c>
      <c r="R109" s="76">
        <f t="shared" si="16"/>
        <v>2169.3200000000002</v>
      </c>
      <c r="S109" s="76">
        <f t="shared" si="16"/>
        <v>2168.89</v>
      </c>
      <c r="T109" s="76">
        <f t="shared" si="16"/>
        <v>2171.2600000000002</v>
      </c>
      <c r="U109" s="76">
        <f t="shared" si="16"/>
        <v>2169.59</v>
      </c>
      <c r="V109" s="76">
        <f t="shared" si="16"/>
        <v>2162.75</v>
      </c>
      <c r="W109" s="76">
        <f t="shared" si="16"/>
        <v>2170.63</v>
      </c>
      <c r="X109" s="76">
        <f t="shared" si="16"/>
        <v>2173.7600000000002</v>
      </c>
      <c r="Y109" s="76">
        <f t="shared" si="16"/>
        <v>2175.8200000000002</v>
      </c>
    </row>
    <row r="110" spans="1:25" x14ac:dyDescent="0.25">
      <c r="A110" s="75">
        <v>2</v>
      </c>
      <c r="B110" s="76">
        <f t="shared" si="16"/>
        <v>2173.8000000000002</v>
      </c>
      <c r="C110" s="76">
        <f t="shared" si="16"/>
        <v>2173.35</v>
      </c>
      <c r="D110" s="76">
        <f t="shared" si="16"/>
        <v>2164.0100000000002</v>
      </c>
      <c r="E110" s="76">
        <f t="shared" si="16"/>
        <v>1960.63</v>
      </c>
      <c r="F110" s="76">
        <f t="shared" si="16"/>
        <v>1864.13</v>
      </c>
      <c r="G110" s="76">
        <f t="shared" si="16"/>
        <v>1769.64</v>
      </c>
      <c r="H110" s="76">
        <f t="shared" si="16"/>
        <v>1754.83</v>
      </c>
      <c r="I110" s="76">
        <f t="shared" si="16"/>
        <v>1665.16</v>
      </c>
      <c r="J110" s="76">
        <f t="shared" si="16"/>
        <v>1709.98</v>
      </c>
      <c r="K110" s="76">
        <f t="shared" si="16"/>
        <v>1712.91</v>
      </c>
      <c r="L110" s="76">
        <f t="shared" si="16"/>
        <v>1707.77</v>
      </c>
      <c r="M110" s="76">
        <f t="shared" si="16"/>
        <v>1717.21</v>
      </c>
      <c r="N110" s="76">
        <f t="shared" si="16"/>
        <v>2009.21</v>
      </c>
      <c r="O110" s="76">
        <f t="shared" si="16"/>
        <v>1670.98</v>
      </c>
      <c r="P110" s="76">
        <f t="shared" si="16"/>
        <v>1643.64</v>
      </c>
      <c r="Q110" s="76">
        <f t="shared" si="16"/>
        <v>1639.36</v>
      </c>
      <c r="R110" s="76">
        <f t="shared" si="16"/>
        <v>1639.16</v>
      </c>
      <c r="S110" s="76">
        <f t="shared" si="16"/>
        <v>1638.25</v>
      </c>
      <c r="T110" s="76">
        <f t="shared" si="16"/>
        <v>1638.23</v>
      </c>
      <c r="U110" s="76">
        <f t="shared" si="16"/>
        <v>1638.72</v>
      </c>
      <c r="V110" s="76">
        <f t="shared" si="16"/>
        <v>1635.32</v>
      </c>
      <c r="W110" s="76">
        <f t="shared" si="16"/>
        <v>1638.24</v>
      </c>
      <c r="X110" s="76">
        <f t="shared" si="16"/>
        <v>1641.04</v>
      </c>
      <c r="Y110" s="76">
        <f t="shared" si="16"/>
        <v>1685.9</v>
      </c>
    </row>
    <row r="111" spans="1:25" x14ac:dyDescent="0.25">
      <c r="A111" s="75">
        <v>3</v>
      </c>
      <c r="B111" s="76">
        <f t="shared" si="16"/>
        <v>1922.1</v>
      </c>
      <c r="C111" s="76">
        <f t="shared" si="16"/>
        <v>1779.98</v>
      </c>
      <c r="D111" s="76">
        <f t="shared" si="16"/>
        <v>1713.44</v>
      </c>
      <c r="E111" s="76">
        <f t="shared" si="16"/>
        <v>1716.5</v>
      </c>
      <c r="F111" s="76">
        <f t="shared" si="16"/>
        <v>1716.34</v>
      </c>
      <c r="G111" s="76">
        <f t="shared" si="16"/>
        <v>1716.68</v>
      </c>
      <c r="H111" s="76">
        <f t="shared" si="16"/>
        <v>1639.19</v>
      </c>
      <c r="I111" s="76">
        <f t="shared" si="16"/>
        <v>1314.47</v>
      </c>
      <c r="J111" s="76">
        <f t="shared" si="16"/>
        <v>1312.68</v>
      </c>
      <c r="K111" s="76">
        <f t="shared" si="16"/>
        <v>1314.91</v>
      </c>
      <c r="L111" s="76">
        <f t="shared" si="16"/>
        <v>1339.03</v>
      </c>
      <c r="M111" s="76">
        <f t="shared" si="16"/>
        <v>1315.54</v>
      </c>
      <c r="N111" s="76">
        <f t="shared" si="16"/>
        <v>1484.05</v>
      </c>
      <c r="O111" s="76">
        <f t="shared" si="16"/>
        <v>1322.43</v>
      </c>
      <c r="P111" s="76">
        <f t="shared" si="16"/>
        <v>1259.4100000000001</v>
      </c>
      <c r="Q111" s="76">
        <f t="shared" si="16"/>
        <v>1260.96</v>
      </c>
      <c r="R111" s="76">
        <f t="shared" si="16"/>
        <v>1287.6099999999999</v>
      </c>
      <c r="S111" s="76">
        <f t="shared" si="16"/>
        <v>1260.7</v>
      </c>
      <c r="T111" s="76">
        <f t="shared" si="16"/>
        <v>1260.1500000000001</v>
      </c>
      <c r="U111" s="76">
        <f t="shared" si="16"/>
        <v>1260.78</v>
      </c>
      <c r="V111" s="76">
        <f t="shared" si="16"/>
        <v>1257.98</v>
      </c>
      <c r="W111" s="76">
        <f t="shared" si="16"/>
        <v>1260.3</v>
      </c>
      <c r="X111" s="76">
        <f t="shared" si="16"/>
        <v>1271.3599999999999</v>
      </c>
      <c r="Y111" s="76">
        <f t="shared" si="16"/>
        <v>1263.07</v>
      </c>
    </row>
    <row r="112" spans="1:25" x14ac:dyDescent="0.25">
      <c r="A112" s="75">
        <v>4</v>
      </c>
      <c r="B112" s="76">
        <f t="shared" si="16"/>
        <v>1262.02</v>
      </c>
      <c r="C112" s="76">
        <f t="shared" si="16"/>
        <v>1435.87</v>
      </c>
      <c r="D112" s="76">
        <f t="shared" si="16"/>
        <v>1278.54</v>
      </c>
      <c r="E112" s="76">
        <f t="shared" si="16"/>
        <v>1306.1500000000001</v>
      </c>
      <c r="F112" s="76">
        <f t="shared" si="16"/>
        <v>1309.42</v>
      </c>
      <c r="G112" s="76">
        <f t="shared" si="16"/>
        <v>1288.1400000000001</v>
      </c>
      <c r="H112" s="76">
        <f t="shared" si="16"/>
        <v>1309.08</v>
      </c>
      <c r="I112" s="76">
        <f t="shared" si="16"/>
        <v>1143.04</v>
      </c>
      <c r="J112" s="76">
        <f t="shared" si="16"/>
        <v>1129.47</v>
      </c>
      <c r="K112" s="76">
        <f t="shared" si="16"/>
        <v>1142.76</v>
      </c>
      <c r="L112" s="76">
        <f t="shared" si="16"/>
        <v>1227.57</v>
      </c>
      <c r="M112" s="76">
        <f t="shared" si="16"/>
        <v>1218.92</v>
      </c>
      <c r="N112" s="76">
        <f t="shared" si="16"/>
        <v>1329.94</v>
      </c>
      <c r="O112" s="76">
        <f t="shared" si="16"/>
        <v>1373.48</v>
      </c>
      <c r="P112" s="76">
        <f t="shared" si="16"/>
        <v>1143.6500000000001</v>
      </c>
      <c r="Q112" s="76">
        <f t="shared" si="16"/>
        <v>1145.3499999999999</v>
      </c>
      <c r="R112" s="76">
        <f t="shared" si="16"/>
        <v>1145.7</v>
      </c>
      <c r="S112" s="76">
        <f t="shared" si="16"/>
        <v>1145.72</v>
      </c>
      <c r="T112" s="76">
        <f t="shared" si="16"/>
        <v>1145.28</v>
      </c>
      <c r="U112" s="76">
        <f t="shared" si="16"/>
        <v>1145.45</v>
      </c>
      <c r="V112" s="76">
        <f t="shared" si="16"/>
        <v>1172.47</v>
      </c>
      <c r="W112" s="76">
        <f t="shared" si="16"/>
        <v>1270.27</v>
      </c>
      <c r="X112" s="76">
        <f t="shared" si="16"/>
        <v>1325.3</v>
      </c>
      <c r="Y112" s="76">
        <f t="shared" si="16"/>
        <v>1329.51</v>
      </c>
    </row>
    <row r="113" spans="1:25" x14ac:dyDescent="0.25">
      <c r="A113" s="75">
        <v>5</v>
      </c>
      <c r="B113" s="76">
        <f t="shared" si="16"/>
        <v>1383.3</v>
      </c>
      <c r="C113" s="76">
        <f t="shared" si="16"/>
        <v>1349.55</v>
      </c>
      <c r="D113" s="76">
        <f t="shared" si="16"/>
        <v>1144.5</v>
      </c>
      <c r="E113" s="76">
        <f t="shared" si="16"/>
        <v>1145.8399999999999</v>
      </c>
      <c r="F113" s="76">
        <f t="shared" si="16"/>
        <v>1145.18</v>
      </c>
      <c r="G113" s="76">
        <f t="shared" si="16"/>
        <v>1121.73</v>
      </c>
      <c r="H113" s="76">
        <f t="shared" si="16"/>
        <v>1134.68</v>
      </c>
      <c r="I113" s="76">
        <f t="shared" si="16"/>
        <v>1108.67</v>
      </c>
      <c r="J113" s="76">
        <f t="shared" si="16"/>
        <v>995.26</v>
      </c>
      <c r="K113" s="76">
        <f t="shared" si="16"/>
        <v>1114.9000000000001</v>
      </c>
      <c r="L113" s="76">
        <f t="shared" si="16"/>
        <v>1122.01</v>
      </c>
      <c r="M113" s="76">
        <f t="shared" si="16"/>
        <v>1132.3599999999999</v>
      </c>
      <c r="N113" s="76">
        <f t="shared" si="16"/>
        <v>1192.06</v>
      </c>
      <c r="O113" s="76">
        <f t="shared" si="16"/>
        <v>1234.68</v>
      </c>
      <c r="P113" s="76">
        <f t="shared" si="16"/>
        <v>1128.43</v>
      </c>
      <c r="Q113" s="76">
        <f t="shared" si="16"/>
        <v>1113.1300000000001</v>
      </c>
      <c r="R113" s="76">
        <f t="shared" si="16"/>
        <v>1113.08</v>
      </c>
      <c r="S113" s="76">
        <f t="shared" si="16"/>
        <v>1112.95</v>
      </c>
      <c r="T113" s="76">
        <f t="shared" si="16"/>
        <v>1125.73</v>
      </c>
      <c r="U113" s="76">
        <f t="shared" si="16"/>
        <v>1140.1300000000001</v>
      </c>
      <c r="V113" s="76">
        <f t="shared" si="16"/>
        <v>1110.03</v>
      </c>
      <c r="W113" s="76">
        <f t="shared" si="16"/>
        <v>1116.51</v>
      </c>
      <c r="X113" s="76">
        <f t="shared" si="16"/>
        <v>1250.6500000000001</v>
      </c>
      <c r="Y113" s="76">
        <f t="shared" si="16"/>
        <v>1213.8599999999999</v>
      </c>
    </row>
    <row r="114" spans="1:25" x14ac:dyDescent="0.25">
      <c r="A114" s="75">
        <v>6</v>
      </c>
      <c r="B114" s="76">
        <f t="shared" si="16"/>
        <v>1402.87</v>
      </c>
      <c r="C114" s="76">
        <f t="shared" si="16"/>
        <v>1254.76</v>
      </c>
      <c r="D114" s="76">
        <f t="shared" si="16"/>
        <v>1107.6199999999999</v>
      </c>
      <c r="E114" s="76">
        <f t="shared" si="16"/>
        <v>1105.99</v>
      </c>
      <c r="F114" s="76">
        <f t="shared" si="16"/>
        <v>1108.22</v>
      </c>
      <c r="G114" s="76">
        <f t="shared" si="16"/>
        <v>1105.93</v>
      </c>
      <c r="H114" s="76">
        <f t="shared" si="16"/>
        <v>1106.21</v>
      </c>
      <c r="I114" s="76">
        <f t="shared" si="16"/>
        <v>899.57</v>
      </c>
      <c r="J114" s="76">
        <f t="shared" si="16"/>
        <v>973.81</v>
      </c>
      <c r="K114" s="76">
        <f t="shared" si="16"/>
        <v>1044.24</v>
      </c>
      <c r="L114" s="76">
        <f t="shared" si="16"/>
        <v>988.02</v>
      </c>
      <c r="M114" s="76">
        <f t="shared" si="16"/>
        <v>978.01</v>
      </c>
      <c r="N114" s="76">
        <f t="shared" si="16"/>
        <v>1071.04</v>
      </c>
      <c r="O114" s="76">
        <f t="shared" si="16"/>
        <v>1181.18</v>
      </c>
      <c r="P114" s="76">
        <f t="shared" si="16"/>
        <v>1171.2</v>
      </c>
      <c r="Q114" s="76">
        <f t="shared" si="16"/>
        <v>886.89</v>
      </c>
      <c r="R114" s="76">
        <f t="shared" si="16"/>
        <v>881.6</v>
      </c>
      <c r="S114" s="76">
        <f t="shared" si="16"/>
        <v>870.45</v>
      </c>
      <c r="T114" s="76">
        <f t="shared" si="16"/>
        <v>870.98</v>
      </c>
      <c r="U114" s="76">
        <f t="shared" si="16"/>
        <v>872.67</v>
      </c>
      <c r="V114" s="76">
        <f t="shared" si="16"/>
        <v>872.28</v>
      </c>
      <c r="W114" s="76">
        <f t="shared" si="16"/>
        <v>886.9</v>
      </c>
      <c r="X114" s="76">
        <f t="shared" si="16"/>
        <v>1055.6600000000001</v>
      </c>
      <c r="Y114" s="76">
        <f t="shared" si="16"/>
        <v>1181.8499999999999</v>
      </c>
    </row>
    <row r="115" spans="1:25" x14ac:dyDescent="0.25">
      <c r="A115" s="75">
        <v>7</v>
      </c>
      <c r="B115" s="76">
        <f t="shared" si="16"/>
        <v>1439.16</v>
      </c>
      <c r="C115" s="76">
        <f t="shared" si="16"/>
        <v>1130.73</v>
      </c>
      <c r="D115" s="76">
        <f t="shared" si="16"/>
        <v>908.56</v>
      </c>
      <c r="E115" s="76">
        <f t="shared" si="16"/>
        <v>909.7</v>
      </c>
      <c r="F115" s="76">
        <f t="shared" si="16"/>
        <v>1057.7</v>
      </c>
      <c r="G115" s="76">
        <f t="shared" si="16"/>
        <v>900.87</v>
      </c>
      <c r="H115" s="76">
        <f t="shared" si="16"/>
        <v>900.76</v>
      </c>
      <c r="I115" s="76">
        <f t="shared" si="16"/>
        <v>1021.19</v>
      </c>
      <c r="J115" s="76">
        <f t="shared" si="16"/>
        <v>1024.2</v>
      </c>
      <c r="K115" s="76">
        <f t="shared" si="16"/>
        <v>1049.48</v>
      </c>
      <c r="L115" s="76">
        <f t="shared" si="16"/>
        <v>1118.22</v>
      </c>
      <c r="M115" s="76">
        <f t="shared" si="16"/>
        <v>1123.04</v>
      </c>
      <c r="N115" s="76">
        <f t="shared" si="16"/>
        <v>1181.94</v>
      </c>
      <c r="O115" s="76">
        <f t="shared" si="16"/>
        <v>1321.19</v>
      </c>
      <c r="P115" s="76">
        <f t="shared" si="16"/>
        <v>1021.92</v>
      </c>
      <c r="Q115" s="76">
        <f t="shared" si="16"/>
        <v>1051.79</v>
      </c>
      <c r="R115" s="76">
        <f t="shared" si="16"/>
        <v>1064.77</v>
      </c>
      <c r="S115" s="76">
        <f t="shared" si="16"/>
        <v>1095.29</v>
      </c>
      <c r="T115" s="76">
        <f t="shared" si="16"/>
        <v>1112.46</v>
      </c>
      <c r="U115" s="76">
        <f t="shared" si="16"/>
        <v>1097.33</v>
      </c>
      <c r="V115" s="76">
        <f t="shared" si="16"/>
        <v>1073.0999999999999</v>
      </c>
      <c r="W115" s="76">
        <f t="shared" si="16"/>
        <v>1065.92</v>
      </c>
      <c r="X115" s="76">
        <f t="shared" si="16"/>
        <v>1059.56</v>
      </c>
      <c r="Y115" s="76">
        <f t="shared" si="16"/>
        <v>1529.62</v>
      </c>
    </row>
    <row r="116" spans="1:25" x14ac:dyDescent="0.25">
      <c r="A116" s="75">
        <v>8</v>
      </c>
      <c r="B116" s="76">
        <f t="shared" si="16"/>
        <v>1068.76</v>
      </c>
      <c r="C116" s="76">
        <f t="shared" si="16"/>
        <v>1519.71</v>
      </c>
      <c r="D116" s="76">
        <f t="shared" si="16"/>
        <v>1442.06</v>
      </c>
      <c r="E116" s="76">
        <f t="shared" si="16"/>
        <v>1378.03</v>
      </c>
      <c r="F116" s="76">
        <f t="shared" si="16"/>
        <v>1200.04</v>
      </c>
      <c r="G116" s="76">
        <f t="shared" si="16"/>
        <v>1097.55</v>
      </c>
      <c r="H116" s="76">
        <f t="shared" si="16"/>
        <v>1002.6</v>
      </c>
      <c r="I116" s="76">
        <f t="shared" si="16"/>
        <v>822.3</v>
      </c>
      <c r="J116" s="76">
        <f t="shared" si="16"/>
        <v>826.45</v>
      </c>
      <c r="K116" s="76">
        <f t="shared" si="16"/>
        <v>823.03</v>
      </c>
      <c r="L116" s="76">
        <f t="shared" si="16"/>
        <v>857.4</v>
      </c>
      <c r="M116" s="76">
        <f t="shared" si="16"/>
        <v>958.67</v>
      </c>
      <c r="N116" s="76">
        <f t="shared" si="16"/>
        <v>1079.56</v>
      </c>
      <c r="O116" s="76">
        <f t="shared" si="16"/>
        <v>1084.56</v>
      </c>
      <c r="P116" s="76">
        <f t="shared" si="16"/>
        <v>1150.3</v>
      </c>
      <c r="Q116" s="76">
        <f t="shared" si="16"/>
        <v>1244.6400000000001</v>
      </c>
      <c r="R116" s="76">
        <f t="shared" si="16"/>
        <v>1303.47</v>
      </c>
      <c r="S116" s="76">
        <f t="shared" si="16"/>
        <v>1182.2</v>
      </c>
      <c r="T116" s="76">
        <f t="shared" si="16"/>
        <v>1273.3599999999999</v>
      </c>
      <c r="U116" s="76">
        <f t="shared" si="16"/>
        <v>1242.58</v>
      </c>
      <c r="V116" s="76">
        <f t="shared" si="16"/>
        <v>1241.42</v>
      </c>
      <c r="W116" s="76">
        <f t="shared" si="16"/>
        <v>1232.1300000000001</v>
      </c>
      <c r="X116" s="76">
        <f t="shared" si="16"/>
        <v>1150.6600000000001</v>
      </c>
      <c r="Y116" s="76">
        <f t="shared" si="16"/>
        <v>1166.3900000000001</v>
      </c>
    </row>
    <row r="117" spans="1:25" x14ac:dyDescent="0.25">
      <c r="A117" s="75">
        <v>9</v>
      </c>
      <c r="B117" s="76">
        <f t="shared" si="16"/>
        <v>1215.77</v>
      </c>
      <c r="C117" s="76">
        <f t="shared" si="16"/>
        <v>1204.94</v>
      </c>
      <c r="D117" s="76">
        <f t="shared" si="16"/>
        <v>998.7</v>
      </c>
      <c r="E117" s="76">
        <f t="shared" si="16"/>
        <v>975.26</v>
      </c>
      <c r="F117" s="76">
        <f t="shared" si="16"/>
        <v>987.19</v>
      </c>
      <c r="G117" s="76">
        <f t="shared" si="16"/>
        <v>822.77</v>
      </c>
      <c r="H117" s="76">
        <f t="shared" si="16"/>
        <v>822.54</v>
      </c>
      <c r="I117" s="76">
        <f t="shared" si="16"/>
        <v>409.64</v>
      </c>
      <c r="J117" s="76">
        <f t="shared" si="16"/>
        <v>409.64</v>
      </c>
      <c r="K117" s="76">
        <f t="shared" si="16"/>
        <v>409.64</v>
      </c>
      <c r="L117" s="76">
        <f t="shared" si="16"/>
        <v>409.64</v>
      </c>
      <c r="M117" s="76">
        <f t="shared" si="16"/>
        <v>409.64</v>
      </c>
      <c r="N117" s="76">
        <f t="shared" si="16"/>
        <v>463.96</v>
      </c>
      <c r="O117" s="76">
        <f t="shared" si="16"/>
        <v>428.86</v>
      </c>
      <c r="P117" s="76">
        <f t="shared" si="16"/>
        <v>583.54999999999995</v>
      </c>
      <c r="Q117" s="76">
        <f t="shared" si="16"/>
        <v>643.29999999999995</v>
      </c>
      <c r="R117" s="76">
        <f t="shared" si="16"/>
        <v>700.29</v>
      </c>
      <c r="S117" s="76">
        <f t="shared" si="16"/>
        <v>573.87</v>
      </c>
      <c r="T117" s="76">
        <f t="shared" si="16"/>
        <v>553.13</v>
      </c>
      <c r="U117" s="76">
        <f t="shared" si="16"/>
        <v>696.39</v>
      </c>
      <c r="V117" s="76">
        <f t="shared" si="16"/>
        <v>559.20000000000005</v>
      </c>
      <c r="W117" s="76">
        <f t="shared" si="16"/>
        <v>632.12</v>
      </c>
      <c r="X117" s="76">
        <f t="shared" si="16"/>
        <v>624.79</v>
      </c>
      <c r="Y117" s="76">
        <f t="shared" si="16"/>
        <v>628.44000000000005</v>
      </c>
    </row>
    <row r="118" spans="1:25" x14ac:dyDescent="0.25">
      <c r="A118" s="75">
        <v>10</v>
      </c>
      <c r="B118" s="76">
        <f t="shared" si="16"/>
        <v>636.67999999999995</v>
      </c>
      <c r="C118" s="76">
        <f t="shared" si="16"/>
        <v>695.08</v>
      </c>
      <c r="D118" s="76">
        <f t="shared" si="16"/>
        <v>504.39</v>
      </c>
      <c r="E118" s="76">
        <f t="shared" si="16"/>
        <v>409.64</v>
      </c>
      <c r="F118" s="76">
        <f t="shared" si="16"/>
        <v>409.64</v>
      </c>
      <c r="G118" s="76">
        <f t="shared" si="16"/>
        <v>409.64</v>
      </c>
      <c r="H118" s="76">
        <f t="shared" si="16"/>
        <v>409.64</v>
      </c>
      <c r="I118" s="76">
        <f t="shared" si="16"/>
        <v>409.64</v>
      </c>
      <c r="J118" s="76">
        <f t="shared" si="16"/>
        <v>409.64</v>
      </c>
      <c r="K118" s="76">
        <f t="shared" si="16"/>
        <v>409.64</v>
      </c>
      <c r="L118" s="76">
        <f t="shared" si="16"/>
        <v>445.18</v>
      </c>
      <c r="M118" s="76">
        <f t="shared" si="16"/>
        <v>409.64</v>
      </c>
      <c r="N118" s="76">
        <f t="shared" si="16"/>
        <v>564.85</v>
      </c>
      <c r="O118" s="76">
        <f t="shared" si="16"/>
        <v>556.85</v>
      </c>
      <c r="P118" s="76">
        <f t="shared" si="16"/>
        <v>643.29</v>
      </c>
      <c r="Q118" s="76">
        <f t="shared" si="16"/>
        <v>582.03</v>
      </c>
      <c r="R118" s="76">
        <f t="shared" si="16"/>
        <v>582.20000000000005</v>
      </c>
      <c r="S118" s="76">
        <f t="shared" si="16"/>
        <v>590.97</v>
      </c>
      <c r="T118" s="76">
        <f t="shared" si="16"/>
        <v>603.05999999999995</v>
      </c>
      <c r="U118" s="76">
        <f t="shared" si="16"/>
        <v>622.38</v>
      </c>
      <c r="V118" s="76">
        <f t="shared" si="16"/>
        <v>543.16</v>
      </c>
      <c r="W118" s="76">
        <f t="shared" si="16"/>
        <v>464.91</v>
      </c>
      <c r="X118" s="76">
        <f t="shared" si="16"/>
        <v>497.27</v>
      </c>
      <c r="Y118" s="76">
        <f t="shared" si="16"/>
        <v>547.30999999999995</v>
      </c>
    </row>
    <row r="119" spans="1:25" x14ac:dyDescent="0.25">
      <c r="A119" s="75">
        <v>11</v>
      </c>
      <c r="B119" s="76">
        <f t="shared" si="16"/>
        <v>503.24</v>
      </c>
      <c r="C119" s="76">
        <f t="shared" si="16"/>
        <v>409.64</v>
      </c>
      <c r="D119" s="76">
        <f t="shared" si="16"/>
        <v>430.88</v>
      </c>
      <c r="E119" s="76">
        <f t="shared" si="16"/>
        <v>409.64</v>
      </c>
      <c r="F119" s="76">
        <f t="shared" si="16"/>
        <v>409.64</v>
      </c>
      <c r="G119" s="76">
        <f t="shared" si="16"/>
        <v>409.64</v>
      </c>
      <c r="H119" s="76">
        <f t="shared" si="16"/>
        <v>409.64</v>
      </c>
      <c r="I119" s="76">
        <f t="shared" si="16"/>
        <v>1048.27</v>
      </c>
      <c r="J119" s="76">
        <f t="shared" si="16"/>
        <v>1046.76</v>
      </c>
      <c r="K119" s="76">
        <f t="shared" si="16"/>
        <v>1047.77</v>
      </c>
      <c r="L119" s="76">
        <f t="shared" si="16"/>
        <v>1049.83</v>
      </c>
      <c r="M119" s="76">
        <f t="shared" si="16"/>
        <v>1049.31</v>
      </c>
      <c r="N119" s="76">
        <f t="shared" si="16"/>
        <v>1048.17</v>
      </c>
      <c r="O119" s="76">
        <f t="shared" si="16"/>
        <v>1125.42</v>
      </c>
      <c r="P119" s="76">
        <f t="shared" si="16"/>
        <v>1084.8</v>
      </c>
      <c r="Q119" s="76">
        <f t="shared" ref="Q119:Y119" si="17">ROUND(Q267+$N$363+Q378+$N$364,2)</f>
        <v>1054.47</v>
      </c>
      <c r="R119" s="76">
        <f t="shared" si="17"/>
        <v>1051.28</v>
      </c>
      <c r="S119" s="76">
        <f t="shared" si="17"/>
        <v>1049</v>
      </c>
      <c r="T119" s="76">
        <f t="shared" si="17"/>
        <v>1050.0999999999999</v>
      </c>
      <c r="U119" s="76">
        <f t="shared" si="17"/>
        <v>1051.26</v>
      </c>
      <c r="V119" s="76">
        <f t="shared" si="17"/>
        <v>1049.8900000000001</v>
      </c>
      <c r="W119" s="76">
        <f t="shared" si="17"/>
        <v>1050.1099999999999</v>
      </c>
      <c r="X119" s="76">
        <f t="shared" si="17"/>
        <v>1053.1500000000001</v>
      </c>
      <c r="Y119" s="76">
        <f t="shared" si="17"/>
        <v>1053.53</v>
      </c>
    </row>
    <row r="120" spans="1:25" x14ac:dyDescent="0.25">
      <c r="A120" s="75">
        <v>12</v>
      </c>
      <c r="B120" s="76">
        <f t="shared" ref="B120:Y130" si="18">ROUND(B268+$N$363+B379+$N$364,2)</f>
        <v>1123.71</v>
      </c>
      <c r="C120" s="76">
        <f t="shared" si="18"/>
        <v>1052.68</v>
      </c>
      <c r="D120" s="76">
        <f t="shared" si="18"/>
        <v>1051.6099999999999</v>
      </c>
      <c r="E120" s="76">
        <f t="shared" si="18"/>
        <v>1053</v>
      </c>
      <c r="F120" s="76">
        <f t="shared" si="18"/>
        <v>1052.25</v>
      </c>
      <c r="G120" s="76">
        <f t="shared" si="18"/>
        <v>1052.22</v>
      </c>
      <c r="H120" s="76">
        <f t="shared" si="18"/>
        <v>1012.62</v>
      </c>
      <c r="I120" s="76">
        <f t="shared" si="18"/>
        <v>965.94</v>
      </c>
      <c r="J120" s="76">
        <f t="shared" si="18"/>
        <v>940.9</v>
      </c>
      <c r="K120" s="76">
        <f t="shared" si="18"/>
        <v>956.61</v>
      </c>
      <c r="L120" s="76">
        <f t="shared" si="18"/>
        <v>943.66</v>
      </c>
      <c r="M120" s="76">
        <f t="shared" si="18"/>
        <v>969.25</v>
      </c>
      <c r="N120" s="76">
        <f t="shared" si="18"/>
        <v>969.72</v>
      </c>
      <c r="O120" s="76">
        <f t="shared" si="18"/>
        <v>985.61</v>
      </c>
      <c r="P120" s="76">
        <f t="shared" si="18"/>
        <v>990</v>
      </c>
      <c r="Q120" s="76">
        <f t="shared" si="18"/>
        <v>991.38</v>
      </c>
      <c r="R120" s="76">
        <f t="shared" si="18"/>
        <v>969.22</v>
      </c>
      <c r="S120" s="76">
        <f t="shared" si="18"/>
        <v>969.4</v>
      </c>
      <c r="T120" s="76">
        <f t="shared" si="18"/>
        <v>968.87</v>
      </c>
      <c r="U120" s="76">
        <f t="shared" si="18"/>
        <v>968.93</v>
      </c>
      <c r="V120" s="76">
        <f t="shared" si="18"/>
        <v>968.23</v>
      </c>
      <c r="W120" s="76">
        <f t="shared" si="18"/>
        <v>967.93</v>
      </c>
      <c r="X120" s="76">
        <f t="shared" si="18"/>
        <v>970.06</v>
      </c>
      <c r="Y120" s="76">
        <f t="shared" si="18"/>
        <v>970.91</v>
      </c>
    </row>
    <row r="121" spans="1:25" x14ac:dyDescent="0.25">
      <c r="A121" s="75">
        <v>13</v>
      </c>
      <c r="B121" s="76">
        <f t="shared" si="18"/>
        <v>970.29</v>
      </c>
      <c r="C121" s="76">
        <f t="shared" si="18"/>
        <v>969.37</v>
      </c>
      <c r="D121" s="76">
        <f t="shared" si="18"/>
        <v>964.56</v>
      </c>
      <c r="E121" s="76">
        <f t="shared" si="18"/>
        <v>965.83</v>
      </c>
      <c r="F121" s="76">
        <f t="shared" si="18"/>
        <v>965.55</v>
      </c>
      <c r="G121" s="76">
        <f t="shared" si="18"/>
        <v>965.48</v>
      </c>
      <c r="H121" s="76">
        <f t="shared" si="18"/>
        <v>964.93</v>
      </c>
      <c r="I121" s="76">
        <f t="shared" si="18"/>
        <v>926.97</v>
      </c>
      <c r="J121" s="76">
        <f t="shared" si="18"/>
        <v>924.37</v>
      </c>
      <c r="K121" s="76">
        <f t="shared" si="18"/>
        <v>933.59</v>
      </c>
      <c r="L121" s="76">
        <f t="shared" si="18"/>
        <v>974.5</v>
      </c>
      <c r="M121" s="76">
        <f t="shared" si="18"/>
        <v>937.09</v>
      </c>
      <c r="N121" s="76">
        <f t="shared" si="18"/>
        <v>1212.75</v>
      </c>
      <c r="O121" s="76">
        <f t="shared" si="18"/>
        <v>1213.8800000000001</v>
      </c>
      <c r="P121" s="76">
        <f t="shared" si="18"/>
        <v>1236.57</v>
      </c>
      <c r="Q121" s="76">
        <f t="shared" si="18"/>
        <v>1153.28</v>
      </c>
      <c r="R121" s="76">
        <f t="shared" si="18"/>
        <v>1177.05</v>
      </c>
      <c r="S121" s="76">
        <f t="shared" si="18"/>
        <v>1220.98</v>
      </c>
      <c r="T121" s="76">
        <f t="shared" si="18"/>
        <v>1232.74</v>
      </c>
      <c r="U121" s="76">
        <f t="shared" si="18"/>
        <v>1286.79</v>
      </c>
      <c r="V121" s="76">
        <f t="shared" si="18"/>
        <v>1280.6300000000001</v>
      </c>
      <c r="W121" s="76">
        <f t="shared" si="18"/>
        <v>1290.19</v>
      </c>
      <c r="X121" s="76">
        <f t="shared" si="18"/>
        <v>1212.94</v>
      </c>
      <c r="Y121" s="76">
        <f t="shared" si="18"/>
        <v>1241.9100000000001</v>
      </c>
    </row>
    <row r="122" spans="1:25" x14ac:dyDescent="0.25">
      <c r="A122" s="75">
        <v>14</v>
      </c>
      <c r="B122" s="76">
        <f t="shared" si="18"/>
        <v>1297.24</v>
      </c>
      <c r="C122" s="76">
        <f t="shared" si="18"/>
        <v>1017.23</v>
      </c>
      <c r="D122" s="76">
        <f t="shared" si="18"/>
        <v>961.67</v>
      </c>
      <c r="E122" s="76">
        <f t="shared" si="18"/>
        <v>932.5</v>
      </c>
      <c r="F122" s="76">
        <f t="shared" si="18"/>
        <v>932.57</v>
      </c>
      <c r="G122" s="76">
        <f t="shared" si="18"/>
        <v>925.67</v>
      </c>
      <c r="H122" s="76">
        <f t="shared" si="18"/>
        <v>924.11</v>
      </c>
      <c r="I122" s="76">
        <f t="shared" si="18"/>
        <v>947.8</v>
      </c>
      <c r="J122" s="76">
        <f t="shared" si="18"/>
        <v>938.28</v>
      </c>
      <c r="K122" s="76">
        <f t="shared" si="18"/>
        <v>1022.71</v>
      </c>
      <c r="L122" s="76">
        <f t="shared" si="18"/>
        <v>1052.5</v>
      </c>
      <c r="M122" s="76">
        <f t="shared" si="18"/>
        <v>1109.01</v>
      </c>
      <c r="N122" s="76">
        <f t="shared" si="18"/>
        <v>1297.6600000000001</v>
      </c>
      <c r="O122" s="76">
        <f t="shared" si="18"/>
        <v>1349.29</v>
      </c>
      <c r="P122" s="76">
        <f t="shared" si="18"/>
        <v>1468.13</v>
      </c>
      <c r="Q122" s="76">
        <f t="shared" si="18"/>
        <v>1453.12</v>
      </c>
      <c r="R122" s="76">
        <f t="shared" si="18"/>
        <v>1357.64</v>
      </c>
      <c r="S122" s="76">
        <f t="shared" si="18"/>
        <v>1290.1600000000001</v>
      </c>
      <c r="T122" s="76">
        <f t="shared" si="18"/>
        <v>1478.43</v>
      </c>
      <c r="U122" s="76">
        <f t="shared" si="18"/>
        <v>1457.52</v>
      </c>
      <c r="V122" s="76">
        <f t="shared" si="18"/>
        <v>1405.34</v>
      </c>
      <c r="W122" s="76">
        <f t="shared" si="18"/>
        <v>1228.6500000000001</v>
      </c>
      <c r="X122" s="76">
        <f t="shared" si="18"/>
        <v>1291.8399999999999</v>
      </c>
      <c r="Y122" s="76">
        <f t="shared" si="18"/>
        <v>1230.54</v>
      </c>
    </row>
    <row r="123" spans="1:25" x14ac:dyDescent="0.25">
      <c r="A123" s="75">
        <v>15</v>
      </c>
      <c r="B123" s="76">
        <f t="shared" si="18"/>
        <v>1283.56</v>
      </c>
      <c r="C123" s="76">
        <f t="shared" si="18"/>
        <v>979.81</v>
      </c>
      <c r="D123" s="76">
        <f t="shared" si="18"/>
        <v>943.56</v>
      </c>
      <c r="E123" s="76">
        <f t="shared" si="18"/>
        <v>943.74</v>
      </c>
      <c r="F123" s="76">
        <f t="shared" si="18"/>
        <v>942.76</v>
      </c>
      <c r="G123" s="76">
        <f t="shared" si="18"/>
        <v>941.37</v>
      </c>
      <c r="H123" s="76">
        <f t="shared" si="18"/>
        <v>942.86</v>
      </c>
      <c r="I123" s="76">
        <f t="shared" si="18"/>
        <v>1119.3599999999999</v>
      </c>
      <c r="J123" s="76">
        <f t="shared" si="18"/>
        <v>1118.03</v>
      </c>
      <c r="K123" s="76">
        <f t="shared" si="18"/>
        <v>1121.67</v>
      </c>
      <c r="L123" s="76">
        <f t="shared" si="18"/>
        <v>1128.8499999999999</v>
      </c>
      <c r="M123" s="76">
        <f t="shared" si="18"/>
        <v>1134.77</v>
      </c>
      <c r="N123" s="76">
        <f t="shared" si="18"/>
        <v>1134.79</v>
      </c>
      <c r="O123" s="76">
        <f t="shared" si="18"/>
        <v>1136.3499999999999</v>
      </c>
      <c r="P123" s="76">
        <f t="shared" si="18"/>
        <v>1156.08</v>
      </c>
      <c r="Q123" s="76">
        <f t="shared" si="18"/>
        <v>1136</v>
      </c>
      <c r="R123" s="76">
        <f t="shared" si="18"/>
        <v>1136.57</v>
      </c>
      <c r="S123" s="76">
        <f t="shared" si="18"/>
        <v>1137.28</v>
      </c>
      <c r="T123" s="76">
        <f t="shared" si="18"/>
        <v>1136.44</v>
      </c>
      <c r="U123" s="76">
        <f t="shared" si="18"/>
        <v>1134.98</v>
      </c>
      <c r="V123" s="76">
        <f t="shared" si="18"/>
        <v>1133.21</v>
      </c>
      <c r="W123" s="76">
        <f t="shared" si="18"/>
        <v>1134.82</v>
      </c>
      <c r="X123" s="76">
        <f t="shared" si="18"/>
        <v>1556.59</v>
      </c>
      <c r="Y123" s="76">
        <f t="shared" si="18"/>
        <v>1527.24</v>
      </c>
    </row>
    <row r="124" spans="1:25" x14ac:dyDescent="0.25">
      <c r="A124" s="75">
        <v>16</v>
      </c>
      <c r="B124" s="76">
        <f t="shared" si="18"/>
        <v>1135.96</v>
      </c>
      <c r="C124" s="76">
        <f t="shared" si="18"/>
        <v>1134.31</v>
      </c>
      <c r="D124" s="76">
        <f t="shared" si="18"/>
        <v>1130.03</v>
      </c>
      <c r="E124" s="76">
        <f t="shared" si="18"/>
        <v>1130.27</v>
      </c>
      <c r="F124" s="76">
        <f t="shared" si="18"/>
        <v>1130.44</v>
      </c>
      <c r="G124" s="76">
        <f t="shared" si="18"/>
        <v>1130.05</v>
      </c>
      <c r="H124" s="76">
        <f t="shared" si="18"/>
        <v>1129.67</v>
      </c>
      <c r="I124" s="76">
        <f t="shared" si="18"/>
        <v>1333.39</v>
      </c>
      <c r="J124" s="76">
        <f t="shared" si="18"/>
        <v>1342.84</v>
      </c>
      <c r="K124" s="76">
        <f t="shared" si="18"/>
        <v>1345.25</v>
      </c>
      <c r="L124" s="76">
        <f t="shared" si="18"/>
        <v>1353.98</v>
      </c>
      <c r="M124" s="76">
        <f t="shared" si="18"/>
        <v>1355.06</v>
      </c>
      <c r="N124" s="76">
        <f t="shared" si="18"/>
        <v>1354.59</v>
      </c>
      <c r="O124" s="76">
        <f t="shared" si="18"/>
        <v>1354.3</v>
      </c>
      <c r="P124" s="76">
        <f t="shared" si="18"/>
        <v>1351.1</v>
      </c>
      <c r="Q124" s="76">
        <f t="shared" si="18"/>
        <v>1352.87</v>
      </c>
      <c r="R124" s="76">
        <f t="shared" si="18"/>
        <v>1353.89</v>
      </c>
      <c r="S124" s="76">
        <f t="shared" si="18"/>
        <v>1353.97</v>
      </c>
      <c r="T124" s="76">
        <f t="shared" si="18"/>
        <v>1353.07</v>
      </c>
      <c r="U124" s="76">
        <f t="shared" si="18"/>
        <v>1353.92</v>
      </c>
      <c r="V124" s="76">
        <f t="shared" si="18"/>
        <v>1349.98</v>
      </c>
      <c r="W124" s="76">
        <f t="shared" si="18"/>
        <v>1351.79</v>
      </c>
      <c r="X124" s="76">
        <f t="shared" si="18"/>
        <v>1354.34</v>
      </c>
      <c r="Y124" s="76">
        <f t="shared" si="18"/>
        <v>1354.87</v>
      </c>
    </row>
    <row r="125" spans="1:25" x14ac:dyDescent="0.25">
      <c r="A125" s="75">
        <v>17</v>
      </c>
      <c r="B125" s="76">
        <f t="shared" si="18"/>
        <v>1354.89</v>
      </c>
      <c r="C125" s="76">
        <f t="shared" si="18"/>
        <v>1353.84</v>
      </c>
      <c r="D125" s="76">
        <f t="shared" si="18"/>
        <v>1359.27</v>
      </c>
      <c r="E125" s="76">
        <f t="shared" si="18"/>
        <v>1351.84</v>
      </c>
      <c r="F125" s="76">
        <f t="shared" si="18"/>
        <v>1351.47</v>
      </c>
      <c r="G125" s="76">
        <f t="shared" si="18"/>
        <v>1296.51</v>
      </c>
      <c r="H125" s="76">
        <f t="shared" si="18"/>
        <v>1336.26</v>
      </c>
      <c r="I125" s="76">
        <f t="shared" si="18"/>
        <v>1334.53</v>
      </c>
      <c r="J125" s="76">
        <f t="shared" si="18"/>
        <v>1332.56</v>
      </c>
      <c r="K125" s="76">
        <f t="shared" si="18"/>
        <v>1336</v>
      </c>
      <c r="L125" s="76">
        <f t="shared" si="18"/>
        <v>1342.22</v>
      </c>
      <c r="M125" s="76">
        <f t="shared" si="18"/>
        <v>1456.59</v>
      </c>
      <c r="N125" s="76">
        <f t="shared" si="18"/>
        <v>1477.35</v>
      </c>
      <c r="O125" s="76">
        <f t="shared" si="18"/>
        <v>1507.21</v>
      </c>
      <c r="P125" s="76">
        <f t="shared" si="18"/>
        <v>1370.14</v>
      </c>
      <c r="Q125" s="76">
        <f t="shared" si="18"/>
        <v>1375.3</v>
      </c>
      <c r="R125" s="76">
        <f t="shared" si="18"/>
        <v>1377.84</v>
      </c>
      <c r="S125" s="76">
        <f t="shared" si="18"/>
        <v>1373.65</v>
      </c>
      <c r="T125" s="76">
        <f t="shared" si="18"/>
        <v>1377.04</v>
      </c>
      <c r="U125" s="76">
        <f t="shared" si="18"/>
        <v>1641.49</v>
      </c>
      <c r="V125" s="76">
        <f t="shared" si="18"/>
        <v>1656.37</v>
      </c>
      <c r="W125" s="76">
        <f t="shared" si="18"/>
        <v>1692.02</v>
      </c>
      <c r="X125" s="76">
        <f t="shared" si="18"/>
        <v>1670</v>
      </c>
      <c r="Y125" s="76">
        <f t="shared" si="18"/>
        <v>1668.16</v>
      </c>
    </row>
    <row r="126" spans="1:25" x14ac:dyDescent="0.25">
      <c r="A126" s="75">
        <v>18</v>
      </c>
      <c r="B126" s="76">
        <f t="shared" si="18"/>
        <v>1663.07</v>
      </c>
      <c r="C126" s="76">
        <f t="shared" si="18"/>
        <v>1507.63</v>
      </c>
      <c r="D126" s="76">
        <f t="shared" si="18"/>
        <v>1473.59</v>
      </c>
      <c r="E126" s="76">
        <f t="shared" si="18"/>
        <v>1339.26</v>
      </c>
      <c r="F126" s="76">
        <f t="shared" si="18"/>
        <v>1314.44</v>
      </c>
      <c r="G126" s="76">
        <f t="shared" si="18"/>
        <v>1335.9</v>
      </c>
      <c r="H126" s="76">
        <f t="shared" si="18"/>
        <v>1322.39</v>
      </c>
      <c r="I126" s="76">
        <f t="shared" si="18"/>
        <v>1350.52</v>
      </c>
      <c r="J126" s="76">
        <f t="shared" si="18"/>
        <v>1347.04</v>
      </c>
      <c r="K126" s="76">
        <f t="shared" si="18"/>
        <v>1347.29</v>
      </c>
      <c r="L126" s="76">
        <f t="shared" si="18"/>
        <v>1346.04</v>
      </c>
      <c r="M126" s="76">
        <f t="shared" si="18"/>
        <v>1340.61</v>
      </c>
      <c r="N126" s="76">
        <f t="shared" si="18"/>
        <v>1343.48</v>
      </c>
      <c r="O126" s="76">
        <f t="shared" si="18"/>
        <v>1333.45</v>
      </c>
      <c r="P126" s="76">
        <f t="shared" si="18"/>
        <v>1322.36</v>
      </c>
      <c r="Q126" s="76">
        <f t="shared" si="18"/>
        <v>1321.29</v>
      </c>
      <c r="R126" s="76">
        <f t="shared" si="18"/>
        <v>1321.59</v>
      </c>
      <c r="S126" s="76">
        <f t="shared" si="18"/>
        <v>1321.52</v>
      </c>
      <c r="T126" s="76">
        <f t="shared" si="18"/>
        <v>1325.07</v>
      </c>
      <c r="U126" s="76">
        <f t="shared" si="18"/>
        <v>1324.41</v>
      </c>
      <c r="V126" s="76">
        <f t="shared" si="18"/>
        <v>1330.44</v>
      </c>
      <c r="W126" s="76">
        <f t="shared" si="18"/>
        <v>1488.17</v>
      </c>
      <c r="X126" s="76">
        <f t="shared" si="18"/>
        <v>1482.96</v>
      </c>
      <c r="Y126" s="76">
        <f t="shared" si="18"/>
        <v>1474.66</v>
      </c>
    </row>
    <row r="127" spans="1:25" x14ac:dyDescent="0.25">
      <c r="A127" s="75">
        <v>19</v>
      </c>
      <c r="B127" s="76">
        <f t="shared" si="18"/>
        <v>1503.49</v>
      </c>
      <c r="C127" s="76">
        <f t="shared" si="18"/>
        <v>1325.84</v>
      </c>
      <c r="D127" s="76">
        <f t="shared" si="18"/>
        <v>1321.78</v>
      </c>
      <c r="E127" s="76">
        <f t="shared" si="18"/>
        <v>1319.6</v>
      </c>
      <c r="F127" s="76">
        <f t="shared" si="18"/>
        <v>1318.73</v>
      </c>
      <c r="G127" s="76">
        <f t="shared" si="18"/>
        <v>1301.5899999999999</v>
      </c>
      <c r="H127" s="76">
        <f t="shared" si="18"/>
        <v>1318.03</v>
      </c>
      <c r="I127" s="76">
        <f t="shared" si="18"/>
        <v>1212.3</v>
      </c>
      <c r="J127" s="76">
        <f t="shared" si="18"/>
        <v>1212.05</v>
      </c>
      <c r="K127" s="76">
        <f t="shared" si="18"/>
        <v>1214.72</v>
      </c>
      <c r="L127" s="76">
        <f t="shared" si="18"/>
        <v>1216.99</v>
      </c>
      <c r="M127" s="76">
        <f t="shared" si="18"/>
        <v>1217.25</v>
      </c>
      <c r="N127" s="76">
        <f t="shared" si="18"/>
        <v>1320.98</v>
      </c>
      <c r="O127" s="76">
        <f t="shared" si="18"/>
        <v>1363.91</v>
      </c>
      <c r="P127" s="76">
        <f t="shared" si="18"/>
        <v>1401.88</v>
      </c>
      <c r="Q127" s="76">
        <f t="shared" si="18"/>
        <v>1389.12</v>
      </c>
      <c r="R127" s="76">
        <f t="shared" si="18"/>
        <v>1388.85</v>
      </c>
      <c r="S127" s="76">
        <f t="shared" si="18"/>
        <v>1392.66</v>
      </c>
      <c r="T127" s="76">
        <f t="shared" si="18"/>
        <v>1393.44</v>
      </c>
      <c r="U127" s="76">
        <f t="shared" si="18"/>
        <v>1391.99</v>
      </c>
      <c r="V127" s="76">
        <f t="shared" si="18"/>
        <v>1389.33</v>
      </c>
      <c r="W127" s="76">
        <f t="shared" si="18"/>
        <v>1390.66</v>
      </c>
      <c r="X127" s="76">
        <f t="shared" si="18"/>
        <v>1394.91</v>
      </c>
      <c r="Y127" s="76">
        <f t="shared" si="18"/>
        <v>1391.38</v>
      </c>
    </row>
    <row r="128" spans="1:25" x14ac:dyDescent="0.25">
      <c r="A128" s="75">
        <v>20</v>
      </c>
      <c r="B128" s="76">
        <f t="shared" si="18"/>
        <v>1399.28</v>
      </c>
      <c r="C128" s="76">
        <f t="shared" si="18"/>
        <v>1356.02</v>
      </c>
      <c r="D128" s="76">
        <f t="shared" si="18"/>
        <v>1214.71</v>
      </c>
      <c r="E128" s="76">
        <f t="shared" si="18"/>
        <v>1215.3599999999999</v>
      </c>
      <c r="F128" s="76">
        <f t="shared" si="18"/>
        <v>1215.4100000000001</v>
      </c>
      <c r="G128" s="76">
        <f t="shared" si="18"/>
        <v>1214.69</v>
      </c>
      <c r="H128" s="76">
        <f t="shared" si="18"/>
        <v>1191.82</v>
      </c>
      <c r="I128" s="76">
        <f t="shared" si="18"/>
        <v>1215.3599999999999</v>
      </c>
      <c r="J128" s="76">
        <f t="shared" si="18"/>
        <v>1211.82</v>
      </c>
      <c r="K128" s="76">
        <f t="shared" si="18"/>
        <v>1214.56</v>
      </c>
      <c r="L128" s="76">
        <f t="shared" si="18"/>
        <v>1210.93</v>
      </c>
      <c r="M128" s="76">
        <f t="shared" si="18"/>
        <v>1217.82</v>
      </c>
      <c r="N128" s="76">
        <f t="shared" si="18"/>
        <v>1262.83</v>
      </c>
      <c r="O128" s="76">
        <f t="shared" si="18"/>
        <v>1307.75</v>
      </c>
      <c r="P128" s="76">
        <f t="shared" si="18"/>
        <v>1388.25</v>
      </c>
      <c r="Q128" s="76">
        <f t="shared" si="18"/>
        <v>1218.79</v>
      </c>
      <c r="R128" s="76">
        <f t="shared" si="18"/>
        <v>1219.3699999999999</v>
      </c>
      <c r="S128" s="76">
        <f t="shared" si="18"/>
        <v>1219.46</v>
      </c>
      <c r="T128" s="76">
        <f t="shared" si="18"/>
        <v>1378.25</v>
      </c>
      <c r="U128" s="76">
        <f t="shared" si="18"/>
        <v>1378.07</v>
      </c>
      <c r="V128" s="76">
        <f t="shared" si="18"/>
        <v>1373.53</v>
      </c>
      <c r="W128" s="76">
        <f t="shared" si="18"/>
        <v>1289.69</v>
      </c>
      <c r="X128" s="76">
        <f t="shared" si="18"/>
        <v>1298.73</v>
      </c>
      <c r="Y128" s="76">
        <f t="shared" si="18"/>
        <v>1387.12</v>
      </c>
    </row>
    <row r="129" spans="1:25" x14ac:dyDescent="0.25">
      <c r="A129" s="75">
        <v>21</v>
      </c>
      <c r="B129" s="76">
        <f t="shared" si="18"/>
        <v>1387.74</v>
      </c>
      <c r="C129" s="76">
        <f t="shared" si="18"/>
        <v>1233.51</v>
      </c>
      <c r="D129" s="76">
        <f t="shared" si="18"/>
        <v>1221.6099999999999</v>
      </c>
      <c r="E129" s="76">
        <f t="shared" si="18"/>
        <v>1222.6300000000001</v>
      </c>
      <c r="F129" s="76">
        <f t="shared" si="18"/>
        <v>1222.18</v>
      </c>
      <c r="G129" s="76">
        <f t="shared" si="18"/>
        <v>1191.55</v>
      </c>
      <c r="H129" s="76">
        <f t="shared" si="18"/>
        <v>1205.81</v>
      </c>
      <c r="I129" s="76">
        <f t="shared" si="18"/>
        <v>986.14</v>
      </c>
      <c r="J129" s="76">
        <f t="shared" si="18"/>
        <v>977.36</v>
      </c>
      <c r="K129" s="76">
        <f t="shared" si="18"/>
        <v>956.4</v>
      </c>
      <c r="L129" s="76">
        <f t="shared" si="18"/>
        <v>955.01</v>
      </c>
      <c r="M129" s="76">
        <f t="shared" si="18"/>
        <v>1205.6300000000001</v>
      </c>
      <c r="N129" s="76">
        <f t="shared" si="18"/>
        <v>1221.08</v>
      </c>
      <c r="O129" s="76">
        <f t="shared" si="18"/>
        <v>1392.31</v>
      </c>
      <c r="P129" s="76">
        <f t="shared" si="18"/>
        <v>1445.6</v>
      </c>
      <c r="Q129" s="76">
        <f t="shared" si="18"/>
        <v>1467.88</v>
      </c>
      <c r="R129" s="76">
        <f t="shared" si="18"/>
        <v>1484.75</v>
      </c>
      <c r="S129" s="76">
        <f t="shared" si="18"/>
        <v>1478.93</v>
      </c>
      <c r="T129" s="76">
        <f t="shared" si="18"/>
        <v>1474.82</v>
      </c>
      <c r="U129" s="76">
        <f t="shared" si="18"/>
        <v>1458.3</v>
      </c>
      <c r="V129" s="76">
        <f t="shared" si="18"/>
        <v>1456.8</v>
      </c>
      <c r="W129" s="76">
        <f t="shared" si="18"/>
        <v>1467.61</v>
      </c>
      <c r="X129" s="76">
        <f t="shared" si="18"/>
        <v>1466.13</v>
      </c>
      <c r="Y129" s="76">
        <f t="shared" si="18"/>
        <v>1466.09</v>
      </c>
    </row>
    <row r="130" spans="1:25" x14ac:dyDescent="0.25">
      <c r="A130" s="75">
        <v>22</v>
      </c>
      <c r="B130" s="76">
        <f t="shared" si="18"/>
        <v>1543.63</v>
      </c>
      <c r="C130" s="76">
        <f t="shared" si="18"/>
        <v>1457.42</v>
      </c>
      <c r="D130" s="76">
        <f t="shared" si="18"/>
        <v>1429.86</v>
      </c>
      <c r="E130" s="76">
        <f t="shared" si="18"/>
        <v>1364.88</v>
      </c>
      <c r="F130" s="76">
        <f t="shared" si="18"/>
        <v>1145.42</v>
      </c>
      <c r="G130" s="76">
        <f t="shared" si="18"/>
        <v>1145.0899999999999</v>
      </c>
      <c r="H130" s="76">
        <f t="shared" si="18"/>
        <v>1145.04</v>
      </c>
      <c r="I130" s="76">
        <f t="shared" si="18"/>
        <v>1326.67</v>
      </c>
      <c r="J130" s="76">
        <f t="shared" si="18"/>
        <v>1322.63</v>
      </c>
      <c r="K130" s="76">
        <f t="shared" si="18"/>
        <v>1335.42</v>
      </c>
      <c r="L130" s="76">
        <f t="shared" si="18"/>
        <v>1280.54</v>
      </c>
      <c r="M130" s="76">
        <f t="shared" si="18"/>
        <v>1250.1500000000001</v>
      </c>
      <c r="N130" s="76">
        <f t="shared" si="18"/>
        <v>1387.28</v>
      </c>
      <c r="O130" s="76">
        <f t="shared" si="18"/>
        <v>1430.82</v>
      </c>
      <c r="P130" s="76">
        <f t="shared" si="18"/>
        <v>1479.81</v>
      </c>
      <c r="Q130" s="76">
        <f t="shared" ref="Q130:Y130" si="19">ROUND(Q278+$N$363+Q389+$N$364,2)</f>
        <v>1643.34</v>
      </c>
      <c r="R130" s="76">
        <f t="shared" si="19"/>
        <v>1671.12</v>
      </c>
      <c r="S130" s="76">
        <f t="shared" si="19"/>
        <v>1672.31</v>
      </c>
      <c r="T130" s="76">
        <f t="shared" si="19"/>
        <v>1667.32</v>
      </c>
      <c r="U130" s="76">
        <f t="shared" si="19"/>
        <v>1662.73</v>
      </c>
      <c r="V130" s="76">
        <f t="shared" si="19"/>
        <v>1656.57</v>
      </c>
      <c r="W130" s="76">
        <f t="shared" si="19"/>
        <v>1664.96</v>
      </c>
      <c r="X130" s="76">
        <f t="shared" si="19"/>
        <v>1663.67</v>
      </c>
      <c r="Y130" s="76">
        <f t="shared" si="19"/>
        <v>1682.78</v>
      </c>
    </row>
    <row r="131" spans="1:25" x14ac:dyDescent="0.25">
      <c r="A131" s="75">
        <v>23</v>
      </c>
      <c r="B131" s="76">
        <f t="shared" ref="B131:Y139" si="20">ROUND(B279+$N$363+B390+$N$364,2)</f>
        <v>1671.7</v>
      </c>
      <c r="C131" s="76">
        <f t="shared" si="20"/>
        <v>1666.54</v>
      </c>
      <c r="D131" s="76">
        <f t="shared" si="20"/>
        <v>1652.29</v>
      </c>
      <c r="E131" s="76">
        <f t="shared" si="20"/>
        <v>1494.73</v>
      </c>
      <c r="F131" s="76">
        <f t="shared" si="20"/>
        <v>1380.67</v>
      </c>
      <c r="G131" s="76">
        <f t="shared" si="20"/>
        <v>1366.15</v>
      </c>
      <c r="H131" s="76">
        <f t="shared" si="20"/>
        <v>1335.31</v>
      </c>
      <c r="I131" s="76">
        <f t="shared" si="20"/>
        <v>1193.24</v>
      </c>
      <c r="J131" s="76">
        <f t="shared" si="20"/>
        <v>1210.4100000000001</v>
      </c>
      <c r="K131" s="76">
        <f t="shared" si="20"/>
        <v>1233.6199999999999</v>
      </c>
      <c r="L131" s="76">
        <f t="shared" si="20"/>
        <v>1247.72</v>
      </c>
      <c r="M131" s="76">
        <f t="shared" si="20"/>
        <v>1248.54</v>
      </c>
      <c r="N131" s="76">
        <f t="shared" si="20"/>
        <v>1313.04</v>
      </c>
      <c r="O131" s="76">
        <f t="shared" si="20"/>
        <v>1397.46</v>
      </c>
      <c r="P131" s="76">
        <f t="shared" si="20"/>
        <v>1479.8</v>
      </c>
      <c r="Q131" s="76">
        <f t="shared" si="20"/>
        <v>1586.51</v>
      </c>
      <c r="R131" s="76">
        <f t="shared" si="20"/>
        <v>1664.79</v>
      </c>
      <c r="S131" s="76">
        <f t="shared" si="20"/>
        <v>1675.17</v>
      </c>
      <c r="T131" s="76">
        <f t="shared" si="20"/>
        <v>1692.48</v>
      </c>
      <c r="U131" s="76">
        <f t="shared" si="20"/>
        <v>1684.98</v>
      </c>
      <c r="V131" s="76">
        <f t="shared" si="20"/>
        <v>1687.98</v>
      </c>
      <c r="W131" s="76">
        <f t="shared" si="20"/>
        <v>1712.76</v>
      </c>
      <c r="X131" s="76">
        <f t="shared" si="20"/>
        <v>1722.02</v>
      </c>
      <c r="Y131" s="76">
        <f t="shared" si="20"/>
        <v>1733.51</v>
      </c>
    </row>
    <row r="132" spans="1:25" x14ac:dyDescent="0.25">
      <c r="A132" s="75">
        <v>24</v>
      </c>
      <c r="B132" s="76">
        <f t="shared" si="20"/>
        <v>1704.32</v>
      </c>
      <c r="C132" s="76">
        <f t="shared" si="20"/>
        <v>1678.7</v>
      </c>
      <c r="D132" s="76">
        <f t="shared" si="20"/>
        <v>1671.39</v>
      </c>
      <c r="E132" s="76">
        <f t="shared" si="20"/>
        <v>1490.24</v>
      </c>
      <c r="F132" s="76">
        <f t="shared" si="20"/>
        <v>1249.25</v>
      </c>
      <c r="G132" s="76">
        <f t="shared" si="20"/>
        <v>1309.8900000000001</v>
      </c>
      <c r="H132" s="76">
        <f t="shared" si="20"/>
        <v>1238.8900000000001</v>
      </c>
      <c r="I132" s="76">
        <f t="shared" si="20"/>
        <v>1197.72</v>
      </c>
      <c r="J132" s="76">
        <f t="shared" si="20"/>
        <v>1211.47</v>
      </c>
      <c r="K132" s="76">
        <f t="shared" si="20"/>
        <v>1232.22</v>
      </c>
      <c r="L132" s="76">
        <f t="shared" si="20"/>
        <v>1231.3</v>
      </c>
      <c r="M132" s="76">
        <f t="shared" si="20"/>
        <v>1232.79</v>
      </c>
      <c r="N132" s="76">
        <f t="shared" si="20"/>
        <v>1426.65</v>
      </c>
      <c r="O132" s="76">
        <f t="shared" si="20"/>
        <v>1464.57</v>
      </c>
      <c r="P132" s="76">
        <f t="shared" si="20"/>
        <v>1612.19</v>
      </c>
      <c r="Q132" s="76">
        <f t="shared" si="20"/>
        <v>1600.42</v>
      </c>
      <c r="R132" s="76">
        <f t="shared" si="20"/>
        <v>1606.43</v>
      </c>
      <c r="S132" s="76">
        <f t="shared" si="20"/>
        <v>1651.01</v>
      </c>
      <c r="T132" s="76">
        <f t="shared" si="20"/>
        <v>1646.64</v>
      </c>
      <c r="U132" s="76">
        <f t="shared" si="20"/>
        <v>1577.61</v>
      </c>
      <c r="V132" s="76">
        <f t="shared" si="20"/>
        <v>1546.65</v>
      </c>
      <c r="W132" s="76">
        <f t="shared" si="20"/>
        <v>1545.02</v>
      </c>
      <c r="X132" s="76">
        <f t="shared" si="20"/>
        <v>1541.08</v>
      </c>
      <c r="Y132" s="76">
        <f t="shared" si="20"/>
        <v>1563.57</v>
      </c>
    </row>
    <row r="133" spans="1:25" x14ac:dyDescent="0.25">
      <c r="A133" s="75">
        <v>25</v>
      </c>
      <c r="B133" s="76">
        <f t="shared" si="20"/>
        <v>1576.65</v>
      </c>
      <c r="C133" s="76">
        <f t="shared" si="20"/>
        <v>1529.23</v>
      </c>
      <c r="D133" s="76">
        <f t="shared" si="20"/>
        <v>1504.12</v>
      </c>
      <c r="E133" s="76">
        <f t="shared" si="20"/>
        <v>1370.48</v>
      </c>
      <c r="F133" s="76">
        <f t="shared" si="20"/>
        <v>1254.94</v>
      </c>
      <c r="G133" s="76">
        <f t="shared" si="20"/>
        <v>1250.45</v>
      </c>
      <c r="H133" s="76">
        <f t="shared" si="20"/>
        <v>1212.1300000000001</v>
      </c>
      <c r="I133" s="76">
        <f t="shared" si="20"/>
        <v>1221.57</v>
      </c>
      <c r="J133" s="76">
        <f t="shared" si="20"/>
        <v>1245.1199999999999</v>
      </c>
      <c r="K133" s="76">
        <f t="shared" si="20"/>
        <v>1253.8800000000001</v>
      </c>
      <c r="L133" s="76">
        <f t="shared" si="20"/>
        <v>1249.58</v>
      </c>
      <c r="M133" s="76">
        <f t="shared" si="20"/>
        <v>1292.97</v>
      </c>
      <c r="N133" s="76">
        <f t="shared" si="20"/>
        <v>1357.88</v>
      </c>
      <c r="O133" s="76">
        <f t="shared" si="20"/>
        <v>1381.37</v>
      </c>
      <c r="P133" s="76">
        <f t="shared" si="20"/>
        <v>1476</v>
      </c>
      <c r="Q133" s="76">
        <f t="shared" si="20"/>
        <v>1524.86</v>
      </c>
      <c r="R133" s="76">
        <f t="shared" si="20"/>
        <v>1541.91</v>
      </c>
      <c r="S133" s="76">
        <f t="shared" si="20"/>
        <v>1529.36</v>
      </c>
      <c r="T133" s="76">
        <f t="shared" si="20"/>
        <v>1528.74</v>
      </c>
      <c r="U133" s="76">
        <f t="shared" si="20"/>
        <v>1525.26</v>
      </c>
      <c r="V133" s="76">
        <f t="shared" si="20"/>
        <v>1523.59</v>
      </c>
      <c r="W133" s="76">
        <f t="shared" si="20"/>
        <v>1570.05</v>
      </c>
      <c r="X133" s="76">
        <f t="shared" si="20"/>
        <v>1527.57</v>
      </c>
      <c r="Y133" s="76">
        <f t="shared" si="20"/>
        <v>1437.82</v>
      </c>
    </row>
    <row r="134" spans="1:25" x14ac:dyDescent="0.25">
      <c r="A134" s="75">
        <v>26</v>
      </c>
      <c r="B134" s="76">
        <f t="shared" si="20"/>
        <v>1544.71</v>
      </c>
      <c r="C134" s="76">
        <f t="shared" si="20"/>
        <v>1399.13</v>
      </c>
      <c r="D134" s="76">
        <f t="shared" si="20"/>
        <v>1366.38</v>
      </c>
      <c r="E134" s="76">
        <f t="shared" si="20"/>
        <v>1289.6199999999999</v>
      </c>
      <c r="F134" s="76">
        <f t="shared" si="20"/>
        <v>1288.56</v>
      </c>
      <c r="G134" s="76">
        <f t="shared" si="20"/>
        <v>1276.23</v>
      </c>
      <c r="H134" s="76">
        <f t="shared" si="20"/>
        <v>1287.57</v>
      </c>
      <c r="I134" s="76">
        <f t="shared" si="20"/>
        <v>1176.56</v>
      </c>
      <c r="J134" s="76">
        <f t="shared" si="20"/>
        <v>1172.6600000000001</v>
      </c>
      <c r="K134" s="76">
        <f t="shared" si="20"/>
        <v>1177.6300000000001</v>
      </c>
      <c r="L134" s="76">
        <f t="shared" si="20"/>
        <v>1201.56</v>
      </c>
      <c r="M134" s="76">
        <f t="shared" si="20"/>
        <v>1218.99</v>
      </c>
      <c r="N134" s="76">
        <f t="shared" si="20"/>
        <v>1434.85</v>
      </c>
      <c r="O134" s="76">
        <f t="shared" si="20"/>
        <v>1485.15</v>
      </c>
      <c r="P134" s="76">
        <f t="shared" si="20"/>
        <v>1589.48</v>
      </c>
      <c r="Q134" s="76">
        <f t="shared" si="20"/>
        <v>1700.47</v>
      </c>
      <c r="R134" s="76">
        <f t="shared" si="20"/>
        <v>1718.53</v>
      </c>
      <c r="S134" s="76">
        <f t="shared" si="20"/>
        <v>1718.72</v>
      </c>
      <c r="T134" s="76">
        <f t="shared" si="20"/>
        <v>1714.36</v>
      </c>
      <c r="U134" s="76">
        <f t="shared" si="20"/>
        <v>1709.64</v>
      </c>
      <c r="V134" s="76">
        <f t="shared" si="20"/>
        <v>1705.62</v>
      </c>
      <c r="W134" s="76">
        <f t="shared" si="20"/>
        <v>1699.56</v>
      </c>
      <c r="X134" s="76">
        <f t="shared" si="20"/>
        <v>1680.38</v>
      </c>
      <c r="Y134" s="76">
        <f t="shared" si="20"/>
        <v>1651.82</v>
      </c>
    </row>
    <row r="135" spans="1:25" x14ac:dyDescent="0.25">
      <c r="A135" s="75">
        <v>27</v>
      </c>
      <c r="B135" s="76">
        <f t="shared" si="20"/>
        <v>1669.11</v>
      </c>
      <c r="C135" s="76">
        <f t="shared" si="20"/>
        <v>1700.65</v>
      </c>
      <c r="D135" s="76">
        <f t="shared" si="20"/>
        <v>1660.57</v>
      </c>
      <c r="E135" s="76">
        <f t="shared" si="20"/>
        <v>1501.62</v>
      </c>
      <c r="F135" s="76">
        <f t="shared" si="20"/>
        <v>1183.6199999999999</v>
      </c>
      <c r="G135" s="76">
        <f t="shared" si="20"/>
        <v>1182.94</v>
      </c>
      <c r="H135" s="76">
        <f t="shared" si="20"/>
        <v>1181.8599999999999</v>
      </c>
      <c r="I135" s="76">
        <f t="shared" si="20"/>
        <v>1192.69</v>
      </c>
      <c r="J135" s="76">
        <f t="shared" si="20"/>
        <v>1214.27</v>
      </c>
      <c r="K135" s="76">
        <f t="shared" si="20"/>
        <v>1221.4100000000001</v>
      </c>
      <c r="L135" s="76">
        <f t="shared" si="20"/>
        <v>1232.28</v>
      </c>
      <c r="M135" s="76">
        <f t="shared" si="20"/>
        <v>1229.92</v>
      </c>
      <c r="N135" s="76">
        <f t="shared" si="20"/>
        <v>1438.1</v>
      </c>
      <c r="O135" s="76">
        <f t="shared" si="20"/>
        <v>1489.54</v>
      </c>
      <c r="P135" s="76">
        <f t="shared" si="20"/>
        <v>1593.38</v>
      </c>
      <c r="Q135" s="76">
        <f t="shared" si="20"/>
        <v>1723.25</v>
      </c>
      <c r="R135" s="76">
        <f t="shared" si="20"/>
        <v>1782.46</v>
      </c>
      <c r="S135" s="76">
        <f t="shared" si="20"/>
        <v>1776.41</v>
      </c>
      <c r="T135" s="76">
        <f t="shared" si="20"/>
        <v>1765.69</v>
      </c>
      <c r="U135" s="76">
        <f t="shared" si="20"/>
        <v>1715.39</v>
      </c>
      <c r="V135" s="76">
        <f t="shared" si="20"/>
        <v>1710.99</v>
      </c>
      <c r="W135" s="76">
        <f t="shared" si="20"/>
        <v>1705.19</v>
      </c>
      <c r="X135" s="76">
        <f t="shared" si="20"/>
        <v>1700.33</v>
      </c>
      <c r="Y135" s="76">
        <f t="shared" si="20"/>
        <v>1692.5</v>
      </c>
    </row>
    <row r="136" spans="1:25" x14ac:dyDescent="0.25">
      <c r="A136" s="75">
        <v>28</v>
      </c>
      <c r="B136" s="76">
        <f t="shared" si="20"/>
        <v>1701.72</v>
      </c>
      <c r="C136" s="76">
        <f t="shared" si="20"/>
        <v>1693.83</v>
      </c>
      <c r="D136" s="76">
        <f t="shared" si="20"/>
        <v>1644.16</v>
      </c>
      <c r="E136" s="76">
        <f t="shared" si="20"/>
        <v>1443.59</v>
      </c>
      <c r="F136" s="76">
        <f t="shared" si="20"/>
        <v>1223.21</v>
      </c>
      <c r="G136" s="76">
        <f t="shared" si="20"/>
        <v>1222.3599999999999</v>
      </c>
      <c r="H136" s="76">
        <f t="shared" si="20"/>
        <v>1191.1600000000001</v>
      </c>
      <c r="I136" s="76">
        <f t="shared" si="20"/>
        <v>1138.6099999999999</v>
      </c>
      <c r="J136" s="76">
        <f t="shared" si="20"/>
        <v>1136.42</v>
      </c>
      <c r="K136" s="76">
        <f t="shared" si="20"/>
        <v>1139.47</v>
      </c>
      <c r="L136" s="76">
        <f t="shared" si="20"/>
        <v>1143.33</v>
      </c>
      <c r="M136" s="76">
        <f t="shared" si="20"/>
        <v>1213.78</v>
      </c>
      <c r="N136" s="76">
        <f t="shared" si="20"/>
        <v>1375.37</v>
      </c>
      <c r="O136" s="76">
        <f t="shared" si="20"/>
        <v>1409.37</v>
      </c>
      <c r="P136" s="76">
        <f t="shared" si="20"/>
        <v>1490.08</v>
      </c>
      <c r="Q136" s="76">
        <f t="shared" si="20"/>
        <v>1593.41</v>
      </c>
      <c r="R136" s="76">
        <f t="shared" si="20"/>
        <v>1699.78</v>
      </c>
      <c r="S136" s="76">
        <f t="shared" si="20"/>
        <v>1714.9</v>
      </c>
      <c r="T136" s="76">
        <f t="shared" si="20"/>
        <v>1710.62</v>
      </c>
      <c r="U136" s="76">
        <f t="shared" si="20"/>
        <v>1685.81</v>
      </c>
      <c r="V136" s="76">
        <f t="shared" si="20"/>
        <v>1684.15</v>
      </c>
      <c r="W136" s="76">
        <f t="shared" si="20"/>
        <v>1680.11</v>
      </c>
      <c r="X136" s="76">
        <f t="shared" si="20"/>
        <v>1692.4</v>
      </c>
      <c r="Y136" s="76">
        <f t="shared" si="20"/>
        <v>1696.87</v>
      </c>
    </row>
    <row r="137" spans="1:25" x14ac:dyDescent="0.25">
      <c r="A137" s="75">
        <v>29</v>
      </c>
      <c r="B137" s="76">
        <f t="shared" si="20"/>
        <v>1693.01</v>
      </c>
      <c r="C137" s="76">
        <f t="shared" si="20"/>
        <v>1685.93</v>
      </c>
      <c r="D137" s="76">
        <f t="shared" si="20"/>
        <v>1586.96</v>
      </c>
      <c r="E137" s="76">
        <f t="shared" si="20"/>
        <v>1131.46</v>
      </c>
      <c r="F137" s="76">
        <f t="shared" si="20"/>
        <v>1130.3399999999999</v>
      </c>
      <c r="G137" s="76">
        <f t="shared" si="20"/>
        <v>1127.51</v>
      </c>
      <c r="H137" s="76">
        <f t="shared" si="20"/>
        <v>1127.06</v>
      </c>
      <c r="I137" s="76">
        <f t="shared" si="20"/>
        <v>1440.76</v>
      </c>
      <c r="J137" s="76">
        <f t="shared" si="20"/>
        <v>1437.55</v>
      </c>
      <c r="K137" s="76">
        <f t="shared" si="20"/>
        <v>1441</v>
      </c>
      <c r="L137" s="76">
        <f t="shared" si="20"/>
        <v>1444.39</v>
      </c>
      <c r="M137" s="76">
        <f t="shared" si="20"/>
        <v>1444.98</v>
      </c>
      <c r="N137" s="76">
        <f t="shared" si="20"/>
        <v>1446.4</v>
      </c>
      <c r="O137" s="76">
        <f t="shared" si="20"/>
        <v>1477.75</v>
      </c>
      <c r="P137" s="76">
        <f t="shared" si="20"/>
        <v>1551.94</v>
      </c>
      <c r="Q137" s="76">
        <f t="shared" si="20"/>
        <v>1699.26</v>
      </c>
      <c r="R137" s="76">
        <f t="shared" si="20"/>
        <v>1753.73</v>
      </c>
      <c r="S137" s="76">
        <f t="shared" si="20"/>
        <v>1752.91</v>
      </c>
      <c r="T137" s="76">
        <f t="shared" si="20"/>
        <v>1759.5</v>
      </c>
      <c r="U137" s="76">
        <f t="shared" si="20"/>
        <v>1763.22</v>
      </c>
      <c r="V137" s="76">
        <f t="shared" si="20"/>
        <v>1752.09</v>
      </c>
      <c r="W137" s="76">
        <f t="shared" si="20"/>
        <v>1782.74</v>
      </c>
      <c r="X137" s="76">
        <f t="shared" si="20"/>
        <v>1786.47</v>
      </c>
      <c r="Y137" s="76">
        <f t="shared" si="20"/>
        <v>1776.55</v>
      </c>
    </row>
    <row r="138" spans="1:25" x14ac:dyDescent="0.25">
      <c r="A138" s="75">
        <v>30</v>
      </c>
      <c r="B138" s="76">
        <f t="shared" si="20"/>
        <v>1764.5</v>
      </c>
      <c r="C138" s="76">
        <f t="shared" si="20"/>
        <v>1844.69</v>
      </c>
      <c r="D138" s="76">
        <f t="shared" si="20"/>
        <v>1725.08</v>
      </c>
      <c r="E138" s="76">
        <f t="shared" si="20"/>
        <v>1687.9</v>
      </c>
      <c r="F138" s="76">
        <f t="shared" si="20"/>
        <v>1444.38</v>
      </c>
      <c r="G138" s="76">
        <f t="shared" si="20"/>
        <v>1443.08</v>
      </c>
      <c r="H138" s="76">
        <f t="shared" si="20"/>
        <v>1420.53</v>
      </c>
      <c r="I138" s="76">
        <f t="shared" si="20"/>
        <v>1288.8699999999999</v>
      </c>
      <c r="J138" s="76">
        <f t="shared" si="20"/>
        <v>1195.95</v>
      </c>
      <c r="K138" s="76">
        <f t="shared" si="20"/>
        <v>1219.44</v>
      </c>
      <c r="L138" s="76">
        <f t="shared" si="20"/>
        <v>1292.5899999999999</v>
      </c>
      <c r="M138" s="76">
        <f t="shared" si="20"/>
        <v>1293.54</v>
      </c>
      <c r="N138" s="76">
        <f t="shared" si="20"/>
        <v>1294.25</v>
      </c>
      <c r="O138" s="76">
        <f t="shared" si="20"/>
        <v>1294.95</v>
      </c>
      <c r="P138" s="76">
        <f t="shared" si="20"/>
        <v>1439.83</v>
      </c>
      <c r="Q138" s="76">
        <f t="shared" si="20"/>
        <v>1557.28</v>
      </c>
      <c r="R138" s="76">
        <f t="shared" si="20"/>
        <v>1636.12</v>
      </c>
      <c r="S138" s="76">
        <f t="shared" si="20"/>
        <v>1661.86</v>
      </c>
      <c r="T138" s="76">
        <f t="shared" si="20"/>
        <v>1662.32</v>
      </c>
      <c r="U138" s="76">
        <f t="shared" si="20"/>
        <v>1675.15</v>
      </c>
      <c r="V138" s="76">
        <f t="shared" si="20"/>
        <v>1668.82</v>
      </c>
      <c r="W138" s="76">
        <f t="shared" si="20"/>
        <v>1759.21</v>
      </c>
      <c r="X138" s="76">
        <f t="shared" si="20"/>
        <v>1758.52</v>
      </c>
      <c r="Y138" s="76">
        <f t="shared" si="20"/>
        <v>1766.68</v>
      </c>
    </row>
    <row r="139" spans="1:25" hidden="1" outlineLevel="1" x14ac:dyDescent="0.25">
      <c r="A139" s="75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</row>
    <row r="140" spans="1:25" collapsed="1" x14ac:dyDescent="0.25"/>
    <row r="141" spans="1:25" ht="18.75" x14ac:dyDescent="0.25">
      <c r="A141" s="72" t="s">
        <v>67</v>
      </c>
      <c r="B141" s="73" t="s">
        <v>95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x14ac:dyDescent="0.25">
      <c r="A142" s="72"/>
      <c r="B142" s="74" t="s">
        <v>69</v>
      </c>
      <c r="C142" s="74" t="s">
        <v>70</v>
      </c>
      <c r="D142" s="74" t="s">
        <v>71</v>
      </c>
      <c r="E142" s="74" t="s">
        <v>72</v>
      </c>
      <c r="F142" s="74" t="s">
        <v>73</v>
      </c>
      <c r="G142" s="74" t="s">
        <v>74</v>
      </c>
      <c r="H142" s="74" t="s">
        <v>75</v>
      </c>
      <c r="I142" s="74" t="s">
        <v>76</v>
      </c>
      <c r="J142" s="74" t="s">
        <v>77</v>
      </c>
      <c r="K142" s="74" t="s">
        <v>78</v>
      </c>
      <c r="L142" s="74" t="s">
        <v>79</v>
      </c>
      <c r="M142" s="74" t="s">
        <v>80</v>
      </c>
      <c r="N142" s="74" t="s">
        <v>81</v>
      </c>
      <c r="O142" s="74" t="s">
        <v>82</v>
      </c>
      <c r="P142" s="74" t="s">
        <v>83</v>
      </c>
      <c r="Q142" s="74" t="s">
        <v>84</v>
      </c>
      <c r="R142" s="74" t="s">
        <v>85</v>
      </c>
      <c r="S142" s="74" t="s">
        <v>86</v>
      </c>
      <c r="T142" s="74" t="s">
        <v>87</v>
      </c>
      <c r="U142" s="74" t="s">
        <v>88</v>
      </c>
      <c r="V142" s="74" t="s">
        <v>89</v>
      </c>
      <c r="W142" s="74" t="s">
        <v>90</v>
      </c>
      <c r="X142" s="74" t="s">
        <v>91</v>
      </c>
      <c r="Y142" s="74" t="s">
        <v>92</v>
      </c>
    </row>
    <row r="143" spans="1:25" x14ac:dyDescent="0.25">
      <c r="A143" s="75">
        <v>1</v>
      </c>
      <c r="B143" s="76">
        <f t="shared" ref="B143:Y153" si="21">ROUND(B257+$O$363+B368+$O$364,2)</f>
        <v>3255.36</v>
      </c>
      <c r="C143" s="76">
        <f t="shared" si="21"/>
        <v>3100.51</v>
      </c>
      <c r="D143" s="76">
        <f t="shared" si="21"/>
        <v>2933.07</v>
      </c>
      <c r="E143" s="76">
        <f t="shared" si="21"/>
        <v>2887.28</v>
      </c>
      <c r="F143" s="76">
        <f t="shared" si="21"/>
        <v>2601.5500000000002</v>
      </c>
      <c r="G143" s="76">
        <f t="shared" si="21"/>
        <v>2587.67</v>
      </c>
      <c r="H143" s="76">
        <f t="shared" si="21"/>
        <v>2570.42</v>
      </c>
      <c r="I143" s="76">
        <f t="shared" si="21"/>
        <v>2287.58</v>
      </c>
      <c r="J143" s="76">
        <f t="shared" si="21"/>
        <v>2260.38</v>
      </c>
      <c r="K143" s="76">
        <f t="shared" si="21"/>
        <v>2383.23</v>
      </c>
      <c r="L143" s="76">
        <f t="shared" si="21"/>
        <v>2621.66</v>
      </c>
      <c r="M143" s="76">
        <f t="shared" si="21"/>
        <v>2927.17</v>
      </c>
      <c r="N143" s="76">
        <f t="shared" si="21"/>
        <v>3016.23</v>
      </c>
      <c r="O143" s="76">
        <f t="shared" si="21"/>
        <v>2638.23</v>
      </c>
      <c r="P143" s="76">
        <f t="shared" si="21"/>
        <v>2636.66</v>
      </c>
      <c r="Q143" s="76">
        <f t="shared" si="21"/>
        <v>2641.34</v>
      </c>
      <c r="R143" s="76">
        <f t="shared" si="21"/>
        <v>2639.51</v>
      </c>
      <c r="S143" s="76">
        <f t="shared" si="21"/>
        <v>2639.08</v>
      </c>
      <c r="T143" s="76">
        <f t="shared" si="21"/>
        <v>2641.45</v>
      </c>
      <c r="U143" s="76">
        <f t="shared" si="21"/>
        <v>2639.78</v>
      </c>
      <c r="V143" s="76">
        <f t="shared" si="21"/>
        <v>2632.94</v>
      </c>
      <c r="W143" s="76">
        <f t="shared" si="21"/>
        <v>2640.82</v>
      </c>
      <c r="X143" s="76">
        <f t="shared" si="21"/>
        <v>2643.95</v>
      </c>
      <c r="Y143" s="76">
        <f t="shared" si="21"/>
        <v>2646.01</v>
      </c>
    </row>
    <row r="144" spans="1:25" x14ac:dyDescent="0.25">
      <c r="A144" s="75">
        <v>2</v>
      </c>
      <c r="B144" s="76">
        <f t="shared" si="21"/>
        <v>2643.99</v>
      </c>
      <c r="C144" s="76">
        <f t="shared" si="21"/>
        <v>2643.54</v>
      </c>
      <c r="D144" s="76">
        <f t="shared" si="21"/>
        <v>2634.2</v>
      </c>
      <c r="E144" s="76">
        <f t="shared" si="21"/>
        <v>2430.8200000000002</v>
      </c>
      <c r="F144" s="76">
        <f t="shared" si="21"/>
        <v>2334.3200000000002</v>
      </c>
      <c r="G144" s="76">
        <f t="shared" si="21"/>
        <v>2239.83</v>
      </c>
      <c r="H144" s="76">
        <f t="shared" si="21"/>
        <v>2225.02</v>
      </c>
      <c r="I144" s="76">
        <f t="shared" si="21"/>
        <v>2135.35</v>
      </c>
      <c r="J144" s="76">
        <f t="shared" si="21"/>
        <v>2180.17</v>
      </c>
      <c r="K144" s="76">
        <f t="shared" si="21"/>
        <v>2183.1</v>
      </c>
      <c r="L144" s="76">
        <f t="shared" si="21"/>
        <v>2177.96</v>
      </c>
      <c r="M144" s="76">
        <f t="shared" si="21"/>
        <v>2187.4</v>
      </c>
      <c r="N144" s="76">
        <f t="shared" si="21"/>
        <v>2479.4</v>
      </c>
      <c r="O144" s="76">
        <f t="shared" si="21"/>
        <v>2141.17</v>
      </c>
      <c r="P144" s="76">
        <f t="shared" si="21"/>
        <v>2113.83</v>
      </c>
      <c r="Q144" s="76">
        <f t="shared" si="21"/>
        <v>2109.5500000000002</v>
      </c>
      <c r="R144" s="76">
        <f t="shared" si="21"/>
        <v>2109.35</v>
      </c>
      <c r="S144" s="76">
        <f t="shared" si="21"/>
        <v>2108.44</v>
      </c>
      <c r="T144" s="76">
        <f t="shared" si="21"/>
        <v>2108.42</v>
      </c>
      <c r="U144" s="76">
        <f t="shared" si="21"/>
        <v>2108.91</v>
      </c>
      <c r="V144" s="76">
        <f t="shared" si="21"/>
        <v>2105.5100000000002</v>
      </c>
      <c r="W144" s="76">
        <f t="shared" si="21"/>
        <v>2108.4299999999998</v>
      </c>
      <c r="X144" s="76">
        <f t="shared" si="21"/>
        <v>2111.23</v>
      </c>
      <c r="Y144" s="76">
        <f t="shared" si="21"/>
        <v>2156.09</v>
      </c>
    </row>
    <row r="145" spans="1:25" x14ac:dyDescent="0.25">
      <c r="A145" s="75">
        <v>3</v>
      </c>
      <c r="B145" s="76">
        <f t="shared" si="21"/>
        <v>2392.29</v>
      </c>
      <c r="C145" s="76">
        <f t="shared" si="21"/>
        <v>2250.17</v>
      </c>
      <c r="D145" s="76">
        <f t="shared" si="21"/>
        <v>2183.63</v>
      </c>
      <c r="E145" s="76">
        <f t="shared" si="21"/>
        <v>2186.69</v>
      </c>
      <c r="F145" s="76">
        <f t="shared" si="21"/>
        <v>2186.5300000000002</v>
      </c>
      <c r="G145" s="76">
        <f t="shared" si="21"/>
        <v>2186.87</v>
      </c>
      <c r="H145" s="76">
        <f t="shared" si="21"/>
        <v>2109.38</v>
      </c>
      <c r="I145" s="76">
        <f t="shared" si="21"/>
        <v>1784.66</v>
      </c>
      <c r="J145" s="76">
        <f t="shared" si="21"/>
        <v>1782.87</v>
      </c>
      <c r="K145" s="76">
        <f t="shared" si="21"/>
        <v>1785.1</v>
      </c>
      <c r="L145" s="76">
        <f t="shared" si="21"/>
        <v>1809.22</v>
      </c>
      <c r="M145" s="76">
        <f t="shared" si="21"/>
        <v>1785.73</v>
      </c>
      <c r="N145" s="76">
        <f t="shared" si="21"/>
        <v>1954.24</v>
      </c>
      <c r="O145" s="76">
        <f t="shared" si="21"/>
        <v>1792.62</v>
      </c>
      <c r="P145" s="76">
        <f t="shared" si="21"/>
        <v>1729.6</v>
      </c>
      <c r="Q145" s="76">
        <f t="shared" si="21"/>
        <v>1731.15</v>
      </c>
      <c r="R145" s="76">
        <f t="shared" si="21"/>
        <v>1757.8</v>
      </c>
      <c r="S145" s="76">
        <f t="shared" si="21"/>
        <v>1730.89</v>
      </c>
      <c r="T145" s="76">
        <f t="shared" si="21"/>
        <v>1730.34</v>
      </c>
      <c r="U145" s="76">
        <f t="shared" si="21"/>
        <v>1730.97</v>
      </c>
      <c r="V145" s="76">
        <f t="shared" si="21"/>
        <v>1728.17</v>
      </c>
      <c r="W145" s="76">
        <f t="shared" si="21"/>
        <v>1730.49</v>
      </c>
      <c r="X145" s="76">
        <f t="shared" si="21"/>
        <v>1741.55</v>
      </c>
      <c r="Y145" s="76">
        <f t="shared" si="21"/>
        <v>1733.26</v>
      </c>
    </row>
    <row r="146" spans="1:25" x14ac:dyDescent="0.25">
      <c r="A146" s="75">
        <v>4</v>
      </c>
      <c r="B146" s="76">
        <f t="shared" si="21"/>
        <v>1732.21</v>
      </c>
      <c r="C146" s="76">
        <f t="shared" si="21"/>
        <v>1906.06</v>
      </c>
      <c r="D146" s="76">
        <f t="shared" si="21"/>
        <v>1748.73</v>
      </c>
      <c r="E146" s="76">
        <f t="shared" si="21"/>
        <v>1776.34</v>
      </c>
      <c r="F146" s="76">
        <f t="shared" si="21"/>
        <v>1779.61</v>
      </c>
      <c r="G146" s="76">
        <f t="shared" si="21"/>
        <v>1758.33</v>
      </c>
      <c r="H146" s="76">
        <f t="shared" si="21"/>
        <v>1779.27</v>
      </c>
      <c r="I146" s="76">
        <f t="shared" si="21"/>
        <v>1613.23</v>
      </c>
      <c r="J146" s="76">
        <f t="shared" si="21"/>
        <v>1599.66</v>
      </c>
      <c r="K146" s="76">
        <f t="shared" si="21"/>
        <v>1612.95</v>
      </c>
      <c r="L146" s="76">
        <f t="shared" si="21"/>
        <v>1697.76</v>
      </c>
      <c r="M146" s="76">
        <f t="shared" si="21"/>
        <v>1689.11</v>
      </c>
      <c r="N146" s="76">
        <f t="shared" si="21"/>
        <v>1800.13</v>
      </c>
      <c r="O146" s="76">
        <f t="shared" si="21"/>
        <v>1843.67</v>
      </c>
      <c r="P146" s="76">
        <f t="shared" si="21"/>
        <v>1613.84</v>
      </c>
      <c r="Q146" s="76">
        <f t="shared" si="21"/>
        <v>1615.54</v>
      </c>
      <c r="R146" s="76">
        <f t="shared" si="21"/>
        <v>1615.89</v>
      </c>
      <c r="S146" s="76">
        <f t="shared" si="21"/>
        <v>1615.91</v>
      </c>
      <c r="T146" s="76">
        <f t="shared" si="21"/>
        <v>1615.47</v>
      </c>
      <c r="U146" s="76">
        <f t="shared" si="21"/>
        <v>1615.64</v>
      </c>
      <c r="V146" s="76">
        <f t="shared" si="21"/>
        <v>1642.66</v>
      </c>
      <c r="W146" s="76">
        <f t="shared" si="21"/>
        <v>1740.46</v>
      </c>
      <c r="X146" s="76">
        <f t="shared" si="21"/>
        <v>1795.49</v>
      </c>
      <c r="Y146" s="76">
        <f t="shared" si="21"/>
        <v>1799.7</v>
      </c>
    </row>
    <row r="147" spans="1:25" x14ac:dyDescent="0.25">
      <c r="A147" s="75">
        <v>5</v>
      </c>
      <c r="B147" s="76">
        <f t="shared" si="21"/>
        <v>1853.49</v>
      </c>
      <c r="C147" s="76">
        <f t="shared" si="21"/>
        <v>1819.74</v>
      </c>
      <c r="D147" s="76">
        <f t="shared" si="21"/>
        <v>1614.69</v>
      </c>
      <c r="E147" s="76">
        <f t="shared" si="21"/>
        <v>1616.03</v>
      </c>
      <c r="F147" s="76">
        <f t="shared" si="21"/>
        <v>1615.37</v>
      </c>
      <c r="G147" s="76">
        <f t="shared" si="21"/>
        <v>1591.92</v>
      </c>
      <c r="H147" s="76">
        <f t="shared" si="21"/>
        <v>1604.87</v>
      </c>
      <c r="I147" s="76">
        <f t="shared" si="21"/>
        <v>1578.86</v>
      </c>
      <c r="J147" s="76">
        <f t="shared" si="21"/>
        <v>1465.45</v>
      </c>
      <c r="K147" s="76">
        <f t="shared" si="21"/>
        <v>1585.09</v>
      </c>
      <c r="L147" s="76">
        <f t="shared" si="21"/>
        <v>1592.2</v>
      </c>
      <c r="M147" s="76">
        <f t="shared" si="21"/>
        <v>1602.55</v>
      </c>
      <c r="N147" s="76">
        <f t="shared" si="21"/>
        <v>1662.25</v>
      </c>
      <c r="O147" s="76">
        <f t="shared" si="21"/>
        <v>1704.87</v>
      </c>
      <c r="P147" s="76">
        <f t="shared" si="21"/>
        <v>1598.62</v>
      </c>
      <c r="Q147" s="76">
        <f t="shared" si="21"/>
        <v>1583.32</v>
      </c>
      <c r="R147" s="76">
        <f t="shared" si="21"/>
        <v>1583.27</v>
      </c>
      <c r="S147" s="76">
        <f t="shared" si="21"/>
        <v>1583.14</v>
      </c>
      <c r="T147" s="76">
        <f t="shared" si="21"/>
        <v>1595.92</v>
      </c>
      <c r="U147" s="76">
        <f t="shared" si="21"/>
        <v>1610.32</v>
      </c>
      <c r="V147" s="76">
        <f t="shared" si="21"/>
        <v>1580.22</v>
      </c>
      <c r="W147" s="76">
        <f t="shared" si="21"/>
        <v>1586.7</v>
      </c>
      <c r="X147" s="76">
        <f t="shared" si="21"/>
        <v>1720.84</v>
      </c>
      <c r="Y147" s="76">
        <f t="shared" si="21"/>
        <v>1684.05</v>
      </c>
    </row>
    <row r="148" spans="1:25" x14ac:dyDescent="0.25">
      <c r="A148" s="75">
        <v>6</v>
      </c>
      <c r="B148" s="76">
        <f t="shared" si="21"/>
        <v>1873.06</v>
      </c>
      <c r="C148" s="76">
        <f t="shared" si="21"/>
        <v>1724.95</v>
      </c>
      <c r="D148" s="76">
        <f t="shared" si="21"/>
        <v>1577.81</v>
      </c>
      <c r="E148" s="76">
        <f t="shared" si="21"/>
        <v>1576.18</v>
      </c>
      <c r="F148" s="76">
        <f t="shared" si="21"/>
        <v>1578.41</v>
      </c>
      <c r="G148" s="76">
        <f t="shared" si="21"/>
        <v>1576.12</v>
      </c>
      <c r="H148" s="76">
        <f t="shared" si="21"/>
        <v>1576.4</v>
      </c>
      <c r="I148" s="76">
        <f t="shared" si="21"/>
        <v>1369.76</v>
      </c>
      <c r="J148" s="76">
        <f t="shared" si="21"/>
        <v>1444</v>
      </c>
      <c r="K148" s="76">
        <f t="shared" si="21"/>
        <v>1514.43</v>
      </c>
      <c r="L148" s="76">
        <f t="shared" si="21"/>
        <v>1458.21</v>
      </c>
      <c r="M148" s="76">
        <f t="shared" si="21"/>
        <v>1448.2</v>
      </c>
      <c r="N148" s="76">
        <f t="shared" si="21"/>
        <v>1541.23</v>
      </c>
      <c r="O148" s="76">
        <f t="shared" si="21"/>
        <v>1651.37</v>
      </c>
      <c r="P148" s="76">
        <f t="shared" si="21"/>
        <v>1641.39</v>
      </c>
      <c r="Q148" s="76">
        <f t="shared" si="21"/>
        <v>1357.08</v>
      </c>
      <c r="R148" s="76">
        <f t="shared" si="21"/>
        <v>1351.79</v>
      </c>
      <c r="S148" s="76">
        <f t="shared" si="21"/>
        <v>1340.64</v>
      </c>
      <c r="T148" s="76">
        <f t="shared" si="21"/>
        <v>1341.17</v>
      </c>
      <c r="U148" s="76">
        <f t="shared" si="21"/>
        <v>1342.86</v>
      </c>
      <c r="V148" s="76">
        <f t="shared" si="21"/>
        <v>1342.47</v>
      </c>
      <c r="W148" s="76">
        <f t="shared" si="21"/>
        <v>1357.09</v>
      </c>
      <c r="X148" s="76">
        <f t="shared" si="21"/>
        <v>1525.85</v>
      </c>
      <c r="Y148" s="76">
        <f t="shared" si="21"/>
        <v>1652.04</v>
      </c>
    </row>
    <row r="149" spans="1:25" x14ac:dyDescent="0.25">
      <c r="A149" s="75">
        <v>7</v>
      </c>
      <c r="B149" s="76">
        <f t="shared" si="21"/>
        <v>1909.35</v>
      </c>
      <c r="C149" s="76">
        <f t="shared" si="21"/>
        <v>1600.92</v>
      </c>
      <c r="D149" s="76">
        <f t="shared" si="21"/>
        <v>1378.75</v>
      </c>
      <c r="E149" s="76">
        <f t="shared" si="21"/>
        <v>1379.89</v>
      </c>
      <c r="F149" s="76">
        <f t="shared" si="21"/>
        <v>1527.89</v>
      </c>
      <c r="G149" s="76">
        <f t="shared" si="21"/>
        <v>1371.06</v>
      </c>
      <c r="H149" s="76">
        <f t="shared" si="21"/>
        <v>1370.95</v>
      </c>
      <c r="I149" s="76">
        <f t="shared" si="21"/>
        <v>1491.38</v>
      </c>
      <c r="J149" s="76">
        <f t="shared" si="21"/>
        <v>1494.39</v>
      </c>
      <c r="K149" s="76">
        <f t="shared" si="21"/>
        <v>1519.67</v>
      </c>
      <c r="L149" s="76">
        <f t="shared" si="21"/>
        <v>1588.41</v>
      </c>
      <c r="M149" s="76">
        <f t="shared" si="21"/>
        <v>1593.23</v>
      </c>
      <c r="N149" s="76">
        <f t="shared" si="21"/>
        <v>1652.13</v>
      </c>
      <c r="O149" s="76">
        <f t="shared" si="21"/>
        <v>1791.38</v>
      </c>
      <c r="P149" s="76">
        <f t="shared" si="21"/>
        <v>1492.11</v>
      </c>
      <c r="Q149" s="76">
        <f t="shared" si="21"/>
        <v>1521.98</v>
      </c>
      <c r="R149" s="76">
        <f t="shared" si="21"/>
        <v>1534.96</v>
      </c>
      <c r="S149" s="76">
        <f t="shared" si="21"/>
        <v>1565.48</v>
      </c>
      <c r="T149" s="76">
        <f t="shared" si="21"/>
        <v>1582.65</v>
      </c>
      <c r="U149" s="76">
        <f t="shared" si="21"/>
        <v>1567.52</v>
      </c>
      <c r="V149" s="76">
        <f t="shared" si="21"/>
        <v>1543.29</v>
      </c>
      <c r="W149" s="76">
        <f t="shared" si="21"/>
        <v>1536.11</v>
      </c>
      <c r="X149" s="76">
        <f t="shared" si="21"/>
        <v>1529.75</v>
      </c>
      <c r="Y149" s="76">
        <f t="shared" si="21"/>
        <v>1999.81</v>
      </c>
    </row>
    <row r="150" spans="1:25" x14ac:dyDescent="0.25">
      <c r="A150" s="75">
        <v>8</v>
      </c>
      <c r="B150" s="76">
        <f t="shared" si="21"/>
        <v>1538.95</v>
      </c>
      <c r="C150" s="76">
        <f t="shared" si="21"/>
        <v>1989.9</v>
      </c>
      <c r="D150" s="76">
        <f t="shared" si="21"/>
        <v>1912.25</v>
      </c>
      <c r="E150" s="76">
        <f t="shared" si="21"/>
        <v>1848.22</v>
      </c>
      <c r="F150" s="76">
        <f t="shared" si="21"/>
        <v>1670.23</v>
      </c>
      <c r="G150" s="76">
        <f t="shared" si="21"/>
        <v>1567.74</v>
      </c>
      <c r="H150" s="76">
        <f t="shared" si="21"/>
        <v>1472.79</v>
      </c>
      <c r="I150" s="76">
        <f t="shared" si="21"/>
        <v>1292.49</v>
      </c>
      <c r="J150" s="76">
        <f t="shared" si="21"/>
        <v>1296.6400000000001</v>
      </c>
      <c r="K150" s="76">
        <f t="shared" si="21"/>
        <v>1293.22</v>
      </c>
      <c r="L150" s="76">
        <f t="shared" si="21"/>
        <v>1327.59</v>
      </c>
      <c r="M150" s="76">
        <f t="shared" si="21"/>
        <v>1428.86</v>
      </c>
      <c r="N150" s="76">
        <f t="shared" si="21"/>
        <v>1549.75</v>
      </c>
      <c r="O150" s="76">
        <f t="shared" si="21"/>
        <v>1554.75</v>
      </c>
      <c r="P150" s="76">
        <f t="shared" si="21"/>
        <v>1620.49</v>
      </c>
      <c r="Q150" s="76">
        <f t="shared" si="21"/>
        <v>1714.83</v>
      </c>
      <c r="R150" s="76">
        <f t="shared" si="21"/>
        <v>1773.66</v>
      </c>
      <c r="S150" s="76">
        <f t="shared" si="21"/>
        <v>1652.39</v>
      </c>
      <c r="T150" s="76">
        <f t="shared" si="21"/>
        <v>1743.55</v>
      </c>
      <c r="U150" s="76">
        <f t="shared" si="21"/>
        <v>1712.77</v>
      </c>
      <c r="V150" s="76">
        <f t="shared" si="21"/>
        <v>1711.61</v>
      </c>
      <c r="W150" s="76">
        <f t="shared" si="21"/>
        <v>1702.32</v>
      </c>
      <c r="X150" s="76">
        <f t="shared" si="21"/>
        <v>1620.85</v>
      </c>
      <c r="Y150" s="76">
        <f t="shared" si="21"/>
        <v>1636.58</v>
      </c>
    </row>
    <row r="151" spans="1:25" x14ac:dyDescent="0.25">
      <c r="A151" s="75">
        <v>9</v>
      </c>
      <c r="B151" s="76">
        <f t="shared" si="21"/>
        <v>1685.96</v>
      </c>
      <c r="C151" s="76">
        <f t="shared" si="21"/>
        <v>1675.13</v>
      </c>
      <c r="D151" s="76">
        <f t="shared" si="21"/>
        <v>1468.89</v>
      </c>
      <c r="E151" s="76">
        <f t="shared" si="21"/>
        <v>1445.45</v>
      </c>
      <c r="F151" s="76">
        <f t="shared" si="21"/>
        <v>1457.38</v>
      </c>
      <c r="G151" s="76">
        <f t="shared" si="21"/>
        <v>1292.96</v>
      </c>
      <c r="H151" s="76">
        <f t="shared" si="21"/>
        <v>1292.73</v>
      </c>
      <c r="I151" s="76">
        <f t="shared" si="21"/>
        <v>879.83</v>
      </c>
      <c r="J151" s="76">
        <f t="shared" si="21"/>
        <v>879.83</v>
      </c>
      <c r="K151" s="76">
        <f t="shared" si="21"/>
        <v>879.83</v>
      </c>
      <c r="L151" s="76">
        <f t="shared" si="21"/>
        <v>879.83</v>
      </c>
      <c r="M151" s="76">
        <f t="shared" si="21"/>
        <v>879.83</v>
      </c>
      <c r="N151" s="76">
        <f t="shared" si="21"/>
        <v>934.15</v>
      </c>
      <c r="O151" s="76">
        <f t="shared" si="21"/>
        <v>899.05</v>
      </c>
      <c r="P151" s="76">
        <f t="shared" si="21"/>
        <v>1053.74</v>
      </c>
      <c r="Q151" s="76">
        <f t="shared" si="21"/>
        <v>1113.49</v>
      </c>
      <c r="R151" s="76">
        <f t="shared" si="21"/>
        <v>1170.48</v>
      </c>
      <c r="S151" s="76">
        <f t="shared" si="21"/>
        <v>1044.06</v>
      </c>
      <c r="T151" s="76">
        <f t="shared" si="21"/>
        <v>1023.32</v>
      </c>
      <c r="U151" s="76">
        <f t="shared" si="21"/>
        <v>1166.58</v>
      </c>
      <c r="V151" s="76">
        <f t="shared" si="21"/>
        <v>1029.3900000000001</v>
      </c>
      <c r="W151" s="76">
        <f t="shared" si="21"/>
        <v>1102.31</v>
      </c>
      <c r="X151" s="76">
        <f t="shared" si="21"/>
        <v>1094.98</v>
      </c>
      <c r="Y151" s="76">
        <f t="shared" si="21"/>
        <v>1098.6300000000001</v>
      </c>
    </row>
    <row r="152" spans="1:25" x14ac:dyDescent="0.25">
      <c r="A152" s="75">
        <v>10</v>
      </c>
      <c r="B152" s="76">
        <f t="shared" si="21"/>
        <v>1106.8699999999999</v>
      </c>
      <c r="C152" s="76">
        <f t="shared" si="21"/>
        <v>1165.27</v>
      </c>
      <c r="D152" s="76">
        <f t="shared" si="21"/>
        <v>974.58</v>
      </c>
      <c r="E152" s="76">
        <f t="shared" si="21"/>
        <v>879.83</v>
      </c>
      <c r="F152" s="76">
        <f t="shared" si="21"/>
        <v>879.83</v>
      </c>
      <c r="G152" s="76">
        <f t="shared" si="21"/>
        <v>879.83</v>
      </c>
      <c r="H152" s="76">
        <f t="shared" si="21"/>
        <v>879.83</v>
      </c>
      <c r="I152" s="76">
        <f t="shared" si="21"/>
        <v>879.83</v>
      </c>
      <c r="J152" s="76">
        <f t="shared" si="21"/>
        <v>879.83</v>
      </c>
      <c r="K152" s="76">
        <f t="shared" si="21"/>
        <v>879.83</v>
      </c>
      <c r="L152" s="76">
        <f t="shared" si="21"/>
        <v>915.37</v>
      </c>
      <c r="M152" s="76">
        <f t="shared" si="21"/>
        <v>879.83</v>
      </c>
      <c r="N152" s="76">
        <f t="shared" si="21"/>
        <v>1035.04</v>
      </c>
      <c r="O152" s="76">
        <f t="shared" si="21"/>
        <v>1027.04</v>
      </c>
      <c r="P152" s="76">
        <f t="shared" si="21"/>
        <v>1113.48</v>
      </c>
      <c r="Q152" s="76">
        <f t="shared" si="21"/>
        <v>1052.22</v>
      </c>
      <c r="R152" s="76">
        <f t="shared" si="21"/>
        <v>1052.3900000000001</v>
      </c>
      <c r="S152" s="76">
        <f t="shared" si="21"/>
        <v>1061.1600000000001</v>
      </c>
      <c r="T152" s="76">
        <f t="shared" si="21"/>
        <v>1073.25</v>
      </c>
      <c r="U152" s="76">
        <f t="shared" si="21"/>
        <v>1092.57</v>
      </c>
      <c r="V152" s="76">
        <f t="shared" si="21"/>
        <v>1013.35</v>
      </c>
      <c r="W152" s="76">
        <f t="shared" si="21"/>
        <v>935.1</v>
      </c>
      <c r="X152" s="76">
        <f t="shared" si="21"/>
        <v>967.46</v>
      </c>
      <c r="Y152" s="76">
        <f t="shared" si="21"/>
        <v>1017.5</v>
      </c>
    </row>
    <row r="153" spans="1:25" x14ac:dyDescent="0.25">
      <c r="A153" s="75">
        <v>11</v>
      </c>
      <c r="B153" s="76">
        <f t="shared" si="21"/>
        <v>973.43</v>
      </c>
      <c r="C153" s="76">
        <f t="shared" si="21"/>
        <v>879.83</v>
      </c>
      <c r="D153" s="76">
        <f t="shared" si="21"/>
        <v>901.07</v>
      </c>
      <c r="E153" s="76">
        <f t="shared" si="21"/>
        <v>879.83</v>
      </c>
      <c r="F153" s="76">
        <f t="shared" si="21"/>
        <v>879.83</v>
      </c>
      <c r="G153" s="76">
        <f t="shared" si="21"/>
        <v>879.83</v>
      </c>
      <c r="H153" s="76">
        <f t="shared" si="21"/>
        <v>879.83</v>
      </c>
      <c r="I153" s="76">
        <f t="shared" si="21"/>
        <v>1518.46</v>
      </c>
      <c r="J153" s="76">
        <f t="shared" si="21"/>
        <v>1516.95</v>
      </c>
      <c r="K153" s="76">
        <f t="shared" si="21"/>
        <v>1517.96</v>
      </c>
      <c r="L153" s="76">
        <f t="shared" si="21"/>
        <v>1520.02</v>
      </c>
      <c r="M153" s="76">
        <f t="shared" si="21"/>
        <v>1519.5</v>
      </c>
      <c r="N153" s="76">
        <f t="shared" si="21"/>
        <v>1518.36</v>
      </c>
      <c r="O153" s="76">
        <f t="shared" si="21"/>
        <v>1595.61</v>
      </c>
      <c r="P153" s="76">
        <f t="shared" si="21"/>
        <v>1554.99</v>
      </c>
      <c r="Q153" s="76">
        <f t="shared" ref="Q153:Y153" si="22">ROUND(Q267+$O$363+Q378+$O$364,2)</f>
        <v>1524.66</v>
      </c>
      <c r="R153" s="76">
        <f t="shared" si="22"/>
        <v>1521.47</v>
      </c>
      <c r="S153" s="76">
        <f t="shared" si="22"/>
        <v>1519.19</v>
      </c>
      <c r="T153" s="76">
        <f t="shared" si="22"/>
        <v>1520.29</v>
      </c>
      <c r="U153" s="76">
        <f t="shared" si="22"/>
        <v>1521.45</v>
      </c>
      <c r="V153" s="76">
        <f t="shared" si="22"/>
        <v>1520.08</v>
      </c>
      <c r="W153" s="76">
        <f t="shared" si="22"/>
        <v>1520.3</v>
      </c>
      <c r="X153" s="76">
        <f t="shared" si="22"/>
        <v>1523.34</v>
      </c>
      <c r="Y153" s="76">
        <f t="shared" si="22"/>
        <v>1523.72</v>
      </c>
    </row>
    <row r="154" spans="1:25" x14ac:dyDescent="0.25">
      <c r="A154" s="75">
        <v>12</v>
      </c>
      <c r="B154" s="76">
        <f t="shared" ref="B154:Y164" si="23">ROUND(B268+$O$363+B379+$O$364,2)</f>
        <v>1593.9</v>
      </c>
      <c r="C154" s="76">
        <f t="shared" si="23"/>
        <v>1522.87</v>
      </c>
      <c r="D154" s="76">
        <f t="shared" si="23"/>
        <v>1521.8</v>
      </c>
      <c r="E154" s="76">
        <f t="shared" si="23"/>
        <v>1523.19</v>
      </c>
      <c r="F154" s="76">
        <f t="shared" si="23"/>
        <v>1522.44</v>
      </c>
      <c r="G154" s="76">
        <f t="shared" si="23"/>
        <v>1522.41</v>
      </c>
      <c r="H154" s="76">
        <f t="shared" si="23"/>
        <v>1482.81</v>
      </c>
      <c r="I154" s="76">
        <f t="shared" si="23"/>
        <v>1436.13</v>
      </c>
      <c r="J154" s="76">
        <f t="shared" si="23"/>
        <v>1411.09</v>
      </c>
      <c r="K154" s="76">
        <f t="shared" si="23"/>
        <v>1426.8</v>
      </c>
      <c r="L154" s="76">
        <f t="shared" si="23"/>
        <v>1413.85</v>
      </c>
      <c r="M154" s="76">
        <f t="shared" si="23"/>
        <v>1439.44</v>
      </c>
      <c r="N154" s="76">
        <f t="shared" si="23"/>
        <v>1439.91</v>
      </c>
      <c r="O154" s="76">
        <f t="shared" si="23"/>
        <v>1455.8</v>
      </c>
      <c r="P154" s="76">
        <f t="shared" si="23"/>
        <v>1460.19</v>
      </c>
      <c r="Q154" s="76">
        <f t="shared" si="23"/>
        <v>1461.57</v>
      </c>
      <c r="R154" s="76">
        <f t="shared" si="23"/>
        <v>1439.41</v>
      </c>
      <c r="S154" s="76">
        <f t="shared" si="23"/>
        <v>1439.59</v>
      </c>
      <c r="T154" s="76">
        <f t="shared" si="23"/>
        <v>1439.06</v>
      </c>
      <c r="U154" s="76">
        <f t="shared" si="23"/>
        <v>1439.12</v>
      </c>
      <c r="V154" s="76">
        <f t="shared" si="23"/>
        <v>1438.42</v>
      </c>
      <c r="W154" s="76">
        <f t="shared" si="23"/>
        <v>1438.12</v>
      </c>
      <c r="X154" s="76">
        <f t="shared" si="23"/>
        <v>1440.25</v>
      </c>
      <c r="Y154" s="76">
        <f t="shared" si="23"/>
        <v>1441.1</v>
      </c>
    </row>
    <row r="155" spans="1:25" x14ac:dyDescent="0.25">
      <c r="A155" s="75">
        <v>13</v>
      </c>
      <c r="B155" s="76">
        <f t="shared" si="23"/>
        <v>1440.48</v>
      </c>
      <c r="C155" s="76">
        <f t="shared" si="23"/>
        <v>1439.56</v>
      </c>
      <c r="D155" s="76">
        <f t="shared" si="23"/>
        <v>1434.75</v>
      </c>
      <c r="E155" s="76">
        <f t="shared" si="23"/>
        <v>1436.02</v>
      </c>
      <c r="F155" s="76">
        <f t="shared" si="23"/>
        <v>1435.74</v>
      </c>
      <c r="G155" s="76">
        <f t="shared" si="23"/>
        <v>1435.67</v>
      </c>
      <c r="H155" s="76">
        <f t="shared" si="23"/>
        <v>1435.12</v>
      </c>
      <c r="I155" s="76">
        <f t="shared" si="23"/>
        <v>1397.16</v>
      </c>
      <c r="J155" s="76">
        <f t="shared" si="23"/>
        <v>1394.56</v>
      </c>
      <c r="K155" s="76">
        <f t="shared" si="23"/>
        <v>1403.78</v>
      </c>
      <c r="L155" s="76">
        <f t="shared" si="23"/>
        <v>1444.69</v>
      </c>
      <c r="M155" s="76">
        <f t="shared" si="23"/>
        <v>1407.28</v>
      </c>
      <c r="N155" s="76">
        <f t="shared" si="23"/>
        <v>1682.94</v>
      </c>
      <c r="O155" s="76">
        <f t="shared" si="23"/>
        <v>1684.07</v>
      </c>
      <c r="P155" s="76">
        <f t="shared" si="23"/>
        <v>1706.76</v>
      </c>
      <c r="Q155" s="76">
        <f t="shared" si="23"/>
        <v>1623.47</v>
      </c>
      <c r="R155" s="76">
        <f t="shared" si="23"/>
        <v>1647.24</v>
      </c>
      <c r="S155" s="76">
        <f t="shared" si="23"/>
        <v>1691.17</v>
      </c>
      <c r="T155" s="76">
        <f t="shared" si="23"/>
        <v>1702.93</v>
      </c>
      <c r="U155" s="76">
        <f t="shared" si="23"/>
        <v>1756.98</v>
      </c>
      <c r="V155" s="76">
        <f t="shared" si="23"/>
        <v>1750.82</v>
      </c>
      <c r="W155" s="76">
        <f t="shared" si="23"/>
        <v>1760.38</v>
      </c>
      <c r="X155" s="76">
        <f t="shared" si="23"/>
        <v>1683.13</v>
      </c>
      <c r="Y155" s="76">
        <f t="shared" si="23"/>
        <v>1712.1</v>
      </c>
    </row>
    <row r="156" spans="1:25" x14ac:dyDescent="0.25">
      <c r="A156" s="75">
        <v>14</v>
      </c>
      <c r="B156" s="76">
        <f t="shared" si="23"/>
        <v>1767.43</v>
      </c>
      <c r="C156" s="76">
        <f t="shared" si="23"/>
        <v>1487.42</v>
      </c>
      <c r="D156" s="76">
        <f t="shared" si="23"/>
        <v>1431.86</v>
      </c>
      <c r="E156" s="76">
        <f t="shared" si="23"/>
        <v>1402.69</v>
      </c>
      <c r="F156" s="76">
        <f t="shared" si="23"/>
        <v>1402.76</v>
      </c>
      <c r="G156" s="76">
        <f t="shared" si="23"/>
        <v>1395.86</v>
      </c>
      <c r="H156" s="76">
        <f t="shared" si="23"/>
        <v>1394.3</v>
      </c>
      <c r="I156" s="76">
        <f t="shared" si="23"/>
        <v>1417.99</v>
      </c>
      <c r="J156" s="76">
        <f t="shared" si="23"/>
        <v>1408.47</v>
      </c>
      <c r="K156" s="76">
        <f t="shared" si="23"/>
        <v>1492.9</v>
      </c>
      <c r="L156" s="76">
        <f t="shared" si="23"/>
        <v>1522.69</v>
      </c>
      <c r="M156" s="76">
        <f t="shared" si="23"/>
        <v>1579.2</v>
      </c>
      <c r="N156" s="76">
        <f t="shared" si="23"/>
        <v>1767.85</v>
      </c>
      <c r="O156" s="76">
        <f t="shared" si="23"/>
        <v>1819.48</v>
      </c>
      <c r="P156" s="76">
        <f t="shared" si="23"/>
        <v>1938.32</v>
      </c>
      <c r="Q156" s="76">
        <f t="shared" si="23"/>
        <v>1923.31</v>
      </c>
      <c r="R156" s="76">
        <f t="shared" si="23"/>
        <v>1827.83</v>
      </c>
      <c r="S156" s="76">
        <f t="shared" si="23"/>
        <v>1760.35</v>
      </c>
      <c r="T156" s="76">
        <f t="shared" si="23"/>
        <v>1948.62</v>
      </c>
      <c r="U156" s="76">
        <f t="shared" si="23"/>
        <v>1927.71</v>
      </c>
      <c r="V156" s="76">
        <f t="shared" si="23"/>
        <v>1875.53</v>
      </c>
      <c r="W156" s="76">
        <f t="shared" si="23"/>
        <v>1698.84</v>
      </c>
      <c r="X156" s="76">
        <f t="shared" si="23"/>
        <v>1762.03</v>
      </c>
      <c r="Y156" s="76">
        <f t="shared" si="23"/>
        <v>1700.73</v>
      </c>
    </row>
    <row r="157" spans="1:25" x14ac:dyDescent="0.25">
      <c r="A157" s="75">
        <v>15</v>
      </c>
      <c r="B157" s="76">
        <f t="shared" si="23"/>
        <v>1753.75</v>
      </c>
      <c r="C157" s="76">
        <f t="shared" si="23"/>
        <v>1450</v>
      </c>
      <c r="D157" s="76">
        <f t="shared" si="23"/>
        <v>1413.75</v>
      </c>
      <c r="E157" s="76">
        <f t="shared" si="23"/>
        <v>1413.93</v>
      </c>
      <c r="F157" s="76">
        <f t="shared" si="23"/>
        <v>1412.95</v>
      </c>
      <c r="G157" s="76">
        <f t="shared" si="23"/>
        <v>1411.56</v>
      </c>
      <c r="H157" s="76">
        <f t="shared" si="23"/>
        <v>1413.05</v>
      </c>
      <c r="I157" s="76">
        <f t="shared" si="23"/>
        <v>1589.55</v>
      </c>
      <c r="J157" s="76">
        <f t="shared" si="23"/>
        <v>1588.22</v>
      </c>
      <c r="K157" s="76">
        <f t="shared" si="23"/>
        <v>1591.86</v>
      </c>
      <c r="L157" s="76">
        <f t="shared" si="23"/>
        <v>1599.04</v>
      </c>
      <c r="M157" s="76">
        <f t="shared" si="23"/>
        <v>1604.96</v>
      </c>
      <c r="N157" s="76">
        <f t="shared" si="23"/>
        <v>1604.98</v>
      </c>
      <c r="O157" s="76">
        <f t="shared" si="23"/>
        <v>1606.54</v>
      </c>
      <c r="P157" s="76">
        <f t="shared" si="23"/>
        <v>1626.27</v>
      </c>
      <c r="Q157" s="76">
        <f t="shared" si="23"/>
        <v>1606.19</v>
      </c>
      <c r="R157" s="76">
        <f t="shared" si="23"/>
        <v>1606.76</v>
      </c>
      <c r="S157" s="76">
        <f t="shared" si="23"/>
        <v>1607.47</v>
      </c>
      <c r="T157" s="76">
        <f t="shared" si="23"/>
        <v>1606.63</v>
      </c>
      <c r="U157" s="76">
        <f t="shared" si="23"/>
        <v>1605.17</v>
      </c>
      <c r="V157" s="76">
        <f t="shared" si="23"/>
        <v>1603.4</v>
      </c>
      <c r="W157" s="76">
        <f t="shared" si="23"/>
        <v>1605.01</v>
      </c>
      <c r="X157" s="76">
        <f t="shared" si="23"/>
        <v>2026.78</v>
      </c>
      <c r="Y157" s="76">
        <f t="shared" si="23"/>
        <v>1997.43</v>
      </c>
    </row>
    <row r="158" spans="1:25" x14ac:dyDescent="0.25">
      <c r="A158" s="75">
        <v>16</v>
      </c>
      <c r="B158" s="76">
        <f t="shared" si="23"/>
        <v>1606.15</v>
      </c>
      <c r="C158" s="76">
        <f t="shared" si="23"/>
        <v>1604.5</v>
      </c>
      <c r="D158" s="76">
        <f t="shared" si="23"/>
        <v>1600.22</v>
      </c>
      <c r="E158" s="76">
        <f t="shared" si="23"/>
        <v>1600.46</v>
      </c>
      <c r="F158" s="76">
        <f t="shared" si="23"/>
        <v>1600.63</v>
      </c>
      <c r="G158" s="76">
        <f t="shared" si="23"/>
        <v>1600.24</v>
      </c>
      <c r="H158" s="76">
        <f t="shared" si="23"/>
        <v>1599.86</v>
      </c>
      <c r="I158" s="76">
        <f t="shared" si="23"/>
        <v>1803.58</v>
      </c>
      <c r="J158" s="76">
        <f t="shared" si="23"/>
        <v>1813.03</v>
      </c>
      <c r="K158" s="76">
        <f t="shared" si="23"/>
        <v>1815.44</v>
      </c>
      <c r="L158" s="76">
        <f t="shared" si="23"/>
        <v>1824.17</v>
      </c>
      <c r="M158" s="76">
        <f t="shared" si="23"/>
        <v>1825.25</v>
      </c>
      <c r="N158" s="76">
        <f t="shared" si="23"/>
        <v>1824.78</v>
      </c>
      <c r="O158" s="76">
        <f t="shared" si="23"/>
        <v>1824.49</v>
      </c>
      <c r="P158" s="76">
        <f t="shared" si="23"/>
        <v>1821.29</v>
      </c>
      <c r="Q158" s="76">
        <f t="shared" si="23"/>
        <v>1823.06</v>
      </c>
      <c r="R158" s="76">
        <f t="shared" si="23"/>
        <v>1824.08</v>
      </c>
      <c r="S158" s="76">
        <f t="shared" si="23"/>
        <v>1824.16</v>
      </c>
      <c r="T158" s="76">
        <f t="shared" si="23"/>
        <v>1823.26</v>
      </c>
      <c r="U158" s="76">
        <f t="shared" si="23"/>
        <v>1824.11</v>
      </c>
      <c r="V158" s="76">
        <f t="shared" si="23"/>
        <v>1820.17</v>
      </c>
      <c r="W158" s="76">
        <f t="shared" si="23"/>
        <v>1821.98</v>
      </c>
      <c r="X158" s="76">
        <f t="shared" si="23"/>
        <v>1824.53</v>
      </c>
      <c r="Y158" s="76">
        <f t="shared" si="23"/>
        <v>1825.06</v>
      </c>
    </row>
    <row r="159" spans="1:25" x14ac:dyDescent="0.25">
      <c r="A159" s="75">
        <v>17</v>
      </c>
      <c r="B159" s="76">
        <f t="shared" si="23"/>
        <v>1825.08</v>
      </c>
      <c r="C159" s="76">
        <f t="shared" si="23"/>
        <v>1824.03</v>
      </c>
      <c r="D159" s="76">
        <f t="shared" si="23"/>
        <v>1829.46</v>
      </c>
      <c r="E159" s="76">
        <f t="shared" si="23"/>
        <v>1822.03</v>
      </c>
      <c r="F159" s="76">
        <f t="shared" si="23"/>
        <v>1821.66</v>
      </c>
      <c r="G159" s="76">
        <f t="shared" si="23"/>
        <v>1766.7</v>
      </c>
      <c r="H159" s="76">
        <f t="shared" si="23"/>
        <v>1806.45</v>
      </c>
      <c r="I159" s="76">
        <f t="shared" si="23"/>
        <v>1804.72</v>
      </c>
      <c r="J159" s="76">
        <f t="shared" si="23"/>
        <v>1802.75</v>
      </c>
      <c r="K159" s="76">
        <f t="shared" si="23"/>
        <v>1806.19</v>
      </c>
      <c r="L159" s="76">
        <f t="shared" si="23"/>
        <v>1812.41</v>
      </c>
      <c r="M159" s="76">
        <f t="shared" si="23"/>
        <v>1926.78</v>
      </c>
      <c r="N159" s="76">
        <f t="shared" si="23"/>
        <v>1947.54</v>
      </c>
      <c r="O159" s="76">
        <f t="shared" si="23"/>
        <v>1977.4</v>
      </c>
      <c r="P159" s="76">
        <f t="shared" si="23"/>
        <v>1840.33</v>
      </c>
      <c r="Q159" s="76">
        <f t="shared" si="23"/>
        <v>1845.49</v>
      </c>
      <c r="R159" s="76">
        <f t="shared" si="23"/>
        <v>1848.03</v>
      </c>
      <c r="S159" s="76">
        <f t="shared" si="23"/>
        <v>1843.84</v>
      </c>
      <c r="T159" s="76">
        <f t="shared" si="23"/>
        <v>1847.23</v>
      </c>
      <c r="U159" s="76">
        <f t="shared" si="23"/>
        <v>2111.6799999999998</v>
      </c>
      <c r="V159" s="76">
        <f t="shared" si="23"/>
        <v>2126.56</v>
      </c>
      <c r="W159" s="76">
        <f t="shared" si="23"/>
        <v>2162.21</v>
      </c>
      <c r="X159" s="76">
        <f t="shared" si="23"/>
        <v>2140.19</v>
      </c>
      <c r="Y159" s="76">
        <f t="shared" si="23"/>
        <v>2138.35</v>
      </c>
    </row>
    <row r="160" spans="1:25" x14ac:dyDescent="0.25">
      <c r="A160" s="75">
        <v>18</v>
      </c>
      <c r="B160" s="76">
        <f t="shared" si="23"/>
        <v>2133.2600000000002</v>
      </c>
      <c r="C160" s="76">
        <f t="shared" si="23"/>
        <v>1977.82</v>
      </c>
      <c r="D160" s="76">
        <f t="shared" si="23"/>
        <v>1943.78</v>
      </c>
      <c r="E160" s="76">
        <f t="shared" si="23"/>
        <v>1809.45</v>
      </c>
      <c r="F160" s="76">
        <f t="shared" si="23"/>
        <v>1784.63</v>
      </c>
      <c r="G160" s="76">
        <f t="shared" si="23"/>
        <v>1806.09</v>
      </c>
      <c r="H160" s="76">
        <f t="shared" si="23"/>
        <v>1792.58</v>
      </c>
      <c r="I160" s="76">
        <f t="shared" si="23"/>
        <v>1820.71</v>
      </c>
      <c r="J160" s="76">
        <f t="shared" si="23"/>
        <v>1817.23</v>
      </c>
      <c r="K160" s="76">
        <f t="shared" si="23"/>
        <v>1817.48</v>
      </c>
      <c r="L160" s="76">
        <f t="shared" si="23"/>
        <v>1816.23</v>
      </c>
      <c r="M160" s="76">
        <f t="shared" si="23"/>
        <v>1810.8</v>
      </c>
      <c r="N160" s="76">
        <f t="shared" si="23"/>
        <v>1813.67</v>
      </c>
      <c r="O160" s="76">
        <f t="shared" si="23"/>
        <v>1803.64</v>
      </c>
      <c r="P160" s="76">
        <f t="shared" si="23"/>
        <v>1792.55</v>
      </c>
      <c r="Q160" s="76">
        <f t="shared" si="23"/>
        <v>1791.48</v>
      </c>
      <c r="R160" s="76">
        <f t="shared" si="23"/>
        <v>1791.78</v>
      </c>
      <c r="S160" s="76">
        <f t="shared" si="23"/>
        <v>1791.71</v>
      </c>
      <c r="T160" s="76">
        <f t="shared" si="23"/>
        <v>1795.26</v>
      </c>
      <c r="U160" s="76">
        <f t="shared" si="23"/>
        <v>1794.6</v>
      </c>
      <c r="V160" s="76">
        <f t="shared" si="23"/>
        <v>1800.63</v>
      </c>
      <c r="W160" s="76">
        <f t="shared" si="23"/>
        <v>1958.36</v>
      </c>
      <c r="X160" s="76">
        <f t="shared" si="23"/>
        <v>1953.15</v>
      </c>
      <c r="Y160" s="76">
        <f t="shared" si="23"/>
        <v>1944.85</v>
      </c>
    </row>
    <row r="161" spans="1:25" x14ac:dyDescent="0.25">
      <c r="A161" s="75">
        <v>19</v>
      </c>
      <c r="B161" s="76">
        <f t="shared" si="23"/>
        <v>1973.68</v>
      </c>
      <c r="C161" s="76">
        <f t="shared" si="23"/>
        <v>1796.03</v>
      </c>
      <c r="D161" s="76">
        <f t="shared" si="23"/>
        <v>1791.97</v>
      </c>
      <c r="E161" s="76">
        <f t="shared" si="23"/>
        <v>1789.79</v>
      </c>
      <c r="F161" s="76">
        <f t="shared" si="23"/>
        <v>1788.92</v>
      </c>
      <c r="G161" s="76">
        <f t="shared" si="23"/>
        <v>1771.78</v>
      </c>
      <c r="H161" s="76">
        <f t="shared" si="23"/>
        <v>1788.22</v>
      </c>
      <c r="I161" s="76">
        <f t="shared" si="23"/>
        <v>1682.49</v>
      </c>
      <c r="J161" s="76">
        <f t="shared" si="23"/>
        <v>1682.24</v>
      </c>
      <c r="K161" s="76">
        <f t="shared" si="23"/>
        <v>1684.91</v>
      </c>
      <c r="L161" s="76">
        <f t="shared" si="23"/>
        <v>1687.18</v>
      </c>
      <c r="M161" s="76">
        <f t="shared" si="23"/>
        <v>1687.44</v>
      </c>
      <c r="N161" s="76">
        <f t="shared" si="23"/>
        <v>1791.17</v>
      </c>
      <c r="O161" s="76">
        <f t="shared" si="23"/>
        <v>1834.1</v>
      </c>
      <c r="P161" s="76">
        <f t="shared" si="23"/>
        <v>1872.07</v>
      </c>
      <c r="Q161" s="76">
        <f t="shared" si="23"/>
        <v>1859.31</v>
      </c>
      <c r="R161" s="76">
        <f t="shared" si="23"/>
        <v>1859.04</v>
      </c>
      <c r="S161" s="76">
        <f t="shared" si="23"/>
        <v>1862.85</v>
      </c>
      <c r="T161" s="76">
        <f t="shared" si="23"/>
        <v>1863.63</v>
      </c>
      <c r="U161" s="76">
        <f t="shared" si="23"/>
        <v>1862.18</v>
      </c>
      <c r="V161" s="76">
        <f t="shared" si="23"/>
        <v>1859.52</v>
      </c>
      <c r="W161" s="76">
        <f t="shared" si="23"/>
        <v>1860.85</v>
      </c>
      <c r="X161" s="76">
        <f t="shared" si="23"/>
        <v>1865.1</v>
      </c>
      <c r="Y161" s="76">
        <f t="shared" si="23"/>
        <v>1861.57</v>
      </c>
    </row>
    <row r="162" spans="1:25" x14ac:dyDescent="0.25">
      <c r="A162" s="75">
        <v>20</v>
      </c>
      <c r="B162" s="76">
        <f t="shared" si="23"/>
        <v>1869.47</v>
      </c>
      <c r="C162" s="76">
        <f t="shared" si="23"/>
        <v>1826.21</v>
      </c>
      <c r="D162" s="76">
        <f t="shared" si="23"/>
        <v>1684.9</v>
      </c>
      <c r="E162" s="76">
        <f t="shared" si="23"/>
        <v>1685.55</v>
      </c>
      <c r="F162" s="76">
        <f t="shared" si="23"/>
        <v>1685.6</v>
      </c>
      <c r="G162" s="76">
        <f t="shared" si="23"/>
        <v>1684.88</v>
      </c>
      <c r="H162" s="76">
        <f t="shared" si="23"/>
        <v>1662.01</v>
      </c>
      <c r="I162" s="76">
        <f t="shared" si="23"/>
        <v>1685.55</v>
      </c>
      <c r="J162" s="76">
        <f t="shared" si="23"/>
        <v>1682.01</v>
      </c>
      <c r="K162" s="76">
        <f t="shared" si="23"/>
        <v>1684.75</v>
      </c>
      <c r="L162" s="76">
        <f t="shared" si="23"/>
        <v>1681.12</v>
      </c>
      <c r="M162" s="76">
        <f t="shared" si="23"/>
        <v>1688.01</v>
      </c>
      <c r="N162" s="76">
        <f t="shared" si="23"/>
        <v>1733.02</v>
      </c>
      <c r="O162" s="76">
        <f t="shared" si="23"/>
        <v>1777.94</v>
      </c>
      <c r="P162" s="76">
        <f t="shared" si="23"/>
        <v>1858.44</v>
      </c>
      <c r="Q162" s="76">
        <f t="shared" si="23"/>
        <v>1688.98</v>
      </c>
      <c r="R162" s="76">
        <f t="shared" si="23"/>
        <v>1689.56</v>
      </c>
      <c r="S162" s="76">
        <f t="shared" si="23"/>
        <v>1689.65</v>
      </c>
      <c r="T162" s="76">
        <f t="shared" si="23"/>
        <v>1848.44</v>
      </c>
      <c r="U162" s="76">
        <f t="shared" si="23"/>
        <v>1848.26</v>
      </c>
      <c r="V162" s="76">
        <f t="shared" si="23"/>
        <v>1843.72</v>
      </c>
      <c r="W162" s="76">
        <f t="shared" si="23"/>
        <v>1759.88</v>
      </c>
      <c r="X162" s="76">
        <f t="shared" si="23"/>
        <v>1768.92</v>
      </c>
      <c r="Y162" s="76">
        <f t="shared" si="23"/>
        <v>1857.31</v>
      </c>
    </row>
    <row r="163" spans="1:25" x14ac:dyDescent="0.25">
      <c r="A163" s="75">
        <v>21</v>
      </c>
      <c r="B163" s="76">
        <f t="shared" si="23"/>
        <v>1857.93</v>
      </c>
      <c r="C163" s="76">
        <f t="shared" si="23"/>
        <v>1703.7</v>
      </c>
      <c r="D163" s="76">
        <f t="shared" si="23"/>
        <v>1691.8</v>
      </c>
      <c r="E163" s="76">
        <f t="shared" si="23"/>
        <v>1692.82</v>
      </c>
      <c r="F163" s="76">
        <f t="shared" si="23"/>
        <v>1692.37</v>
      </c>
      <c r="G163" s="76">
        <f t="shared" si="23"/>
        <v>1661.74</v>
      </c>
      <c r="H163" s="76">
        <f t="shared" si="23"/>
        <v>1676</v>
      </c>
      <c r="I163" s="76">
        <f t="shared" si="23"/>
        <v>1456.33</v>
      </c>
      <c r="J163" s="76">
        <f t="shared" si="23"/>
        <v>1447.55</v>
      </c>
      <c r="K163" s="76">
        <f t="shared" si="23"/>
        <v>1426.59</v>
      </c>
      <c r="L163" s="76">
        <f t="shared" si="23"/>
        <v>1425.2</v>
      </c>
      <c r="M163" s="76">
        <f t="shared" si="23"/>
        <v>1675.82</v>
      </c>
      <c r="N163" s="76">
        <f t="shared" si="23"/>
        <v>1691.27</v>
      </c>
      <c r="O163" s="76">
        <f t="shared" si="23"/>
        <v>1862.5</v>
      </c>
      <c r="P163" s="76">
        <f t="shared" si="23"/>
        <v>1915.79</v>
      </c>
      <c r="Q163" s="76">
        <f t="shared" si="23"/>
        <v>1938.07</v>
      </c>
      <c r="R163" s="76">
        <f t="shared" si="23"/>
        <v>1954.94</v>
      </c>
      <c r="S163" s="76">
        <f t="shared" si="23"/>
        <v>1949.12</v>
      </c>
      <c r="T163" s="76">
        <f t="shared" si="23"/>
        <v>1945.01</v>
      </c>
      <c r="U163" s="76">
        <f t="shared" si="23"/>
        <v>1928.49</v>
      </c>
      <c r="V163" s="76">
        <f t="shared" si="23"/>
        <v>1926.99</v>
      </c>
      <c r="W163" s="76">
        <f t="shared" si="23"/>
        <v>1937.8</v>
      </c>
      <c r="X163" s="76">
        <f t="shared" si="23"/>
        <v>1936.32</v>
      </c>
      <c r="Y163" s="76">
        <f t="shared" si="23"/>
        <v>1936.28</v>
      </c>
    </row>
    <row r="164" spans="1:25" x14ac:dyDescent="0.25">
      <c r="A164" s="75">
        <v>22</v>
      </c>
      <c r="B164" s="76">
        <f t="shared" si="23"/>
        <v>2013.82</v>
      </c>
      <c r="C164" s="76">
        <f t="shared" si="23"/>
        <v>1927.61</v>
      </c>
      <c r="D164" s="76">
        <f t="shared" si="23"/>
        <v>1900.05</v>
      </c>
      <c r="E164" s="76">
        <f t="shared" si="23"/>
        <v>1835.07</v>
      </c>
      <c r="F164" s="76">
        <f t="shared" si="23"/>
        <v>1615.61</v>
      </c>
      <c r="G164" s="76">
        <f t="shared" si="23"/>
        <v>1615.28</v>
      </c>
      <c r="H164" s="76">
        <f t="shared" si="23"/>
        <v>1615.23</v>
      </c>
      <c r="I164" s="76">
        <f t="shared" si="23"/>
        <v>1796.86</v>
      </c>
      <c r="J164" s="76">
        <f t="shared" si="23"/>
        <v>1792.82</v>
      </c>
      <c r="K164" s="76">
        <f t="shared" si="23"/>
        <v>1805.61</v>
      </c>
      <c r="L164" s="76">
        <f t="shared" si="23"/>
        <v>1750.73</v>
      </c>
      <c r="M164" s="76">
        <f t="shared" si="23"/>
        <v>1720.34</v>
      </c>
      <c r="N164" s="76">
        <f t="shared" si="23"/>
        <v>1857.47</v>
      </c>
      <c r="O164" s="76">
        <f t="shared" si="23"/>
        <v>1901.01</v>
      </c>
      <c r="P164" s="76">
        <f t="shared" si="23"/>
        <v>1950</v>
      </c>
      <c r="Q164" s="76">
        <f t="shared" ref="Q164:Y164" si="24">ROUND(Q278+$O$363+Q389+$O$364,2)</f>
        <v>2113.5300000000002</v>
      </c>
      <c r="R164" s="76">
        <f t="shared" si="24"/>
        <v>2141.31</v>
      </c>
      <c r="S164" s="76">
        <f t="shared" si="24"/>
        <v>2142.5</v>
      </c>
      <c r="T164" s="76">
        <f t="shared" si="24"/>
        <v>2137.5100000000002</v>
      </c>
      <c r="U164" s="76">
        <f t="shared" si="24"/>
        <v>2132.92</v>
      </c>
      <c r="V164" s="76">
        <f t="shared" si="24"/>
        <v>2126.7600000000002</v>
      </c>
      <c r="W164" s="76">
        <f t="shared" si="24"/>
        <v>2135.15</v>
      </c>
      <c r="X164" s="76">
        <f t="shared" si="24"/>
        <v>2133.86</v>
      </c>
      <c r="Y164" s="76">
        <f t="shared" si="24"/>
        <v>2152.9699999999998</v>
      </c>
    </row>
    <row r="165" spans="1:25" x14ac:dyDescent="0.25">
      <c r="A165" s="75">
        <v>23</v>
      </c>
      <c r="B165" s="76">
        <f t="shared" ref="B165:Y173" si="25">ROUND(B279+$O$363+B390+$O$364,2)</f>
        <v>2141.89</v>
      </c>
      <c r="C165" s="76">
        <f t="shared" si="25"/>
        <v>2136.73</v>
      </c>
      <c r="D165" s="76">
        <f t="shared" si="25"/>
        <v>2122.48</v>
      </c>
      <c r="E165" s="76">
        <f t="shared" si="25"/>
        <v>1964.92</v>
      </c>
      <c r="F165" s="76">
        <f t="shared" si="25"/>
        <v>1850.86</v>
      </c>
      <c r="G165" s="76">
        <f t="shared" si="25"/>
        <v>1836.34</v>
      </c>
      <c r="H165" s="76">
        <f t="shared" si="25"/>
        <v>1805.5</v>
      </c>
      <c r="I165" s="76">
        <f t="shared" si="25"/>
        <v>1663.43</v>
      </c>
      <c r="J165" s="76">
        <f t="shared" si="25"/>
        <v>1680.6</v>
      </c>
      <c r="K165" s="76">
        <f t="shared" si="25"/>
        <v>1703.81</v>
      </c>
      <c r="L165" s="76">
        <f t="shared" si="25"/>
        <v>1717.91</v>
      </c>
      <c r="M165" s="76">
        <f t="shared" si="25"/>
        <v>1718.73</v>
      </c>
      <c r="N165" s="76">
        <f t="shared" si="25"/>
        <v>1783.23</v>
      </c>
      <c r="O165" s="76">
        <f t="shared" si="25"/>
        <v>1867.65</v>
      </c>
      <c r="P165" s="76">
        <f t="shared" si="25"/>
        <v>1949.99</v>
      </c>
      <c r="Q165" s="76">
        <f t="shared" si="25"/>
        <v>2056.6999999999998</v>
      </c>
      <c r="R165" s="76">
        <f t="shared" si="25"/>
        <v>2134.98</v>
      </c>
      <c r="S165" s="76">
        <f t="shared" si="25"/>
        <v>2145.36</v>
      </c>
      <c r="T165" s="76">
        <f t="shared" si="25"/>
        <v>2162.67</v>
      </c>
      <c r="U165" s="76">
        <f t="shared" si="25"/>
        <v>2155.17</v>
      </c>
      <c r="V165" s="76">
        <f t="shared" si="25"/>
        <v>2158.17</v>
      </c>
      <c r="W165" s="76">
        <f t="shared" si="25"/>
        <v>2182.9499999999998</v>
      </c>
      <c r="X165" s="76">
        <f t="shared" si="25"/>
        <v>2192.21</v>
      </c>
      <c r="Y165" s="76">
        <f t="shared" si="25"/>
        <v>2203.6999999999998</v>
      </c>
    </row>
    <row r="166" spans="1:25" x14ac:dyDescent="0.25">
      <c r="A166" s="75">
        <v>24</v>
      </c>
      <c r="B166" s="76">
        <f t="shared" si="25"/>
        <v>2174.5100000000002</v>
      </c>
      <c r="C166" s="76">
        <f t="shared" si="25"/>
        <v>2148.89</v>
      </c>
      <c r="D166" s="76">
        <f t="shared" si="25"/>
        <v>2141.58</v>
      </c>
      <c r="E166" s="76">
        <f t="shared" si="25"/>
        <v>1960.43</v>
      </c>
      <c r="F166" s="76">
        <f t="shared" si="25"/>
        <v>1719.44</v>
      </c>
      <c r="G166" s="76">
        <f t="shared" si="25"/>
        <v>1780.08</v>
      </c>
      <c r="H166" s="76">
        <f t="shared" si="25"/>
        <v>1709.08</v>
      </c>
      <c r="I166" s="76">
        <f t="shared" si="25"/>
        <v>1667.91</v>
      </c>
      <c r="J166" s="76">
        <f t="shared" si="25"/>
        <v>1681.66</v>
      </c>
      <c r="K166" s="76">
        <f t="shared" si="25"/>
        <v>1702.41</v>
      </c>
      <c r="L166" s="76">
        <f t="shared" si="25"/>
        <v>1701.49</v>
      </c>
      <c r="M166" s="76">
        <f t="shared" si="25"/>
        <v>1702.98</v>
      </c>
      <c r="N166" s="76">
        <f t="shared" si="25"/>
        <v>1896.84</v>
      </c>
      <c r="O166" s="76">
        <f t="shared" si="25"/>
        <v>1934.76</v>
      </c>
      <c r="P166" s="76">
        <f t="shared" si="25"/>
        <v>2082.38</v>
      </c>
      <c r="Q166" s="76">
        <f t="shared" si="25"/>
        <v>2070.61</v>
      </c>
      <c r="R166" s="76">
        <f t="shared" si="25"/>
        <v>2076.62</v>
      </c>
      <c r="S166" s="76">
        <f t="shared" si="25"/>
        <v>2121.1999999999998</v>
      </c>
      <c r="T166" s="76">
        <f t="shared" si="25"/>
        <v>2116.83</v>
      </c>
      <c r="U166" s="76">
        <f t="shared" si="25"/>
        <v>2047.8</v>
      </c>
      <c r="V166" s="76">
        <f t="shared" si="25"/>
        <v>2016.84</v>
      </c>
      <c r="W166" s="76">
        <f t="shared" si="25"/>
        <v>2015.21</v>
      </c>
      <c r="X166" s="76">
        <f t="shared" si="25"/>
        <v>2011.27</v>
      </c>
      <c r="Y166" s="76">
        <f t="shared" si="25"/>
        <v>2033.76</v>
      </c>
    </row>
    <row r="167" spans="1:25" x14ac:dyDescent="0.25">
      <c r="A167" s="75">
        <v>25</v>
      </c>
      <c r="B167" s="76">
        <f t="shared" si="25"/>
        <v>2046.84</v>
      </c>
      <c r="C167" s="76">
        <f t="shared" si="25"/>
        <v>1999.42</v>
      </c>
      <c r="D167" s="76">
        <f t="shared" si="25"/>
        <v>1974.31</v>
      </c>
      <c r="E167" s="76">
        <f t="shared" si="25"/>
        <v>1840.67</v>
      </c>
      <c r="F167" s="76">
        <f t="shared" si="25"/>
        <v>1725.13</v>
      </c>
      <c r="G167" s="76">
        <f t="shared" si="25"/>
        <v>1720.64</v>
      </c>
      <c r="H167" s="76">
        <f t="shared" si="25"/>
        <v>1682.32</v>
      </c>
      <c r="I167" s="76">
        <f t="shared" si="25"/>
        <v>1691.76</v>
      </c>
      <c r="J167" s="76">
        <f t="shared" si="25"/>
        <v>1715.31</v>
      </c>
      <c r="K167" s="76">
        <f t="shared" si="25"/>
        <v>1724.07</v>
      </c>
      <c r="L167" s="76">
        <f t="shared" si="25"/>
        <v>1719.77</v>
      </c>
      <c r="M167" s="76">
        <f t="shared" si="25"/>
        <v>1763.16</v>
      </c>
      <c r="N167" s="76">
        <f t="shared" si="25"/>
        <v>1828.07</v>
      </c>
      <c r="O167" s="76">
        <f t="shared" si="25"/>
        <v>1851.56</v>
      </c>
      <c r="P167" s="76">
        <f t="shared" si="25"/>
        <v>1946.19</v>
      </c>
      <c r="Q167" s="76">
        <f t="shared" si="25"/>
        <v>1995.05</v>
      </c>
      <c r="R167" s="76">
        <f t="shared" si="25"/>
        <v>2012.1</v>
      </c>
      <c r="S167" s="76">
        <f t="shared" si="25"/>
        <v>1999.55</v>
      </c>
      <c r="T167" s="76">
        <f t="shared" si="25"/>
        <v>1998.93</v>
      </c>
      <c r="U167" s="76">
        <f t="shared" si="25"/>
        <v>1995.45</v>
      </c>
      <c r="V167" s="76">
        <f t="shared" si="25"/>
        <v>1993.78</v>
      </c>
      <c r="W167" s="76">
        <f t="shared" si="25"/>
        <v>2040.24</v>
      </c>
      <c r="X167" s="76">
        <f t="shared" si="25"/>
        <v>1997.76</v>
      </c>
      <c r="Y167" s="76">
        <f t="shared" si="25"/>
        <v>1908.01</v>
      </c>
    </row>
    <row r="168" spans="1:25" x14ac:dyDescent="0.25">
      <c r="A168" s="75">
        <v>26</v>
      </c>
      <c r="B168" s="76">
        <f t="shared" si="25"/>
        <v>2014.9</v>
      </c>
      <c r="C168" s="76">
        <f t="shared" si="25"/>
        <v>1869.32</v>
      </c>
      <c r="D168" s="76">
        <f t="shared" si="25"/>
        <v>1836.57</v>
      </c>
      <c r="E168" s="76">
        <f t="shared" si="25"/>
        <v>1759.81</v>
      </c>
      <c r="F168" s="76">
        <f t="shared" si="25"/>
        <v>1758.75</v>
      </c>
      <c r="G168" s="76">
        <f t="shared" si="25"/>
        <v>1746.42</v>
      </c>
      <c r="H168" s="76">
        <f t="shared" si="25"/>
        <v>1757.76</v>
      </c>
      <c r="I168" s="76">
        <f t="shared" si="25"/>
        <v>1646.75</v>
      </c>
      <c r="J168" s="76">
        <f t="shared" si="25"/>
        <v>1642.85</v>
      </c>
      <c r="K168" s="76">
        <f t="shared" si="25"/>
        <v>1647.82</v>
      </c>
      <c r="L168" s="76">
        <f t="shared" si="25"/>
        <v>1671.75</v>
      </c>
      <c r="M168" s="76">
        <f t="shared" si="25"/>
        <v>1689.18</v>
      </c>
      <c r="N168" s="76">
        <f t="shared" si="25"/>
        <v>1905.04</v>
      </c>
      <c r="O168" s="76">
        <f t="shared" si="25"/>
        <v>1955.34</v>
      </c>
      <c r="P168" s="76">
        <f t="shared" si="25"/>
        <v>2059.67</v>
      </c>
      <c r="Q168" s="76">
        <f t="shared" si="25"/>
        <v>2170.66</v>
      </c>
      <c r="R168" s="76">
        <f t="shared" si="25"/>
        <v>2188.7199999999998</v>
      </c>
      <c r="S168" s="76">
        <f t="shared" si="25"/>
        <v>2188.91</v>
      </c>
      <c r="T168" s="76">
        <f t="shared" si="25"/>
        <v>2184.5500000000002</v>
      </c>
      <c r="U168" s="76">
        <f t="shared" si="25"/>
        <v>2179.83</v>
      </c>
      <c r="V168" s="76">
        <f t="shared" si="25"/>
        <v>2175.81</v>
      </c>
      <c r="W168" s="76">
        <f t="shared" si="25"/>
        <v>2169.75</v>
      </c>
      <c r="X168" s="76">
        <f t="shared" si="25"/>
        <v>2150.5700000000002</v>
      </c>
      <c r="Y168" s="76">
        <f t="shared" si="25"/>
        <v>2122.0100000000002</v>
      </c>
    </row>
    <row r="169" spans="1:25" x14ac:dyDescent="0.25">
      <c r="A169" s="75">
        <v>27</v>
      </c>
      <c r="B169" s="76">
        <f t="shared" si="25"/>
        <v>2139.3000000000002</v>
      </c>
      <c r="C169" s="76">
        <f t="shared" si="25"/>
        <v>2170.84</v>
      </c>
      <c r="D169" s="76">
        <f t="shared" si="25"/>
        <v>2130.7600000000002</v>
      </c>
      <c r="E169" s="76">
        <f t="shared" si="25"/>
        <v>1971.81</v>
      </c>
      <c r="F169" s="76">
        <f t="shared" si="25"/>
        <v>1653.81</v>
      </c>
      <c r="G169" s="76">
        <f t="shared" si="25"/>
        <v>1653.13</v>
      </c>
      <c r="H169" s="76">
        <f t="shared" si="25"/>
        <v>1652.05</v>
      </c>
      <c r="I169" s="76">
        <f t="shared" si="25"/>
        <v>1662.88</v>
      </c>
      <c r="J169" s="76">
        <f t="shared" si="25"/>
        <v>1684.46</v>
      </c>
      <c r="K169" s="76">
        <f t="shared" si="25"/>
        <v>1691.6</v>
      </c>
      <c r="L169" s="76">
        <f t="shared" si="25"/>
        <v>1702.47</v>
      </c>
      <c r="M169" s="76">
        <f t="shared" si="25"/>
        <v>1700.11</v>
      </c>
      <c r="N169" s="76">
        <f t="shared" si="25"/>
        <v>1908.29</v>
      </c>
      <c r="O169" s="76">
        <f t="shared" si="25"/>
        <v>1959.73</v>
      </c>
      <c r="P169" s="76">
        <f t="shared" si="25"/>
        <v>2063.5700000000002</v>
      </c>
      <c r="Q169" s="76">
        <f t="shared" si="25"/>
        <v>2193.44</v>
      </c>
      <c r="R169" s="76">
        <f t="shared" si="25"/>
        <v>2252.65</v>
      </c>
      <c r="S169" s="76">
        <f t="shared" si="25"/>
        <v>2246.6</v>
      </c>
      <c r="T169" s="76">
        <f t="shared" si="25"/>
        <v>2235.88</v>
      </c>
      <c r="U169" s="76">
        <f t="shared" si="25"/>
        <v>2185.58</v>
      </c>
      <c r="V169" s="76">
        <f t="shared" si="25"/>
        <v>2181.1799999999998</v>
      </c>
      <c r="W169" s="76">
        <f t="shared" si="25"/>
        <v>2175.38</v>
      </c>
      <c r="X169" s="76">
        <f t="shared" si="25"/>
        <v>2170.52</v>
      </c>
      <c r="Y169" s="76">
        <f t="shared" si="25"/>
        <v>2162.69</v>
      </c>
    </row>
    <row r="170" spans="1:25" x14ac:dyDescent="0.25">
      <c r="A170" s="75">
        <v>28</v>
      </c>
      <c r="B170" s="76">
        <f t="shared" si="25"/>
        <v>2171.91</v>
      </c>
      <c r="C170" s="76">
        <f t="shared" si="25"/>
        <v>2164.02</v>
      </c>
      <c r="D170" s="76">
        <f t="shared" si="25"/>
        <v>2114.35</v>
      </c>
      <c r="E170" s="76">
        <f t="shared" si="25"/>
        <v>1913.78</v>
      </c>
      <c r="F170" s="76">
        <f t="shared" si="25"/>
        <v>1693.4</v>
      </c>
      <c r="G170" s="76">
        <f t="shared" si="25"/>
        <v>1692.55</v>
      </c>
      <c r="H170" s="76">
        <f t="shared" si="25"/>
        <v>1661.35</v>
      </c>
      <c r="I170" s="76">
        <f t="shared" si="25"/>
        <v>1608.8</v>
      </c>
      <c r="J170" s="76">
        <f t="shared" si="25"/>
        <v>1606.61</v>
      </c>
      <c r="K170" s="76">
        <f t="shared" si="25"/>
        <v>1609.66</v>
      </c>
      <c r="L170" s="76">
        <f t="shared" si="25"/>
        <v>1613.52</v>
      </c>
      <c r="M170" s="76">
        <f t="shared" si="25"/>
        <v>1683.97</v>
      </c>
      <c r="N170" s="76">
        <f t="shared" si="25"/>
        <v>1845.56</v>
      </c>
      <c r="O170" s="76">
        <f t="shared" si="25"/>
        <v>1879.56</v>
      </c>
      <c r="P170" s="76">
        <f t="shared" si="25"/>
        <v>1960.27</v>
      </c>
      <c r="Q170" s="76">
        <f t="shared" si="25"/>
        <v>2063.6</v>
      </c>
      <c r="R170" s="76">
        <f t="shared" si="25"/>
        <v>2169.9699999999998</v>
      </c>
      <c r="S170" s="76">
        <f t="shared" si="25"/>
        <v>2185.09</v>
      </c>
      <c r="T170" s="76">
        <f t="shared" si="25"/>
        <v>2180.81</v>
      </c>
      <c r="U170" s="76">
        <f t="shared" si="25"/>
        <v>2156</v>
      </c>
      <c r="V170" s="76">
        <f t="shared" si="25"/>
        <v>2154.34</v>
      </c>
      <c r="W170" s="76">
        <f t="shared" si="25"/>
        <v>2150.3000000000002</v>
      </c>
      <c r="X170" s="76">
        <f t="shared" si="25"/>
        <v>2162.59</v>
      </c>
      <c r="Y170" s="76">
        <f t="shared" si="25"/>
        <v>2167.06</v>
      </c>
    </row>
    <row r="171" spans="1:25" x14ac:dyDescent="0.25">
      <c r="A171" s="75">
        <v>29</v>
      </c>
      <c r="B171" s="76">
        <f t="shared" si="25"/>
        <v>2163.1999999999998</v>
      </c>
      <c r="C171" s="76">
        <f t="shared" si="25"/>
        <v>2156.12</v>
      </c>
      <c r="D171" s="76">
        <f t="shared" si="25"/>
        <v>2057.15</v>
      </c>
      <c r="E171" s="76">
        <f t="shared" si="25"/>
        <v>1601.65</v>
      </c>
      <c r="F171" s="76">
        <f t="shared" si="25"/>
        <v>1600.53</v>
      </c>
      <c r="G171" s="76">
        <f t="shared" si="25"/>
        <v>1597.7</v>
      </c>
      <c r="H171" s="76">
        <f t="shared" si="25"/>
        <v>1597.25</v>
      </c>
      <c r="I171" s="76">
        <f t="shared" si="25"/>
        <v>1910.95</v>
      </c>
      <c r="J171" s="76">
        <f t="shared" si="25"/>
        <v>1907.74</v>
      </c>
      <c r="K171" s="76">
        <f t="shared" si="25"/>
        <v>1911.19</v>
      </c>
      <c r="L171" s="76">
        <f t="shared" si="25"/>
        <v>1914.58</v>
      </c>
      <c r="M171" s="76">
        <f t="shared" si="25"/>
        <v>1915.17</v>
      </c>
      <c r="N171" s="76">
        <f t="shared" si="25"/>
        <v>1916.59</v>
      </c>
      <c r="O171" s="76">
        <f t="shared" si="25"/>
        <v>1947.94</v>
      </c>
      <c r="P171" s="76">
        <f t="shared" si="25"/>
        <v>2022.13</v>
      </c>
      <c r="Q171" s="76">
        <f t="shared" si="25"/>
        <v>2169.4499999999998</v>
      </c>
      <c r="R171" s="76">
        <f t="shared" si="25"/>
        <v>2223.92</v>
      </c>
      <c r="S171" s="76">
        <f t="shared" si="25"/>
        <v>2223.1</v>
      </c>
      <c r="T171" s="76">
        <f t="shared" si="25"/>
        <v>2229.69</v>
      </c>
      <c r="U171" s="76">
        <f t="shared" si="25"/>
        <v>2233.41</v>
      </c>
      <c r="V171" s="76">
        <f t="shared" si="25"/>
        <v>2222.2800000000002</v>
      </c>
      <c r="W171" s="76">
        <f t="shared" si="25"/>
        <v>2252.9299999999998</v>
      </c>
      <c r="X171" s="76">
        <f t="shared" si="25"/>
        <v>2256.66</v>
      </c>
      <c r="Y171" s="76">
        <f t="shared" si="25"/>
        <v>2246.7399999999998</v>
      </c>
    </row>
    <row r="172" spans="1:25" x14ac:dyDescent="0.25">
      <c r="A172" s="75">
        <v>30</v>
      </c>
      <c r="B172" s="76">
        <f t="shared" si="25"/>
        <v>2234.69</v>
      </c>
      <c r="C172" s="76">
        <f t="shared" si="25"/>
        <v>2314.88</v>
      </c>
      <c r="D172" s="76">
        <f t="shared" si="25"/>
        <v>2195.27</v>
      </c>
      <c r="E172" s="76">
        <f t="shared" si="25"/>
        <v>2158.09</v>
      </c>
      <c r="F172" s="76">
        <f t="shared" si="25"/>
        <v>1914.57</v>
      </c>
      <c r="G172" s="76">
        <f t="shared" si="25"/>
        <v>1913.27</v>
      </c>
      <c r="H172" s="76">
        <f t="shared" si="25"/>
        <v>1890.72</v>
      </c>
      <c r="I172" s="76">
        <f t="shared" si="25"/>
        <v>1759.06</v>
      </c>
      <c r="J172" s="76">
        <f t="shared" si="25"/>
        <v>1666.14</v>
      </c>
      <c r="K172" s="76">
        <f t="shared" si="25"/>
        <v>1689.63</v>
      </c>
      <c r="L172" s="76">
        <f t="shared" si="25"/>
        <v>1762.78</v>
      </c>
      <c r="M172" s="76">
        <f t="shared" si="25"/>
        <v>1763.73</v>
      </c>
      <c r="N172" s="76">
        <f t="shared" si="25"/>
        <v>1764.44</v>
      </c>
      <c r="O172" s="76">
        <f t="shared" si="25"/>
        <v>1765.14</v>
      </c>
      <c r="P172" s="76">
        <f t="shared" si="25"/>
        <v>1910.02</v>
      </c>
      <c r="Q172" s="76">
        <f t="shared" si="25"/>
        <v>2027.47</v>
      </c>
      <c r="R172" s="76">
        <f t="shared" si="25"/>
        <v>2106.31</v>
      </c>
      <c r="S172" s="76">
        <f t="shared" si="25"/>
        <v>2132.0500000000002</v>
      </c>
      <c r="T172" s="76">
        <f t="shared" si="25"/>
        <v>2132.5100000000002</v>
      </c>
      <c r="U172" s="76">
        <f t="shared" si="25"/>
        <v>2145.34</v>
      </c>
      <c r="V172" s="76">
        <f t="shared" si="25"/>
        <v>2139.0100000000002</v>
      </c>
      <c r="W172" s="76">
        <f t="shared" si="25"/>
        <v>2229.4</v>
      </c>
      <c r="X172" s="76">
        <f t="shared" si="25"/>
        <v>2228.71</v>
      </c>
      <c r="Y172" s="76">
        <f t="shared" si="25"/>
        <v>2236.87</v>
      </c>
    </row>
    <row r="173" spans="1:25" hidden="1" outlineLevel="1" x14ac:dyDescent="0.25">
      <c r="A173" s="75"/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</row>
    <row r="174" spans="1:25" collapsed="1" x14ac:dyDescent="0.25"/>
    <row r="175" spans="1:25" ht="18.75" x14ac:dyDescent="0.25">
      <c r="A175" s="72" t="s">
        <v>67</v>
      </c>
      <c r="B175" s="73" t="s">
        <v>114</v>
      </c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</row>
    <row r="176" spans="1:25" x14ac:dyDescent="0.25">
      <c r="A176" s="72"/>
      <c r="B176" s="74" t="s">
        <v>69</v>
      </c>
      <c r="C176" s="74" t="s">
        <v>70</v>
      </c>
      <c r="D176" s="74" t="s">
        <v>71</v>
      </c>
      <c r="E176" s="74" t="s">
        <v>72</v>
      </c>
      <c r="F176" s="74" t="s">
        <v>73</v>
      </c>
      <c r="G176" s="74" t="s">
        <v>74</v>
      </c>
      <c r="H176" s="74" t="s">
        <v>75</v>
      </c>
      <c r="I176" s="74" t="s">
        <v>76</v>
      </c>
      <c r="J176" s="74" t="s">
        <v>77</v>
      </c>
      <c r="K176" s="74" t="s">
        <v>78</v>
      </c>
      <c r="L176" s="74" t="s">
        <v>79</v>
      </c>
      <c r="M176" s="74" t="s">
        <v>80</v>
      </c>
      <c r="N176" s="74" t="s">
        <v>81</v>
      </c>
      <c r="O176" s="74" t="s">
        <v>82</v>
      </c>
      <c r="P176" s="74" t="s">
        <v>83</v>
      </c>
      <c r="Q176" s="74" t="s">
        <v>84</v>
      </c>
      <c r="R176" s="74" t="s">
        <v>85</v>
      </c>
      <c r="S176" s="74" t="s">
        <v>86</v>
      </c>
      <c r="T176" s="74" t="s">
        <v>87</v>
      </c>
      <c r="U176" s="74" t="s">
        <v>88</v>
      </c>
      <c r="V176" s="74" t="s">
        <v>89</v>
      </c>
      <c r="W176" s="74" t="s">
        <v>90</v>
      </c>
      <c r="X176" s="74" t="s">
        <v>91</v>
      </c>
      <c r="Y176" s="74" t="s">
        <v>92</v>
      </c>
    </row>
    <row r="177" spans="1:25" x14ac:dyDescent="0.25">
      <c r="A177" s="75">
        <v>1</v>
      </c>
      <c r="B177" s="115">
        <f t="shared" ref="B177:Y187" si="26">ROUND(B291,2)</f>
        <v>500.34</v>
      </c>
      <c r="C177" s="115">
        <f t="shared" si="26"/>
        <v>545.92999999999995</v>
      </c>
      <c r="D177" s="115">
        <f t="shared" si="26"/>
        <v>577.79999999999995</v>
      </c>
      <c r="E177" s="115">
        <f t="shared" si="26"/>
        <v>595.94000000000005</v>
      </c>
      <c r="F177" s="115">
        <f t="shared" si="26"/>
        <v>599.83000000000004</v>
      </c>
      <c r="G177" s="115">
        <f t="shared" si="26"/>
        <v>589.71</v>
      </c>
      <c r="H177" s="115">
        <f t="shared" si="26"/>
        <v>573.64</v>
      </c>
      <c r="I177" s="115">
        <f t="shared" si="26"/>
        <v>547.62</v>
      </c>
      <c r="J177" s="115">
        <f t="shared" si="26"/>
        <v>514.98</v>
      </c>
      <c r="K177" s="115">
        <f t="shared" si="26"/>
        <v>495.54</v>
      </c>
      <c r="L177" s="115">
        <f t="shared" si="26"/>
        <v>486.17</v>
      </c>
      <c r="M177" s="115">
        <f t="shared" si="26"/>
        <v>491.44</v>
      </c>
      <c r="N177" s="115">
        <f t="shared" si="26"/>
        <v>486.4</v>
      </c>
      <c r="O177" s="115">
        <f t="shared" si="26"/>
        <v>478.48</v>
      </c>
      <c r="P177" s="115">
        <f t="shared" si="26"/>
        <v>481.53</v>
      </c>
      <c r="Q177" s="115">
        <f t="shared" si="26"/>
        <v>483.27</v>
      </c>
      <c r="R177" s="115">
        <f t="shared" si="26"/>
        <v>488.68</v>
      </c>
      <c r="S177" s="115">
        <f t="shared" si="26"/>
        <v>486.71</v>
      </c>
      <c r="T177" s="115">
        <f t="shared" si="26"/>
        <v>462.32</v>
      </c>
      <c r="U177" s="115">
        <f t="shared" si="26"/>
        <v>460.62</v>
      </c>
      <c r="V177" s="115">
        <f t="shared" si="26"/>
        <v>454.17</v>
      </c>
      <c r="W177" s="115">
        <f t="shared" si="26"/>
        <v>448.75</v>
      </c>
      <c r="X177" s="115">
        <f t="shared" si="26"/>
        <v>456.62</v>
      </c>
      <c r="Y177" s="115">
        <f t="shared" si="26"/>
        <v>479.58</v>
      </c>
    </row>
    <row r="178" spans="1:25" x14ac:dyDescent="0.25">
      <c r="A178" s="75">
        <v>2</v>
      </c>
      <c r="B178" s="115">
        <f t="shared" si="26"/>
        <v>518.04999999999995</v>
      </c>
      <c r="C178" s="115">
        <f t="shared" si="26"/>
        <v>540.99</v>
      </c>
      <c r="D178" s="115">
        <f t="shared" si="26"/>
        <v>553.49</v>
      </c>
      <c r="E178" s="115">
        <f t="shared" si="26"/>
        <v>562.78</v>
      </c>
      <c r="F178" s="115">
        <f t="shared" si="26"/>
        <v>567.83000000000004</v>
      </c>
      <c r="G178" s="115">
        <f t="shared" si="26"/>
        <v>562.52</v>
      </c>
      <c r="H178" s="115">
        <f t="shared" si="26"/>
        <v>557.67999999999995</v>
      </c>
      <c r="I178" s="115">
        <f t="shared" si="26"/>
        <v>543.44000000000005</v>
      </c>
      <c r="J178" s="115">
        <f t="shared" si="26"/>
        <v>513.82000000000005</v>
      </c>
      <c r="K178" s="115">
        <f t="shared" si="26"/>
        <v>488.05</v>
      </c>
      <c r="L178" s="115">
        <f t="shared" si="26"/>
        <v>477.71</v>
      </c>
      <c r="M178" s="115">
        <f t="shared" si="26"/>
        <v>479.9</v>
      </c>
      <c r="N178" s="115">
        <f t="shared" si="26"/>
        <v>482.92</v>
      </c>
      <c r="O178" s="115">
        <f t="shared" si="26"/>
        <v>485.14</v>
      </c>
      <c r="P178" s="115">
        <f t="shared" si="26"/>
        <v>487.14</v>
      </c>
      <c r="Q178" s="115">
        <f t="shared" si="26"/>
        <v>491.31</v>
      </c>
      <c r="R178" s="115">
        <f t="shared" si="26"/>
        <v>491.57</v>
      </c>
      <c r="S178" s="115">
        <f t="shared" si="26"/>
        <v>488.94</v>
      </c>
      <c r="T178" s="115">
        <f t="shared" si="26"/>
        <v>482.47</v>
      </c>
      <c r="U178" s="115">
        <f t="shared" si="26"/>
        <v>480.15</v>
      </c>
      <c r="V178" s="115">
        <f t="shared" si="26"/>
        <v>472.64</v>
      </c>
      <c r="W178" s="115">
        <f t="shared" si="26"/>
        <v>465.33</v>
      </c>
      <c r="X178" s="115">
        <f t="shared" si="26"/>
        <v>473.24</v>
      </c>
      <c r="Y178" s="115">
        <f t="shared" si="26"/>
        <v>500.52</v>
      </c>
    </row>
    <row r="179" spans="1:25" x14ac:dyDescent="0.25">
      <c r="A179" s="75">
        <v>3</v>
      </c>
      <c r="B179" s="115">
        <f t="shared" si="26"/>
        <v>532.89</v>
      </c>
      <c r="C179" s="115">
        <f t="shared" si="26"/>
        <v>564.54</v>
      </c>
      <c r="D179" s="115">
        <f t="shared" si="26"/>
        <v>569.28</v>
      </c>
      <c r="E179" s="115">
        <f t="shared" si="26"/>
        <v>566.72</v>
      </c>
      <c r="F179" s="115">
        <f t="shared" si="26"/>
        <v>565.72</v>
      </c>
      <c r="G179" s="115">
        <f t="shared" si="26"/>
        <v>568.88</v>
      </c>
      <c r="H179" s="115">
        <f t="shared" si="26"/>
        <v>529.20000000000005</v>
      </c>
      <c r="I179" s="115">
        <f t="shared" si="26"/>
        <v>519.51</v>
      </c>
      <c r="J179" s="115">
        <f t="shared" si="26"/>
        <v>489.54</v>
      </c>
      <c r="K179" s="115">
        <f t="shared" si="26"/>
        <v>481.83</v>
      </c>
      <c r="L179" s="115">
        <f t="shared" si="26"/>
        <v>482.26</v>
      </c>
      <c r="M179" s="115">
        <f t="shared" si="26"/>
        <v>486.93</v>
      </c>
      <c r="N179" s="115">
        <f t="shared" si="26"/>
        <v>490.01</v>
      </c>
      <c r="O179" s="115">
        <f t="shared" si="26"/>
        <v>492.38</v>
      </c>
      <c r="P179" s="115">
        <f t="shared" si="26"/>
        <v>486.2</v>
      </c>
      <c r="Q179" s="115">
        <f t="shared" si="26"/>
        <v>493.15</v>
      </c>
      <c r="R179" s="115">
        <f t="shared" si="26"/>
        <v>493.24</v>
      </c>
      <c r="S179" s="115">
        <f t="shared" si="26"/>
        <v>493.62</v>
      </c>
      <c r="T179" s="115">
        <f t="shared" si="26"/>
        <v>488.58</v>
      </c>
      <c r="U179" s="115">
        <f t="shared" si="26"/>
        <v>478.07</v>
      </c>
      <c r="V179" s="115">
        <f t="shared" si="26"/>
        <v>466</v>
      </c>
      <c r="W179" s="115">
        <f t="shared" si="26"/>
        <v>460.52</v>
      </c>
      <c r="X179" s="115">
        <f t="shared" si="26"/>
        <v>466.14</v>
      </c>
      <c r="Y179" s="115">
        <f t="shared" si="26"/>
        <v>487.01</v>
      </c>
    </row>
    <row r="180" spans="1:25" x14ac:dyDescent="0.25">
      <c r="A180" s="75">
        <v>4</v>
      </c>
      <c r="B180" s="115">
        <f t="shared" si="26"/>
        <v>505.22</v>
      </c>
      <c r="C180" s="115">
        <f t="shared" si="26"/>
        <v>533.89</v>
      </c>
      <c r="D180" s="115">
        <f t="shared" si="26"/>
        <v>552.26</v>
      </c>
      <c r="E180" s="115">
        <f t="shared" si="26"/>
        <v>561.91</v>
      </c>
      <c r="F180" s="115">
        <f t="shared" si="26"/>
        <v>560.44000000000005</v>
      </c>
      <c r="G180" s="115">
        <f t="shared" si="26"/>
        <v>548.79</v>
      </c>
      <c r="H180" s="115">
        <f t="shared" si="26"/>
        <v>519.78</v>
      </c>
      <c r="I180" s="115">
        <f t="shared" si="26"/>
        <v>492.61</v>
      </c>
      <c r="J180" s="115">
        <f t="shared" si="26"/>
        <v>468.27</v>
      </c>
      <c r="K180" s="115">
        <f t="shared" si="26"/>
        <v>458.47</v>
      </c>
      <c r="L180" s="115">
        <f t="shared" si="26"/>
        <v>456.06</v>
      </c>
      <c r="M180" s="115">
        <f t="shared" si="26"/>
        <v>456.29</v>
      </c>
      <c r="N180" s="115">
        <f t="shared" si="26"/>
        <v>458.74</v>
      </c>
      <c r="O180" s="115">
        <f t="shared" si="26"/>
        <v>458.67</v>
      </c>
      <c r="P180" s="115">
        <f t="shared" si="26"/>
        <v>451.75</v>
      </c>
      <c r="Q180" s="115">
        <f t="shared" si="26"/>
        <v>456.74</v>
      </c>
      <c r="R180" s="115">
        <f t="shared" si="26"/>
        <v>462.57</v>
      </c>
      <c r="S180" s="115">
        <f t="shared" si="26"/>
        <v>463.21</v>
      </c>
      <c r="T180" s="115">
        <f t="shared" si="26"/>
        <v>456.09</v>
      </c>
      <c r="U180" s="115">
        <f t="shared" si="26"/>
        <v>456.26</v>
      </c>
      <c r="V180" s="115">
        <f t="shared" si="26"/>
        <v>450.65</v>
      </c>
      <c r="W180" s="115">
        <f t="shared" si="26"/>
        <v>439.28</v>
      </c>
      <c r="X180" s="115">
        <f t="shared" si="26"/>
        <v>450.61</v>
      </c>
      <c r="Y180" s="115">
        <f t="shared" si="26"/>
        <v>467.16</v>
      </c>
    </row>
    <row r="181" spans="1:25" x14ac:dyDescent="0.25">
      <c r="A181" s="75">
        <v>5</v>
      </c>
      <c r="B181" s="115">
        <f t="shared" si="26"/>
        <v>507.72</v>
      </c>
      <c r="C181" s="115">
        <f t="shared" si="26"/>
        <v>531.87</v>
      </c>
      <c r="D181" s="115">
        <f t="shared" si="26"/>
        <v>555.89</v>
      </c>
      <c r="E181" s="115">
        <f t="shared" si="26"/>
        <v>556.44000000000005</v>
      </c>
      <c r="F181" s="115">
        <f t="shared" si="26"/>
        <v>554.92999999999995</v>
      </c>
      <c r="G181" s="115">
        <f t="shared" si="26"/>
        <v>558.80999999999995</v>
      </c>
      <c r="H181" s="115">
        <f t="shared" si="26"/>
        <v>551.21</v>
      </c>
      <c r="I181" s="115">
        <f t="shared" si="26"/>
        <v>517.13</v>
      </c>
      <c r="J181" s="115">
        <f t="shared" si="26"/>
        <v>491.39</v>
      </c>
      <c r="K181" s="115">
        <f t="shared" si="26"/>
        <v>481.3</v>
      </c>
      <c r="L181" s="115">
        <f t="shared" si="26"/>
        <v>484.85</v>
      </c>
      <c r="M181" s="115">
        <f t="shared" si="26"/>
        <v>489.01</v>
      </c>
      <c r="N181" s="115">
        <f t="shared" si="26"/>
        <v>482.93</v>
      </c>
      <c r="O181" s="115">
        <f t="shared" si="26"/>
        <v>481.08</v>
      </c>
      <c r="P181" s="115">
        <f t="shared" si="26"/>
        <v>479.49</v>
      </c>
      <c r="Q181" s="115">
        <f t="shared" si="26"/>
        <v>484.06</v>
      </c>
      <c r="R181" s="115">
        <f t="shared" si="26"/>
        <v>486.5</v>
      </c>
      <c r="S181" s="115">
        <f t="shared" si="26"/>
        <v>491.16</v>
      </c>
      <c r="T181" s="115">
        <f t="shared" si="26"/>
        <v>485.79</v>
      </c>
      <c r="U181" s="115">
        <f t="shared" si="26"/>
        <v>480.35</v>
      </c>
      <c r="V181" s="115">
        <f t="shared" si="26"/>
        <v>473.93</v>
      </c>
      <c r="W181" s="115">
        <f t="shared" si="26"/>
        <v>458.7</v>
      </c>
      <c r="X181" s="115">
        <f t="shared" si="26"/>
        <v>469.88</v>
      </c>
      <c r="Y181" s="115">
        <f t="shared" si="26"/>
        <v>488.9</v>
      </c>
    </row>
    <row r="182" spans="1:25" x14ac:dyDescent="0.25">
      <c r="A182" s="75">
        <v>6</v>
      </c>
      <c r="B182" s="115">
        <f t="shared" si="26"/>
        <v>490.14</v>
      </c>
      <c r="C182" s="115">
        <f t="shared" si="26"/>
        <v>517.15</v>
      </c>
      <c r="D182" s="115">
        <f t="shared" si="26"/>
        <v>531.54999999999995</v>
      </c>
      <c r="E182" s="115">
        <f t="shared" si="26"/>
        <v>542.38</v>
      </c>
      <c r="F182" s="115">
        <f t="shared" si="26"/>
        <v>542.39</v>
      </c>
      <c r="G182" s="115">
        <f t="shared" si="26"/>
        <v>533.78</v>
      </c>
      <c r="H182" s="115">
        <f t="shared" si="26"/>
        <v>502.25</v>
      </c>
      <c r="I182" s="115">
        <f t="shared" si="26"/>
        <v>477.79</v>
      </c>
      <c r="J182" s="115">
        <f t="shared" si="26"/>
        <v>458.88</v>
      </c>
      <c r="K182" s="115">
        <f t="shared" si="26"/>
        <v>450.57</v>
      </c>
      <c r="L182" s="115">
        <f t="shared" si="26"/>
        <v>454.61</v>
      </c>
      <c r="M182" s="115">
        <f t="shared" si="26"/>
        <v>449.55</v>
      </c>
      <c r="N182" s="115">
        <f t="shared" si="26"/>
        <v>454.09</v>
      </c>
      <c r="O182" s="115">
        <f t="shared" si="26"/>
        <v>455.02</v>
      </c>
      <c r="P182" s="115">
        <f t="shared" si="26"/>
        <v>453.17</v>
      </c>
      <c r="Q182" s="115">
        <f t="shared" si="26"/>
        <v>463.1</v>
      </c>
      <c r="R182" s="115">
        <f t="shared" si="26"/>
        <v>472.83</v>
      </c>
      <c r="S182" s="115">
        <f t="shared" si="26"/>
        <v>461.38</v>
      </c>
      <c r="T182" s="115">
        <f t="shared" si="26"/>
        <v>457.04</v>
      </c>
      <c r="U182" s="115">
        <f t="shared" si="26"/>
        <v>455.9</v>
      </c>
      <c r="V182" s="115">
        <f t="shared" si="26"/>
        <v>455.07</v>
      </c>
      <c r="W182" s="115">
        <f t="shared" si="26"/>
        <v>440.85</v>
      </c>
      <c r="X182" s="115">
        <f t="shared" si="26"/>
        <v>451.34</v>
      </c>
      <c r="Y182" s="115">
        <f t="shared" si="26"/>
        <v>469.06</v>
      </c>
    </row>
    <row r="183" spans="1:25" x14ac:dyDescent="0.25">
      <c r="A183" s="75">
        <v>7</v>
      </c>
      <c r="B183" s="115">
        <f t="shared" si="26"/>
        <v>532.41</v>
      </c>
      <c r="C183" s="115">
        <f t="shared" si="26"/>
        <v>560.13</v>
      </c>
      <c r="D183" s="115">
        <f t="shared" si="26"/>
        <v>578.24</v>
      </c>
      <c r="E183" s="115">
        <f t="shared" si="26"/>
        <v>593.97</v>
      </c>
      <c r="F183" s="115">
        <f t="shared" si="26"/>
        <v>592.21</v>
      </c>
      <c r="G183" s="115">
        <f t="shared" si="26"/>
        <v>581.92999999999995</v>
      </c>
      <c r="H183" s="115">
        <f t="shared" si="26"/>
        <v>553.14</v>
      </c>
      <c r="I183" s="115">
        <f t="shared" si="26"/>
        <v>520.52</v>
      </c>
      <c r="J183" s="115">
        <f t="shared" si="26"/>
        <v>502.53</v>
      </c>
      <c r="K183" s="115">
        <f t="shared" si="26"/>
        <v>492.55</v>
      </c>
      <c r="L183" s="115">
        <f t="shared" si="26"/>
        <v>490.02</v>
      </c>
      <c r="M183" s="115">
        <f t="shared" si="26"/>
        <v>486.48</v>
      </c>
      <c r="N183" s="115">
        <f t="shared" si="26"/>
        <v>493.17</v>
      </c>
      <c r="O183" s="115">
        <f t="shared" si="26"/>
        <v>492.65</v>
      </c>
      <c r="P183" s="115">
        <f t="shared" si="26"/>
        <v>487.96</v>
      </c>
      <c r="Q183" s="115">
        <f t="shared" si="26"/>
        <v>492.11</v>
      </c>
      <c r="R183" s="115">
        <f t="shared" si="26"/>
        <v>496.21</v>
      </c>
      <c r="S183" s="115">
        <f t="shared" si="26"/>
        <v>494.18</v>
      </c>
      <c r="T183" s="115">
        <f t="shared" si="26"/>
        <v>489.96</v>
      </c>
      <c r="U183" s="115">
        <f t="shared" si="26"/>
        <v>480.78</v>
      </c>
      <c r="V183" s="115">
        <f t="shared" si="26"/>
        <v>471.74</v>
      </c>
      <c r="W183" s="115">
        <f t="shared" si="26"/>
        <v>462.95</v>
      </c>
      <c r="X183" s="115">
        <f t="shared" si="26"/>
        <v>474.12</v>
      </c>
      <c r="Y183" s="115">
        <f t="shared" si="26"/>
        <v>499.28</v>
      </c>
    </row>
    <row r="184" spans="1:25" x14ac:dyDescent="0.25">
      <c r="A184" s="75">
        <v>8</v>
      </c>
      <c r="B184" s="115">
        <f t="shared" si="26"/>
        <v>548.94000000000005</v>
      </c>
      <c r="C184" s="115">
        <f t="shared" si="26"/>
        <v>578.49</v>
      </c>
      <c r="D184" s="115">
        <f t="shared" si="26"/>
        <v>576.15</v>
      </c>
      <c r="E184" s="115">
        <f t="shared" si="26"/>
        <v>582.9</v>
      </c>
      <c r="F184" s="115">
        <f t="shared" si="26"/>
        <v>585.36</v>
      </c>
      <c r="G184" s="115">
        <f t="shared" si="26"/>
        <v>575.04</v>
      </c>
      <c r="H184" s="115">
        <f t="shared" si="26"/>
        <v>563.49</v>
      </c>
      <c r="I184" s="115">
        <f t="shared" si="26"/>
        <v>516.91</v>
      </c>
      <c r="J184" s="115">
        <f t="shared" si="26"/>
        <v>502.52</v>
      </c>
      <c r="K184" s="115">
        <f t="shared" si="26"/>
        <v>475.07</v>
      </c>
      <c r="L184" s="115">
        <f t="shared" si="26"/>
        <v>458.72</v>
      </c>
      <c r="M184" s="115">
        <f t="shared" si="26"/>
        <v>459.83</v>
      </c>
      <c r="N184" s="115">
        <f t="shared" si="26"/>
        <v>460.33</v>
      </c>
      <c r="O184" s="115">
        <f t="shared" si="26"/>
        <v>464.07</v>
      </c>
      <c r="P184" s="115">
        <f t="shared" si="26"/>
        <v>468.68</v>
      </c>
      <c r="Q184" s="115">
        <f t="shared" si="26"/>
        <v>471.88</v>
      </c>
      <c r="R184" s="115">
        <f t="shared" si="26"/>
        <v>478.05</v>
      </c>
      <c r="S184" s="115">
        <f t="shared" si="26"/>
        <v>477.48</v>
      </c>
      <c r="T184" s="115">
        <f t="shared" si="26"/>
        <v>473.21</v>
      </c>
      <c r="U184" s="115">
        <f t="shared" si="26"/>
        <v>471.47</v>
      </c>
      <c r="V184" s="115">
        <f t="shared" si="26"/>
        <v>491.32</v>
      </c>
      <c r="W184" s="115">
        <f t="shared" si="26"/>
        <v>481.01</v>
      </c>
      <c r="X184" s="115">
        <f t="shared" si="26"/>
        <v>490.28</v>
      </c>
      <c r="Y184" s="115">
        <f t="shared" si="26"/>
        <v>519.54999999999995</v>
      </c>
    </row>
    <row r="185" spans="1:25" x14ac:dyDescent="0.25">
      <c r="A185" s="75">
        <v>9</v>
      </c>
      <c r="B185" s="115">
        <f t="shared" si="26"/>
        <v>528.11</v>
      </c>
      <c r="C185" s="115">
        <f t="shared" si="26"/>
        <v>559.35</v>
      </c>
      <c r="D185" s="115">
        <f t="shared" si="26"/>
        <v>598.87</v>
      </c>
      <c r="E185" s="115">
        <f t="shared" si="26"/>
        <v>585.61</v>
      </c>
      <c r="F185" s="115">
        <f t="shared" si="26"/>
        <v>580.99</v>
      </c>
      <c r="G185" s="115">
        <f t="shared" si="26"/>
        <v>588.16</v>
      </c>
      <c r="H185" s="115">
        <f t="shared" si="26"/>
        <v>601.14</v>
      </c>
      <c r="I185" s="115">
        <f t="shared" si="26"/>
        <v>576.54999999999995</v>
      </c>
      <c r="J185" s="115">
        <f t="shared" si="26"/>
        <v>534.95000000000005</v>
      </c>
      <c r="K185" s="115">
        <f t="shared" si="26"/>
        <v>510.27</v>
      </c>
      <c r="L185" s="115">
        <f t="shared" si="26"/>
        <v>493.19</v>
      </c>
      <c r="M185" s="115">
        <f t="shared" si="26"/>
        <v>495.88</v>
      </c>
      <c r="N185" s="115">
        <f t="shared" si="26"/>
        <v>499.77</v>
      </c>
      <c r="O185" s="115">
        <f t="shared" si="26"/>
        <v>504.61</v>
      </c>
      <c r="P185" s="115">
        <f t="shared" si="26"/>
        <v>507.82</v>
      </c>
      <c r="Q185" s="115">
        <f t="shared" si="26"/>
        <v>511.61</v>
      </c>
      <c r="R185" s="115">
        <f t="shared" si="26"/>
        <v>516.34</v>
      </c>
      <c r="S185" s="115">
        <f t="shared" si="26"/>
        <v>509.8</v>
      </c>
      <c r="T185" s="115">
        <f t="shared" si="26"/>
        <v>500.67</v>
      </c>
      <c r="U185" s="115">
        <f t="shared" si="26"/>
        <v>500.46</v>
      </c>
      <c r="V185" s="115">
        <f t="shared" si="26"/>
        <v>494.09</v>
      </c>
      <c r="W185" s="115">
        <f t="shared" si="26"/>
        <v>478.22</v>
      </c>
      <c r="X185" s="115">
        <f t="shared" si="26"/>
        <v>487.51</v>
      </c>
      <c r="Y185" s="115">
        <f t="shared" si="26"/>
        <v>520.51</v>
      </c>
    </row>
    <row r="186" spans="1:25" x14ac:dyDescent="0.25">
      <c r="A186" s="75">
        <v>10</v>
      </c>
      <c r="B186" s="115">
        <f t="shared" si="26"/>
        <v>534.69000000000005</v>
      </c>
      <c r="C186" s="115">
        <f t="shared" si="26"/>
        <v>574</v>
      </c>
      <c r="D186" s="115">
        <f t="shared" si="26"/>
        <v>593.12</v>
      </c>
      <c r="E186" s="115">
        <f t="shared" si="26"/>
        <v>590.24</v>
      </c>
      <c r="F186" s="115">
        <f t="shared" si="26"/>
        <v>591.22</v>
      </c>
      <c r="G186" s="115">
        <f t="shared" si="26"/>
        <v>589.80999999999995</v>
      </c>
      <c r="H186" s="115">
        <f t="shared" si="26"/>
        <v>566.44000000000005</v>
      </c>
      <c r="I186" s="115">
        <f t="shared" si="26"/>
        <v>524.59</v>
      </c>
      <c r="J186" s="115">
        <f t="shared" si="26"/>
        <v>495.96</v>
      </c>
      <c r="K186" s="115">
        <f t="shared" si="26"/>
        <v>493.54</v>
      </c>
      <c r="L186" s="115">
        <f t="shared" si="26"/>
        <v>489.82</v>
      </c>
      <c r="M186" s="115">
        <f t="shared" si="26"/>
        <v>489.91</v>
      </c>
      <c r="N186" s="115">
        <f t="shared" si="26"/>
        <v>490.27</v>
      </c>
      <c r="O186" s="115">
        <f t="shared" si="26"/>
        <v>500.22</v>
      </c>
      <c r="P186" s="115">
        <f t="shared" si="26"/>
        <v>494.48</v>
      </c>
      <c r="Q186" s="115">
        <f t="shared" si="26"/>
        <v>504.1</v>
      </c>
      <c r="R186" s="115">
        <f t="shared" si="26"/>
        <v>508.15</v>
      </c>
      <c r="S186" s="115">
        <f t="shared" si="26"/>
        <v>506.38</v>
      </c>
      <c r="T186" s="115">
        <f t="shared" si="26"/>
        <v>497.82</v>
      </c>
      <c r="U186" s="115">
        <f t="shared" si="26"/>
        <v>490.49</v>
      </c>
      <c r="V186" s="115">
        <f t="shared" si="26"/>
        <v>480.15</v>
      </c>
      <c r="W186" s="115">
        <f t="shared" si="26"/>
        <v>472.54</v>
      </c>
      <c r="X186" s="115">
        <f t="shared" si="26"/>
        <v>484.58</v>
      </c>
      <c r="Y186" s="115">
        <f t="shared" si="26"/>
        <v>503.27</v>
      </c>
    </row>
    <row r="187" spans="1:25" x14ac:dyDescent="0.25">
      <c r="A187" s="75">
        <v>11</v>
      </c>
      <c r="B187" s="115">
        <f t="shared" si="26"/>
        <v>551.85</v>
      </c>
      <c r="C187" s="115">
        <f t="shared" si="26"/>
        <v>580.08000000000004</v>
      </c>
      <c r="D187" s="115">
        <f t="shared" si="26"/>
        <v>600.24</v>
      </c>
      <c r="E187" s="115">
        <f t="shared" si="26"/>
        <v>607.82000000000005</v>
      </c>
      <c r="F187" s="115">
        <f t="shared" si="26"/>
        <v>612.54999999999995</v>
      </c>
      <c r="G187" s="115">
        <f t="shared" si="26"/>
        <v>604.33000000000004</v>
      </c>
      <c r="H187" s="115">
        <f t="shared" si="26"/>
        <v>574.73</v>
      </c>
      <c r="I187" s="115">
        <f t="shared" si="26"/>
        <v>541.37</v>
      </c>
      <c r="J187" s="115">
        <f t="shared" si="26"/>
        <v>516.01</v>
      </c>
      <c r="K187" s="115">
        <f t="shared" si="26"/>
        <v>504.43</v>
      </c>
      <c r="L187" s="115">
        <f t="shared" si="26"/>
        <v>494.52</v>
      </c>
      <c r="M187" s="115">
        <f t="shared" si="26"/>
        <v>494.27</v>
      </c>
      <c r="N187" s="115">
        <f t="shared" si="26"/>
        <v>495.89</v>
      </c>
      <c r="O187" s="115">
        <f t="shared" si="26"/>
        <v>500.29</v>
      </c>
      <c r="P187" s="115">
        <f t="shared" si="26"/>
        <v>496.47</v>
      </c>
      <c r="Q187" s="115">
        <f t="shared" ref="C187:AM198" si="27">ROUND(Q301,2)</f>
        <v>501.36</v>
      </c>
      <c r="R187" s="115">
        <f t="shared" si="27"/>
        <v>506.48</v>
      </c>
      <c r="S187" s="115">
        <f t="shared" si="27"/>
        <v>511.55</v>
      </c>
      <c r="T187" s="115">
        <f t="shared" si="27"/>
        <v>501.01</v>
      </c>
      <c r="U187" s="115">
        <f t="shared" si="27"/>
        <v>499.15</v>
      </c>
      <c r="V187" s="115">
        <f t="shared" si="27"/>
        <v>497.25</v>
      </c>
      <c r="W187" s="115">
        <f t="shared" si="27"/>
        <v>490.56</v>
      </c>
      <c r="X187" s="115">
        <f t="shared" si="27"/>
        <v>497.19</v>
      </c>
      <c r="Y187" s="115">
        <f t="shared" si="27"/>
        <v>518.91999999999996</v>
      </c>
    </row>
    <row r="188" spans="1:25" x14ac:dyDescent="0.25">
      <c r="A188" s="75">
        <v>12</v>
      </c>
      <c r="B188" s="115">
        <f t="shared" ref="B188:Q203" si="28">ROUND(B302,2)</f>
        <v>538.29999999999995</v>
      </c>
      <c r="C188" s="115">
        <f t="shared" si="27"/>
        <v>577.45000000000005</v>
      </c>
      <c r="D188" s="115">
        <f t="shared" si="27"/>
        <v>597.59</v>
      </c>
      <c r="E188" s="115">
        <f t="shared" si="27"/>
        <v>609.54999999999995</v>
      </c>
      <c r="F188" s="115">
        <f t="shared" si="27"/>
        <v>611.77</v>
      </c>
      <c r="G188" s="115">
        <f t="shared" si="27"/>
        <v>608.19000000000005</v>
      </c>
      <c r="H188" s="115">
        <f t="shared" si="27"/>
        <v>593.64</v>
      </c>
      <c r="I188" s="115">
        <f t="shared" si="27"/>
        <v>572.02</v>
      </c>
      <c r="J188" s="115">
        <f t="shared" si="27"/>
        <v>535.54</v>
      </c>
      <c r="K188" s="115">
        <f t="shared" si="27"/>
        <v>510.79</v>
      </c>
      <c r="L188" s="115">
        <f t="shared" si="27"/>
        <v>491.94</v>
      </c>
      <c r="M188" s="115">
        <f t="shared" si="27"/>
        <v>494.12</v>
      </c>
      <c r="N188" s="115">
        <f t="shared" si="27"/>
        <v>496.82</v>
      </c>
      <c r="O188" s="115">
        <f t="shared" si="27"/>
        <v>500.97</v>
      </c>
      <c r="P188" s="115">
        <f t="shared" si="27"/>
        <v>503.57</v>
      </c>
      <c r="Q188" s="115">
        <f t="shared" si="27"/>
        <v>505.17</v>
      </c>
      <c r="R188" s="115">
        <f t="shared" si="27"/>
        <v>508.85</v>
      </c>
      <c r="S188" s="115">
        <f t="shared" si="27"/>
        <v>505.55</v>
      </c>
      <c r="T188" s="115">
        <f t="shared" si="27"/>
        <v>496.4</v>
      </c>
      <c r="U188" s="115">
        <f t="shared" si="27"/>
        <v>495.34</v>
      </c>
      <c r="V188" s="115">
        <f t="shared" si="27"/>
        <v>492.07</v>
      </c>
      <c r="W188" s="115">
        <f t="shared" si="27"/>
        <v>474.57</v>
      </c>
      <c r="X188" s="115">
        <f t="shared" si="27"/>
        <v>490.36</v>
      </c>
      <c r="Y188" s="115">
        <f t="shared" si="27"/>
        <v>513.57000000000005</v>
      </c>
    </row>
    <row r="189" spans="1:25" x14ac:dyDescent="0.25">
      <c r="A189" s="75">
        <v>13</v>
      </c>
      <c r="B189" s="115">
        <f t="shared" si="28"/>
        <v>537.16</v>
      </c>
      <c r="C189" s="115">
        <f t="shared" si="27"/>
        <v>565.86</v>
      </c>
      <c r="D189" s="115">
        <f t="shared" si="27"/>
        <v>586.73</v>
      </c>
      <c r="E189" s="115">
        <f t="shared" si="27"/>
        <v>596.48</v>
      </c>
      <c r="F189" s="115">
        <f t="shared" si="27"/>
        <v>598.19000000000005</v>
      </c>
      <c r="G189" s="115">
        <f t="shared" si="27"/>
        <v>591.16999999999996</v>
      </c>
      <c r="H189" s="115">
        <f t="shared" si="27"/>
        <v>558.16999999999996</v>
      </c>
      <c r="I189" s="115">
        <f t="shared" si="27"/>
        <v>526.70000000000005</v>
      </c>
      <c r="J189" s="115">
        <f t="shared" si="27"/>
        <v>498.01</v>
      </c>
      <c r="K189" s="115">
        <f t="shared" si="27"/>
        <v>480.39</v>
      </c>
      <c r="L189" s="115">
        <f t="shared" si="27"/>
        <v>476.4</v>
      </c>
      <c r="M189" s="115">
        <f t="shared" si="27"/>
        <v>480.17</v>
      </c>
      <c r="N189" s="115">
        <f t="shared" si="27"/>
        <v>482.91</v>
      </c>
      <c r="O189" s="115">
        <f t="shared" si="27"/>
        <v>488.04</v>
      </c>
      <c r="P189" s="115">
        <f t="shared" si="27"/>
        <v>490.03</v>
      </c>
      <c r="Q189" s="115">
        <f t="shared" si="27"/>
        <v>492.25</v>
      </c>
      <c r="R189" s="115">
        <f t="shared" si="27"/>
        <v>501.56</v>
      </c>
      <c r="S189" s="115">
        <f t="shared" si="27"/>
        <v>496.41</v>
      </c>
      <c r="T189" s="115">
        <f t="shared" si="27"/>
        <v>490.69</v>
      </c>
      <c r="U189" s="115">
        <f t="shared" si="27"/>
        <v>485.23</v>
      </c>
      <c r="V189" s="115">
        <f t="shared" si="27"/>
        <v>479.87</v>
      </c>
      <c r="W189" s="115">
        <f t="shared" si="27"/>
        <v>468.76</v>
      </c>
      <c r="X189" s="115">
        <f t="shared" si="27"/>
        <v>480.98</v>
      </c>
      <c r="Y189" s="115">
        <f t="shared" si="27"/>
        <v>507.19</v>
      </c>
    </row>
    <row r="190" spans="1:25" x14ac:dyDescent="0.25">
      <c r="A190" s="75">
        <v>14</v>
      </c>
      <c r="B190" s="115">
        <f t="shared" si="28"/>
        <v>536.26</v>
      </c>
      <c r="C190" s="115">
        <f t="shared" si="27"/>
        <v>562.82000000000005</v>
      </c>
      <c r="D190" s="115">
        <f t="shared" si="27"/>
        <v>557.48</v>
      </c>
      <c r="E190" s="115">
        <f t="shared" si="27"/>
        <v>552.35</v>
      </c>
      <c r="F190" s="115">
        <f t="shared" si="27"/>
        <v>549.02</v>
      </c>
      <c r="G190" s="115">
        <f t="shared" si="27"/>
        <v>554.08000000000004</v>
      </c>
      <c r="H190" s="115">
        <f t="shared" si="27"/>
        <v>517.13</v>
      </c>
      <c r="I190" s="115">
        <f t="shared" si="27"/>
        <v>524.03</v>
      </c>
      <c r="J190" s="115">
        <f t="shared" si="27"/>
        <v>494.5</v>
      </c>
      <c r="K190" s="115">
        <f t="shared" si="27"/>
        <v>487.63</v>
      </c>
      <c r="L190" s="115">
        <f t="shared" si="27"/>
        <v>476.56</v>
      </c>
      <c r="M190" s="115">
        <f t="shared" si="27"/>
        <v>471.58</v>
      </c>
      <c r="N190" s="115">
        <f t="shared" si="27"/>
        <v>475.81</v>
      </c>
      <c r="O190" s="115">
        <f t="shared" si="27"/>
        <v>478.56</v>
      </c>
      <c r="P190" s="115">
        <f t="shared" si="27"/>
        <v>474.69</v>
      </c>
      <c r="Q190" s="115">
        <f t="shared" si="27"/>
        <v>482.06</v>
      </c>
      <c r="R190" s="115">
        <f t="shared" si="27"/>
        <v>482.16</v>
      </c>
      <c r="S190" s="115">
        <f t="shared" si="27"/>
        <v>481.51</v>
      </c>
      <c r="T190" s="115">
        <f t="shared" si="27"/>
        <v>475.02</v>
      </c>
      <c r="U190" s="115">
        <f t="shared" si="27"/>
        <v>475.25</v>
      </c>
      <c r="V190" s="115">
        <f t="shared" si="27"/>
        <v>473.53</v>
      </c>
      <c r="W190" s="115">
        <f t="shared" si="27"/>
        <v>470.49</v>
      </c>
      <c r="X190" s="115">
        <f t="shared" si="27"/>
        <v>485.56</v>
      </c>
      <c r="Y190" s="115">
        <f t="shared" si="27"/>
        <v>524.05999999999995</v>
      </c>
    </row>
    <row r="191" spans="1:25" x14ac:dyDescent="0.25">
      <c r="A191" s="75">
        <v>15</v>
      </c>
      <c r="B191" s="115">
        <f t="shared" si="28"/>
        <v>523.71</v>
      </c>
      <c r="C191" s="115">
        <f t="shared" si="27"/>
        <v>553.29999999999995</v>
      </c>
      <c r="D191" s="115">
        <f t="shared" si="27"/>
        <v>571.86</v>
      </c>
      <c r="E191" s="115">
        <f t="shared" si="27"/>
        <v>581.04999999999995</v>
      </c>
      <c r="F191" s="115">
        <f t="shared" si="27"/>
        <v>586.24</v>
      </c>
      <c r="G191" s="115">
        <f t="shared" si="27"/>
        <v>579.52</v>
      </c>
      <c r="H191" s="115">
        <f t="shared" si="27"/>
        <v>561.82000000000005</v>
      </c>
      <c r="I191" s="115">
        <f t="shared" si="27"/>
        <v>541.59</v>
      </c>
      <c r="J191" s="115">
        <f t="shared" si="27"/>
        <v>507.21</v>
      </c>
      <c r="K191" s="115">
        <f t="shared" si="27"/>
        <v>475.76</v>
      </c>
      <c r="L191" s="115">
        <f t="shared" si="27"/>
        <v>459.69</v>
      </c>
      <c r="M191" s="115">
        <f t="shared" si="27"/>
        <v>468.54</v>
      </c>
      <c r="N191" s="115">
        <f t="shared" si="27"/>
        <v>469.88</v>
      </c>
      <c r="O191" s="115">
        <f t="shared" si="27"/>
        <v>473.08</v>
      </c>
      <c r="P191" s="115">
        <f t="shared" si="27"/>
        <v>474.26</v>
      </c>
      <c r="Q191" s="115">
        <f t="shared" si="27"/>
        <v>477.65</v>
      </c>
      <c r="R191" s="115">
        <f t="shared" si="27"/>
        <v>481.71</v>
      </c>
      <c r="S191" s="115">
        <f t="shared" si="27"/>
        <v>478.26</v>
      </c>
      <c r="T191" s="115">
        <f t="shared" si="27"/>
        <v>472.92</v>
      </c>
      <c r="U191" s="115">
        <f t="shared" si="27"/>
        <v>472.16</v>
      </c>
      <c r="V191" s="115">
        <f t="shared" si="27"/>
        <v>470.08</v>
      </c>
      <c r="W191" s="115">
        <f t="shared" si="27"/>
        <v>466.74</v>
      </c>
      <c r="X191" s="115">
        <f t="shared" si="27"/>
        <v>471.44</v>
      </c>
      <c r="Y191" s="115">
        <f t="shared" si="27"/>
        <v>493.93</v>
      </c>
    </row>
    <row r="192" spans="1:25" x14ac:dyDescent="0.25">
      <c r="A192" s="75">
        <v>16</v>
      </c>
      <c r="B192" s="115">
        <f t="shared" si="28"/>
        <v>520.73</v>
      </c>
      <c r="C192" s="115">
        <f t="shared" si="27"/>
        <v>547.66999999999996</v>
      </c>
      <c r="D192" s="115">
        <f t="shared" si="27"/>
        <v>569.09</v>
      </c>
      <c r="E192" s="115">
        <f t="shared" si="27"/>
        <v>575.48</v>
      </c>
      <c r="F192" s="115">
        <f t="shared" si="27"/>
        <v>572.34</v>
      </c>
      <c r="G192" s="115">
        <f t="shared" si="27"/>
        <v>573.5</v>
      </c>
      <c r="H192" s="115">
        <f t="shared" si="27"/>
        <v>551.4</v>
      </c>
      <c r="I192" s="115">
        <f t="shared" si="27"/>
        <v>512.57000000000005</v>
      </c>
      <c r="J192" s="115">
        <f t="shared" si="27"/>
        <v>496.36</v>
      </c>
      <c r="K192" s="115">
        <f t="shared" si="27"/>
        <v>468.59</v>
      </c>
      <c r="L192" s="115">
        <f t="shared" si="27"/>
        <v>464.68</v>
      </c>
      <c r="M192" s="115">
        <f t="shared" si="27"/>
        <v>461.11</v>
      </c>
      <c r="N192" s="115">
        <f t="shared" si="27"/>
        <v>458.75</v>
      </c>
      <c r="O192" s="115">
        <f t="shared" si="27"/>
        <v>462.71</v>
      </c>
      <c r="P192" s="115">
        <f t="shared" si="27"/>
        <v>465.48</v>
      </c>
      <c r="Q192" s="115">
        <f t="shared" si="27"/>
        <v>469.72</v>
      </c>
      <c r="R192" s="115">
        <f t="shared" si="27"/>
        <v>474.42</v>
      </c>
      <c r="S192" s="115">
        <f t="shared" si="27"/>
        <v>468.96</v>
      </c>
      <c r="T192" s="115">
        <f t="shared" si="27"/>
        <v>464.49</v>
      </c>
      <c r="U192" s="115">
        <f t="shared" si="27"/>
        <v>464.91</v>
      </c>
      <c r="V192" s="115">
        <f t="shared" si="27"/>
        <v>461.73</v>
      </c>
      <c r="W192" s="115">
        <f t="shared" si="27"/>
        <v>453.58</v>
      </c>
      <c r="X192" s="115">
        <f t="shared" si="27"/>
        <v>464.76</v>
      </c>
      <c r="Y192" s="115">
        <f t="shared" si="27"/>
        <v>475.82</v>
      </c>
    </row>
    <row r="193" spans="1:25" x14ac:dyDescent="0.25">
      <c r="A193" s="75">
        <v>17</v>
      </c>
      <c r="B193" s="115">
        <f t="shared" si="28"/>
        <v>561.44000000000005</v>
      </c>
      <c r="C193" s="115">
        <f t="shared" si="27"/>
        <v>593.46</v>
      </c>
      <c r="D193" s="115">
        <f t="shared" si="27"/>
        <v>589.88</v>
      </c>
      <c r="E193" s="115">
        <f t="shared" si="27"/>
        <v>587.58000000000004</v>
      </c>
      <c r="F193" s="115">
        <f t="shared" si="27"/>
        <v>584.37</v>
      </c>
      <c r="G193" s="115">
        <f t="shared" si="27"/>
        <v>579.55999999999995</v>
      </c>
      <c r="H193" s="115">
        <f t="shared" si="27"/>
        <v>594.4</v>
      </c>
      <c r="I193" s="115">
        <f t="shared" si="27"/>
        <v>535.37</v>
      </c>
      <c r="J193" s="115">
        <f t="shared" si="27"/>
        <v>486.76</v>
      </c>
      <c r="K193" s="115">
        <f t="shared" si="27"/>
        <v>458.75</v>
      </c>
      <c r="L193" s="115">
        <f t="shared" si="27"/>
        <v>457.69</v>
      </c>
      <c r="M193" s="115">
        <f t="shared" si="27"/>
        <v>461.2</v>
      </c>
      <c r="N193" s="115">
        <f t="shared" si="27"/>
        <v>465.58</v>
      </c>
      <c r="O193" s="115">
        <f t="shared" si="27"/>
        <v>470.31</v>
      </c>
      <c r="P193" s="115">
        <f t="shared" si="27"/>
        <v>468.67</v>
      </c>
      <c r="Q193" s="115">
        <f t="shared" si="27"/>
        <v>474.36</v>
      </c>
      <c r="R193" s="115">
        <f t="shared" si="27"/>
        <v>473.97</v>
      </c>
      <c r="S193" s="115">
        <f t="shared" si="27"/>
        <v>472.19</v>
      </c>
      <c r="T193" s="115">
        <f t="shared" si="27"/>
        <v>464.84</v>
      </c>
      <c r="U193" s="115">
        <f t="shared" si="27"/>
        <v>464.25</v>
      </c>
      <c r="V193" s="115">
        <f t="shared" si="27"/>
        <v>460.8</v>
      </c>
      <c r="W193" s="115">
        <f t="shared" si="27"/>
        <v>451.01</v>
      </c>
      <c r="X193" s="115">
        <f t="shared" si="27"/>
        <v>455.14</v>
      </c>
      <c r="Y193" s="115">
        <f t="shared" si="27"/>
        <v>479.2</v>
      </c>
    </row>
    <row r="194" spans="1:25" x14ac:dyDescent="0.25">
      <c r="A194" s="75">
        <v>18</v>
      </c>
      <c r="B194" s="115">
        <f t="shared" si="28"/>
        <v>467.25</v>
      </c>
      <c r="C194" s="115">
        <f t="shared" si="27"/>
        <v>494.62</v>
      </c>
      <c r="D194" s="115">
        <f t="shared" si="27"/>
        <v>509.22</v>
      </c>
      <c r="E194" s="115">
        <f t="shared" si="27"/>
        <v>511.93</v>
      </c>
      <c r="F194" s="115">
        <f t="shared" si="27"/>
        <v>509.38</v>
      </c>
      <c r="G194" s="115">
        <f t="shared" si="27"/>
        <v>507.81</v>
      </c>
      <c r="H194" s="115">
        <f t="shared" si="27"/>
        <v>488.07</v>
      </c>
      <c r="I194" s="115">
        <f t="shared" si="27"/>
        <v>456.29</v>
      </c>
      <c r="J194" s="115">
        <f t="shared" si="27"/>
        <v>430.29</v>
      </c>
      <c r="K194" s="115">
        <f t="shared" si="27"/>
        <v>429.14</v>
      </c>
      <c r="L194" s="115">
        <f t="shared" si="27"/>
        <v>432.03</v>
      </c>
      <c r="M194" s="115">
        <f t="shared" si="27"/>
        <v>444.38</v>
      </c>
      <c r="N194" s="115">
        <f t="shared" si="27"/>
        <v>447.86</v>
      </c>
      <c r="O194" s="115">
        <f t="shared" si="27"/>
        <v>458.68</v>
      </c>
      <c r="P194" s="115">
        <f t="shared" si="27"/>
        <v>451.06</v>
      </c>
      <c r="Q194" s="115">
        <f t="shared" si="27"/>
        <v>457.06</v>
      </c>
      <c r="R194" s="115">
        <f t="shared" si="27"/>
        <v>462.15</v>
      </c>
      <c r="S194" s="115">
        <f t="shared" si="27"/>
        <v>461.32</v>
      </c>
      <c r="T194" s="115">
        <f t="shared" si="27"/>
        <v>462.53</v>
      </c>
      <c r="U194" s="115">
        <f t="shared" si="27"/>
        <v>465.3</v>
      </c>
      <c r="V194" s="115">
        <f t="shared" si="27"/>
        <v>459.9</v>
      </c>
      <c r="W194" s="115">
        <f t="shared" si="27"/>
        <v>454.94</v>
      </c>
      <c r="X194" s="115">
        <f t="shared" si="27"/>
        <v>462.3</v>
      </c>
      <c r="Y194" s="115">
        <f t="shared" si="27"/>
        <v>490.41</v>
      </c>
    </row>
    <row r="195" spans="1:25" x14ac:dyDescent="0.25">
      <c r="A195" s="75">
        <v>19</v>
      </c>
      <c r="B195" s="115">
        <f t="shared" si="28"/>
        <v>485.64</v>
      </c>
      <c r="C195" s="115">
        <f t="shared" si="27"/>
        <v>513.33000000000004</v>
      </c>
      <c r="D195" s="115">
        <f t="shared" si="27"/>
        <v>536.83000000000004</v>
      </c>
      <c r="E195" s="115">
        <f t="shared" si="27"/>
        <v>544.63</v>
      </c>
      <c r="F195" s="115">
        <f t="shared" si="27"/>
        <v>548.20000000000005</v>
      </c>
      <c r="G195" s="115">
        <f t="shared" si="27"/>
        <v>537.9</v>
      </c>
      <c r="H195" s="115">
        <f t="shared" si="27"/>
        <v>505.4</v>
      </c>
      <c r="I195" s="115">
        <f t="shared" si="27"/>
        <v>466.59</v>
      </c>
      <c r="J195" s="115">
        <f t="shared" si="27"/>
        <v>435.92</v>
      </c>
      <c r="K195" s="115">
        <f t="shared" si="27"/>
        <v>427.26</v>
      </c>
      <c r="L195" s="115">
        <f t="shared" si="27"/>
        <v>417.63</v>
      </c>
      <c r="M195" s="115">
        <f t="shared" si="27"/>
        <v>416.69</v>
      </c>
      <c r="N195" s="115">
        <f t="shared" si="27"/>
        <v>417.63</v>
      </c>
      <c r="O195" s="115">
        <f t="shared" si="27"/>
        <v>423.33</v>
      </c>
      <c r="P195" s="115">
        <f t="shared" si="27"/>
        <v>419.69</v>
      </c>
      <c r="Q195" s="115">
        <f t="shared" si="27"/>
        <v>423.54</v>
      </c>
      <c r="R195" s="115">
        <f t="shared" si="27"/>
        <v>424.25</v>
      </c>
      <c r="S195" s="115">
        <f t="shared" si="27"/>
        <v>423.87</v>
      </c>
      <c r="T195" s="115">
        <f t="shared" si="27"/>
        <v>418.41</v>
      </c>
      <c r="U195" s="115">
        <f t="shared" si="27"/>
        <v>417.19</v>
      </c>
      <c r="V195" s="115">
        <f t="shared" si="27"/>
        <v>415.37</v>
      </c>
      <c r="W195" s="115">
        <f t="shared" si="27"/>
        <v>412.33</v>
      </c>
      <c r="X195" s="115">
        <f t="shared" si="27"/>
        <v>421.62</v>
      </c>
      <c r="Y195" s="115">
        <f t="shared" si="27"/>
        <v>448.04</v>
      </c>
    </row>
    <row r="196" spans="1:25" x14ac:dyDescent="0.25">
      <c r="A196" s="75">
        <v>20</v>
      </c>
      <c r="B196" s="115">
        <f t="shared" si="28"/>
        <v>477.84</v>
      </c>
      <c r="C196" s="115">
        <f t="shared" si="27"/>
        <v>511.81</v>
      </c>
      <c r="D196" s="115">
        <f t="shared" si="27"/>
        <v>542.08000000000004</v>
      </c>
      <c r="E196" s="115">
        <f t="shared" si="27"/>
        <v>546.92999999999995</v>
      </c>
      <c r="F196" s="115">
        <f t="shared" si="27"/>
        <v>547.79999999999995</v>
      </c>
      <c r="G196" s="115">
        <f t="shared" si="27"/>
        <v>518.13</v>
      </c>
      <c r="H196" s="115">
        <f t="shared" si="27"/>
        <v>493.52</v>
      </c>
      <c r="I196" s="115">
        <f t="shared" si="27"/>
        <v>461.03</v>
      </c>
      <c r="J196" s="115">
        <f t="shared" si="27"/>
        <v>445.13</v>
      </c>
      <c r="K196" s="115">
        <f t="shared" si="27"/>
        <v>440.89</v>
      </c>
      <c r="L196" s="115">
        <f t="shared" si="27"/>
        <v>432.07</v>
      </c>
      <c r="M196" s="115">
        <f t="shared" si="27"/>
        <v>433.42</v>
      </c>
      <c r="N196" s="115">
        <f t="shared" si="27"/>
        <v>436.69</v>
      </c>
      <c r="O196" s="115">
        <f t="shared" si="27"/>
        <v>438.76</v>
      </c>
      <c r="P196" s="115">
        <f t="shared" si="27"/>
        <v>445.99</v>
      </c>
      <c r="Q196" s="115">
        <f t="shared" si="27"/>
        <v>442.33</v>
      </c>
      <c r="R196" s="115">
        <f t="shared" si="27"/>
        <v>443.26</v>
      </c>
      <c r="S196" s="115">
        <f t="shared" si="27"/>
        <v>442.53</v>
      </c>
      <c r="T196" s="115">
        <f t="shared" si="27"/>
        <v>438.55</v>
      </c>
      <c r="U196" s="115">
        <f t="shared" si="27"/>
        <v>439.38</v>
      </c>
      <c r="V196" s="115">
        <f t="shared" si="27"/>
        <v>439.16</v>
      </c>
      <c r="W196" s="115">
        <f t="shared" si="27"/>
        <v>430.97</v>
      </c>
      <c r="X196" s="115">
        <f t="shared" si="27"/>
        <v>438.41</v>
      </c>
      <c r="Y196" s="115">
        <f t="shared" si="27"/>
        <v>452.28</v>
      </c>
    </row>
    <row r="197" spans="1:25" x14ac:dyDescent="0.25">
      <c r="A197" s="75">
        <v>21</v>
      </c>
      <c r="B197" s="115">
        <f t="shared" si="28"/>
        <v>472.55</v>
      </c>
      <c r="C197" s="115">
        <f t="shared" si="27"/>
        <v>500.31</v>
      </c>
      <c r="D197" s="115">
        <f t="shared" si="27"/>
        <v>516.38</v>
      </c>
      <c r="E197" s="115">
        <f t="shared" si="27"/>
        <v>512.05999999999995</v>
      </c>
      <c r="F197" s="115">
        <f t="shared" si="27"/>
        <v>509.3</v>
      </c>
      <c r="G197" s="115">
        <f t="shared" si="27"/>
        <v>491.42</v>
      </c>
      <c r="H197" s="115">
        <f t="shared" si="27"/>
        <v>458.6</v>
      </c>
      <c r="I197" s="115">
        <f t="shared" si="27"/>
        <v>489</v>
      </c>
      <c r="J197" s="115">
        <f t="shared" si="27"/>
        <v>506.68</v>
      </c>
      <c r="K197" s="115">
        <f t="shared" si="27"/>
        <v>492.98</v>
      </c>
      <c r="L197" s="115">
        <f t="shared" si="27"/>
        <v>491.27</v>
      </c>
      <c r="M197" s="115">
        <f t="shared" si="27"/>
        <v>485.21</v>
      </c>
      <c r="N197" s="115">
        <f t="shared" si="27"/>
        <v>484.72</v>
      </c>
      <c r="O197" s="115">
        <f t="shared" si="27"/>
        <v>474.93</v>
      </c>
      <c r="P197" s="115">
        <f t="shared" si="27"/>
        <v>471.83</v>
      </c>
      <c r="Q197" s="115">
        <f t="shared" si="27"/>
        <v>472.25</v>
      </c>
      <c r="R197" s="115">
        <f t="shared" si="27"/>
        <v>468.93</v>
      </c>
      <c r="S197" s="115">
        <f t="shared" si="27"/>
        <v>461.41</v>
      </c>
      <c r="T197" s="115">
        <f t="shared" si="27"/>
        <v>459.12</v>
      </c>
      <c r="U197" s="115">
        <f t="shared" si="27"/>
        <v>457.96</v>
      </c>
      <c r="V197" s="115">
        <f t="shared" si="27"/>
        <v>459.45</v>
      </c>
      <c r="W197" s="115">
        <f t="shared" si="27"/>
        <v>459.35</v>
      </c>
      <c r="X197" s="115">
        <f t="shared" si="27"/>
        <v>469.67</v>
      </c>
      <c r="Y197" s="115">
        <f t="shared" si="27"/>
        <v>480.18</v>
      </c>
    </row>
    <row r="198" spans="1:25" x14ac:dyDescent="0.25">
      <c r="A198" s="75">
        <v>22</v>
      </c>
      <c r="B198" s="115">
        <f t="shared" si="28"/>
        <v>536.96</v>
      </c>
      <c r="C198" s="115">
        <f t="shared" si="27"/>
        <v>532.76</v>
      </c>
      <c r="D198" s="115">
        <f t="shared" si="27"/>
        <v>557.84</v>
      </c>
      <c r="E198" s="115">
        <f t="shared" si="27"/>
        <v>569.38</v>
      </c>
      <c r="F198" s="115">
        <f t="shared" si="27"/>
        <v>572.16</v>
      </c>
      <c r="G198" s="115">
        <f t="shared" si="27"/>
        <v>564.16</v>
      </c>
      <c r="H198" s="115">
        <f t="shared" si="27"/>
        <v>548.82000000000005</v>
      </c>
      <c r="I198" s="115">
        <f t="shared" si="27"/>
        <v>524.22</v>
      </c>
      <c r="J198" s="115">
        <f t="shared" si="27"/>
        <v>490.08</v>
      </c>
      <c r="K198" s="115">
        <f t="shared" si="27"/>
        <v>458.7</v>
      </c>
      <c r="L198" s="115">
        <f t="shared" si="27"/>
        <v>441.48</v>
      </c>
      <c r="M198" s="115">
        <f t="shared" si="27"/>
        <v>439.96</v>
      </c>
      <c r="N198" s="115">
        <f t="shared" si="27"/>
        <v>435.89</v>
      </c>
      <c r="O198" s="115">
        <f t="shared" si="27"/>
        <v>437.34</v>
      </c>
      <c r="P198" s="115">
        <f t="shared" si="27"/>
        <v>438.43</v>
      </c>
      <c r="Q198" s="115">
        <f t="shared" si="27"/>
        <v>439.62</v>
      </c>
      <c r="R198" s="115">
        <f t="shared" si="27"/>
        <v>439.3</v>
      </c>
      <c r="S198" s="115">
        <f t="shared" ref="C198:AO207" si="29">ROUND(S312,2)</f>
        <v>435.01</v>
      </c>
      <c r="T198" s="115">
        <f t="shared" si="29"/>
        <v>431.63</v>
      </c>
      <c r="U198" s="115">
        <f t="shared" si="29"/>
        <v>431.99</v>
      </c>
      <c r="V198" s="115">
        <f t="shared" si="29"/>
        <v>432.09</v>
      </c>
      <c r="W198" s="115">
        <f t="shared" si="29"/>
        <v>426.94</v>
      </c>
      <c r="X198" s="115">
        <f t="shared" si="29"/>
        <v>439.11</v>
      </c>
      <c r="Y198" s="115">
        <f t="shared" si="29"/>
        <v>463.43</v>
      </c>
    </row>
    <row r="199" spans="1:25" x14ac:dyDescent="0.25">
      <c r="A199" s="75">
        <v>23</v>
      </c>
      <c r="B199" s="115">
        <f t="shared" si="28"/>
        <v>488.6</v>
      </c>
      <c r="C199" s="115">
        <f t="shared" si="29"/>
        <v>481.39</v>
      </c>
      <c r="D199" s="115">
        <f t="shared" si="29"/>
        <v>498.8</v>
      </c>
      <c r="E199" s="115">
        <f t="shared" si="29"/>
        <v>503.97</v>
      </c>
      <c r="F199" s="115">
        <f t="shared" si="29"/>
        <v>511.68</v>
      </c>
      <c r="G199" s="115">
        <f t="shared" si="29"/>
        <v>507.27</v>
      </c>
      <c r="H199" s="115">
        <f t="shared" si="29"/>
        <v>498.51</v>
      </c>
      <c r="I199" s="115">
        <f t="shared" si="29"/>
        <v>479.6</v>
      </c>
      <c r="J199" s="115">
        <f t="shared" si="29"/>
        <v>448.72</v>
      </c>
      <c r="K199" s="115">
        <f t="shared" si="29"/>
        <v>420.53</v>
      </c>
      <c r="L199" s="115">
        <f t="shared" si="29"/>
        <v>402.6</v>
      </c>
      <c r="M199" s="115">
        <f t="shared" si="29"/>
        <v>397.56</v>
      </c>
      <c r="N199" s="115">
        <f t="shared" si="29"/>
        <v>395.72</v>
      </c>
      <c r="O199" s="115">
        <f t="shared" si="29"/>
        <v>397.39</v>
      </c>
      <c r="P199" s="115">
        <f t="shared" si="29"/>
        <v>399.3</v>
      </c>
      <c r="Q199" s="115">
        <f t="shared" si="29"/>
        <v>402.5</v>
      </c>
      <c r="R199" s="115">
        <f t="shared" si="29"/>
        <v>428.12</v>
      </c>
      <c r="S199" s="115">
        <f t="shared" si="29"/>
        <v>423.99</v>
      </c>
      <c r="T199" s="115">
        <f t="shared" si="29"/>
        <v>417.13</v>
      </c>
      <c r="U199" s="115">
        <f t="shared" si="29"/>
        <v>414.81</v>
      </c>
      <c r="V199" s="115">
        <f t="shared" si="29"/>
        <v>414.61</v>
      </c>
      <c r="W199" s="115">
        <f t="shared" si="29"/>
        <v>405.7</v>
      </c>
      <c r="X199" s="115">
        <f t="shared" si="29"/>
        <v>418.17</v>
      </c>
      <c r="Y199" s="115">
        <f t="shared" si="29"/>
        <v>447.16</v>
      </c>
    </row>
    <row r="200" spans="1:25" x14ac:dyDescent="0.25">
      <c r="A200" s="75">
        <v>24</v>
      </c>
      <c r="B200" s="115">
        <f t="shared" si="28"/>
        <v>525.07000000000005</v>
      </c>
      <c r="C200" s="115">
        <f t="shared" si="29"/>
        <v>556.64</v>
      </c>
      <c r="D200" s="115">
        <f t="shared" si="29"/>
        <v>583.89</v>
      </c>
      <c r="E200" s="115">
        <f t="shared" si="29"/>
        <v>580.41</v>
      </c>
      <c r="F200" s="115">
        <f t="shared" si="29"/>
        <v>591.96</v>
      </c>
      <c r="G200" s="115">
        <f t="shared" si="29"/>
        <v>582.05999999999995</v>
      </c>
      <c r="H200" s="115">
        <f t="shared" si="29"/>
        <v>557.12</v>
      </c>
      <c r="I200" s="115">
        <f t="shared" si="29"/>
        <v>528.01</v>
      </c>
      <c r="J200" s="115">
        <f t="shared" si="29"/>
        <v>490.09</v>
      </c>
      <c r="K200" s="115">
        <f t="shared" si="29"/>
        <v>474.83</v>
      </c>
      <c r="L200" s="115">
        <f t="shared" si="29"/>
        <v>463.36</v>
      </c>
      <c r="M200" s="115">
        <f t="shared" si="29"/>
        <v>465.25</v>
      </c>
      <c r="N200" s="115">
        <f t="shared" si="29"/>
        <v>465.58</v>
      </c>
      <c r="O200" s="115">
        <f t="shared" si="29"/>
        <v>469.55</v>
      </c>
      <c r="P200" s="115">
        <f t="shared" si="29"/>
        <v>469.89</v>
      </c>
      <c r="Q200" s="115">
        <f t="shared" si="29"/>
        <v>474.6</v>
      </c>
      <c r="R200" s="115">
        <f t="shared" si="29"/>
        <v>472.14</v>
      </c>
      <c r="S200" s="115">
        <f t="shared" si="29"/>
        <v>471.28</v>
      </c>
      <c r="T200" s="115">
        <f t="shared" si="29"/>
        <v>467.28</v>
      </c>
      <c r="U200" s="115">
        <f t="shared" si="29"/>
        <v>465.06</v>
      </c>
      <c r="V200" s="115">
        <f t="shared" si="29"/>
        <v>472.15</v>
      </c>
      <c r="W200" s="115">
        <f t="shared" si="29"/>
        <v>465.05</v>
      </c>
      <c r="X200" s="115">
        <f t="shared" si="29"/>
        <v>476.56</v>
      </c>
      <c r="Y200" s="115">
        <f t="shared" si="29"/>
        <v>505.08</v>
      </c>
    </row>
    <row r="201" spans="1:25" x14ac:dyDescent="0.25">
      <c r="A201" s="75">
        <v>25</v>
      </c>
      <c r="B201" s="115">
        <f t="shared" si="28"/>
        <v>479.48</v>
      </c>
      <c r="C201" s="115">
        <f t="shared" si="29"/>
        <v>506.58</v>
      </c>
      <c r="D201" s="115">
        <f t="shared" si="29"/>
        <v>522.46</v>
      </c>
      <c r="E201" s="115">
        <f t="shared" si="29"/>
        <v>529.64</v>
      </c>
      <c r="F201" s="115">
        <f t="shared" si="29"/>
        <v>528.85</v>
      </c>
      <c r="G201" s="115">
        <f t="shared" si="29"/>
        <v>515.83000000000004</v>
      </c>
      <c r="H201" s="115">
        <f t="shared" si="29"/>
        <v>491.69</v>
      </c>
      <c r="I201" s="115">
        <f t="shared" si="29"/>
        <v>469.58</v>
      </c>
      <c r="J201" s="115">
        <f t="shared" si="29"/>
        <v>432.23</v>
      </c>
      <c r="K201" s="115">
        <f t="shared" si="29"/>
        <v>421.91</v>
      </c>
      <c r="L201" s="115">
        <f t="shared" si="29"/>
        <v>413.6</v>
      </c>
      <c r="M201" s="115">
        <f t="shared" si="29"/>
        <v>412.62</v>
      </c>
      <c r="N201" s="115">
        <f t="shared" si="29"/>
        <v>408.51</v>
      </c>
      <c r="O201" s="115">
        <f t="shared" si="29"/>
        <v>404.83</v>
      </c>
      <c r="P201" s="115">
        <f t="shared" si="29"/>
        <v>406.23</v>
      </c>
      <c r="Q201" s="115">
        <f t="shared" si="29"/>
        <v>410.72</v>
      </c>
      <c r="R201" s="115">
        <f t="shared" si="29"/>
        <v>424.81</v>
      </c>
      <c r="S201" s="115">
        <f t="shared" si="29"/>
        <v>424.02</v>
      </c>
      <c r="T201" s="115">
        <f t="shared" si="29"/>
        <v>418.74</v>
      </c>
      <c r="U201" s="115">
        <f t="shared" si="29"/>
        <v>420.42</v>
      </c>
      <c r="V201" s="115">
        <f t="shared" si="29"/>
        <v>418.37</v>
      </c>
      <c r="W201" s="115">
        <f t="shared" si="29"/>
        <v>410.74</v>
      </c>
      <c r="X201" s="115">
        <f t="shared" si="29"/>
        <v>421.19</v>
      </c>
      <c r="Y201" s="115">
        <f t="shared" si="29"/>
        <v>438.88</v>
      </c>
    </row>
    <row r="202" spans="1:25" x14ac:dyDescent="0.25">
      <c r="A202" s="75">
        <v>26</v>
      </c>
      <c r="B202" s="115">
        <f t="shared" si="28"/>
        <v>435.94</v>
      </c>
      <c r="C202" s="115">
        <f t="shared" si="29"/>
        <v>481.51</v>
      </c>
      <c r="D202" s="115">
        <f t="shared" si="29"/>
        <v>509.66</v>
      </c>
      <c r="E202" s="115">
        <f t="shared" si="29"/>
        <v>516.6</v>
      </c>
      <c r="F202" s="115">
        <f t="shared" si="29"/>
        <v>519.64</v>
      </c>
      <c r="G202" s="115">
        <f t="shared" si="29"/>
        <v>509.95</v>
      </c>
      <c r="H202" s="115">
        <f t="shared" si="29"/>
        <v>480.76</v>
      </c>
      <c r="I202" s="115">
        <f t="shared" si="29"/>
        <v>456.93</v>
      </c>
      <c r="J202" s="115">
        <f t="shared" si="29"/>
        <v>430.8</v>
      </c>
      <c r="K202" s="115">
        <f t="shared" si="29"/>
        <v>426.73</v>
      </c>
      <c r="L202" s="115">
        <f t="shared" si="29"/>
        <v>422.47</v>
      </c>
      <c r="M202" s="115">
        <f t="shared" si="29"/>
        <v>419.94</v>
      </c>
      <c r="N202" s="115">
        <f t="shared" si="29"/>
        <v>421.61</v>
      </c>
      <c r="O202" s="115">
        <f t="shared" si="29"/>
        <v>418.78</v>
      </c>
      <c r="P202" s="115">
        <f t="shared" si="29"/>
        <v>405.61</v>
      </c>
      <c r="Q202" s="115">
        <f t="shared" si="29"/>
        <v>404.38</v>
      </c>
      <c r="R202" s="115">
        <f t="shared" si="29"/>
        <v>393.76</v>
      </c>
      <c r="S202" s="115">
        <f t="shared" si="29"/>
        <v>394.09</v>
      </c>
      <c r="T202" s="115">
        <f t="shared" si="29"/>
        <v>388.75</v>
      </c>
      <c r="U202" s="115">
        <f t="shared" si="29"/>
        <v>388.08</v>
      </c>
      <c r="V202" s="115">
        <f t="shared" si="29"/>
        <v>388.3</v>
      </c>
      <c r="W202" s="115">
        <f t="shared" si="29"/>
        <v>387.24</v>
      </c>
      <c r="X202" s="115">
        <f t="shared" si="29"/>
        <v>403.65</v>
      </c>
      <c r="Y202" s="115">
        <f t="shared" si="29"/>
        <v>423.14</v>
      </c>
    </row>
    <row r="203" spans="1:25" x14ac:dyDescent="0.25">
      <c r="A203" s="75">
        <v>27</v>
      </c>
      <c r="B203" s="115">
        <f t="shared" si="28"/>
        <v>455.11</v>
      </c>
      <c r="C203" s="115">
        <f t="shared" si="29"/>
        <v>476.59</v>
      </c>
      <c r="D203" s="115">
        <f t="shared" si="29"/>
        <v>486.92</v>
      </c>
      <c r="E203" s="115">
        <f t="shared" si="29"/>
        <v>493.43</v>
      </c>
      <c r="F203" s="115">
        <f t="shared" si="29"/>
        <v>499.71</v>
      </c>
      <c r="G203" s="115">
        <f t="shared" si="29"/>
        <v>490.56</v>
      </c>
      <c r="H203" s="115">
        <f t="shared" si="29"/>
        <v>463.37</v>
      </c>
      <c r="I203" s="115">
        <f t="shared" si="29"/>
        <v>437.15</v>
      </c>
      <c r="J203" s="115">
        <f t="shared" si="29"/>
        <v>417.08</v>
      </c>
      <c r="K203" s="115">
        <f t="shared" si="29"/>
        <v>395.96</v>
      </c>
      <c r="L203" s="115">
        <f t="shared" si="29"/>
        <v>392.07</v>
      </c>
      <c r="M203" s="115">
        <f t="shared" si="29"/>
        <v>391.89</v>
      </c>
      <c r="N203" s="115">
        <f t="shared" si="29"/>
        <v>394.49</v>
      </c>
      <c r="O203" s="115">
        <f t="shared" si="29"/>
        <v>392.22</v>
      </c>
      <c r="P203" s="115">
        <f t="shared" si="29"/>
        <v>395.84</v>
      </c>
      <c r="Q203" s="115">
        <f t="shared" si="29"/>
        <v>400.01</v>
      </c>
      <c r="R203" s="115">
        <f t="shared" si="29"/>
        <v>396.16</v>
      </c>
      <c r="S203" s="115">
        <f t="shared" si="29"/>
        <v>392.4</v>
      </c>
      <c r="T203" s="115">
        <f t="shared" si="29"/>
        <v>387.47</v>
      </c>
      <c r="U203" s="115">
        <f t="shared" si="29"/>
        <v>388.49</v>
      </c>
      <c r="V203" s="115">
        <f t="shared" si="29"/>
        <v>388.09</v>
      </c>
      <c r="W203" s="115">
        <f t="shared" si="29"/>
        <v>381.78</v>
      </c>
      <c r="X203" s="115">
        <f t="shared" si="29"/>
        <v>393.49</v>
      </c>
      <c r="Y203" s="115">
        <f t="shared" si="29"/>
        <v>409.23</v>
      </c>
    </row>
    <row r="204" spans="1:25" x14ac:dyDescent="0.25">
      <c r="A204" s="75">
        <v>28</v>
      </c>
      <c r="B204" s="115">
        <f t="shared" ref="B204:Q207" si="30">ROUND(B318,2)</f>
        <v>456.1</v>
      </c>
      <c r="C204" s="115">
        <f t="shared" si="29"/>
        <v>502.49</v>
      </c>
      <c r="D204" s="115">
        <f t="shared" si="29"/>
        <v>535.75</v>
      </c>
      <c r="E204" s="115">
        <f t="shared" si="29"/>
        <v>525.03</v>
      </c>
      <c r="F204" s="115">
        <f t="shared" si="29"/>
        <v>517.1</v>
      </c>
      <c r="G204" s="115">
        <f t="shared" si="29"/>
        <v>542.39</v>
      </c>
      <c r="H204" s="115">
        <f t="shared" si="29"/>
        <v>525.09</v>
      </c>
      <c r="I204" s="115">
        <f t="shared" si="29"/>
        <v>493.8</v>
      </c>
      <c r="J204" s="115">
        <f t="shared" si="29"/>
        <v>461.56</v>
      </c>
      <c r="K204" s="115">
        <f t="shared" si="29"/>
        <v>450.56</v>
      </c>
      <c r="L204" s="115">
        <f t="shared" si="29"/>
        <v>444.57</v>
      </c>
      <c r="M204" s="115">
        <f t="shared" si="29"/>
        <v>443.33</v>
      </c>
      <c r="N204" s="115">
        <f t="shared" si="29"/>
        <v>442.52</v>
      </c>
      <c r="O204" s="115">
        <f t="shared" si="29"/>
        <v>444.2</v>
      </c>
      <c r="P204" s="115">
        <f t="shared" si="29"/>
        <v>440.6</v>
      </c>
      <c r="Q204" s="115">
        <f t="shared" si="29"/>
        <v>442.28</v>
      </c>
      <c r="R204" s="115">
        <f t="shared" si="29"/>
        <v>446.34</v>
      </c>
      <c r="S204" s="115">
        <f t="shared" si="29"/>
        <v>447.53</v>
      </c>
      <c r="T204" s="115">
        <f t="shared" si="29"/>
        <v>446.4</v>
      </c>
      <c r="U204" s="115">
        <f t="shared" si="29"/>
        <v>448.42</v>
      </c>
      <c r="V204" s="115">
        <f t="shared" si="29"/>
        <v>448.42</v>
      </c>
      <c r="W204" s="115">
        <f t="shared" si="29"/>
        <v>447.07</v>
      </c>
      <c r="X204" s="115">
        <f t="shared" si="29"/>
        <v>460.69</v>
      </c>
      <c r="Y204" s="115">
        <f t="shared" si="29"/>
        <v>483.81</v>
      </c>
    </row>
    <row r="205" spans="1:25" x14ac:dyDescent="0.25">
      <c r="A205" s="75">
        <v>29</v>
      </c>
      <c r="B205" s="115">
        <f t="shared" si="30"/>
        <v>514.79999999999995</v>
      </c>
      <c r="C205" s="115">
        <f t="shared" si="29"/>
        <v>530.23</v>
      </c>
      <c r="D205" s="115">
        <f t="shared" si="29"/>
        <v>550.12</v>
      </c>
      <c r="E205" s="115">
        <f t="shared" si="29"/>
        <v>555.36</v>
      </c>
      <c r="F205" s="115">
        <f t="shared" si="29"/>
        <v>553.66999999999996</v>
      </c>
      <c r="G205" s="115">
        <f t="shared" si="29"/>
        <v>551.77</v>
      </c>
      <c r="H205" s="115">
        <f t="shared" si="29"/>
        <v>544.30999999999995</v>
      </c>
      <c r="I205" s="115">
        <f t="shared" si="29"/>
        <v>479.3</v>
      </c>
      <c r="J205" s="115">
        <f t="shared" si="29"/>
        <v>437.69</v>
      </c>
      <c r="K205" s="115">
        <f t="shared" si="29"/>
        <v>431.89</v>
      </c>
      <c r="L205" s="115">
        <f t="shared" si="29"/>
        <v>417.33</v>
      </c>
      <c r="M205" s="115">
        <f t="shared" si="29"/>
        <v>415.06</v>
      </c>
      <c r="N205" s="115">
        <f t="shared" si="29"/>
        <v>417.69</v>
      </c>
      <c r="O205" s="115">
        <f t="shared" si="29"/>
        <v>419.22</v>
      </c>
      <c r="P205" s="115">
        <f t="shared" si="29"/>
        <v>421.17</v>
      </c>
      <c r="Q205" s="115">
        <f t="shared" si="29"/>
        <v>423.41</v>
      </c>
      <c r="R205" s="115">
        <f t="shared" si="29"/>
        <v>417.63</v>
      </c>
      <c r="S205" s="115">
        <f t="shared" si="29"/>
        <v>443.32</v>
      </c>
      <c r="T205" s="115">
        <f t="shared" si="29"/>
        <v>439.59</v>
      </c>
      <c r="U205" s="115">
        <f t="shared" si="29"/>
        <v>441.6</v>
      </c>
      <c r="V205" s="115">
        <f t="shared" si="29"/>
        <v>441.53</v>
      </c>
      <c r="W205" s="115">
        <f t="shared" si="29"/>
        <v>435.84</v>
      </c>
      <c r="X205" s="115">
        <f t="shared" si="29"/>
        <v>445.5</v>
      </c>
      <c r="Y205" s="115">
        <f t="shared" si="29"/>
        <v>477.88</v>
      </c>
    </row>
    <row r="206" spans="1:25" x14ac:dyDescent="0.25">
      <c r="A206" s="75">
        <v>30</v>
      </c>
      <c r="B206" s="115">
        <f t="shared" si="30"/>
        <v>477.79</v>
      </c>
      <c r="C206" s="115">
        <f t="shared" si="30"/>
        <v>505.1</v>
      </c>
      <c r="D206" s="115">
        <f t="shared" si="30"/>
        <v>514.5</v>
      </c>
      <c r="E206" s="115">
        <f t="shared" si="30"/>
        <v>521.02</v>
      </c>
      <c r="F206" s="115">
        <f t="shared" si="30"/>
        <v>526.6</v>
      </c>
      <c r="G206" s="115">
        <f t="shared" si="30"/>
        <v>528.16999999999996</v>
      </c>
      <c r="H206" s="115">
        <f t="shared" si="30"/>
        <v>531.80999999999995</v>
      </c>
      <c r="I206" s="115">
        <f t="shared" si="30"/>
        <v>506.22</v>
      </c>
      <c r="J206" s="115">
        <f t="shared" si="30"/>
        <v>471.31</v>
      </c>
      <c r="K206" s="115">
        <f t="shared" si="30"/>
        <v>443.86</v>
      </c>
      <c r="L206" s="115">
        <f t="shared" si="30"/>
        <v>423.91</v>
      </c>
      <c r="M206" s="115">
        <f t="shared" si="30"/>
        <v>407.74</v>
      </c>
      <c r="N206" s="115">
        <f t="shared" si="30"/>
        <v>411.96</v>
      </c>
      <c r="O206" s="115">
        <f t="shared" si="30"/>
        <v>410.94</v>
      </c>
      <c r="P206" s="115">
        <f t="shared" si="30"/>
        <v>409.39</v>
      </c>
      <c r="Q206" s="115">
        <f t="shared" si="30"/>
        <v>412.54</v>
      </c>
      <c r="R206" s="115">
        <f t="shared" si="29"/>
        <v>415.6</v>
      </c>
      <c r="S206" s="115">
        <f t="shared" si="29"/>
        <v>449.73</v>
      </c>
      <c r="T206" s="115">
        <f t="shared" si="29"/>
        <v>447.29</v>
      </c>
      <c r="U206" s="115">
        <f t="shared" si="29"/>
        <v>449.16</v>
      </c>
      <c r="V206" s="115">
        <f t="shared" si="29"/>
        <v>445.02</v>
      </c>
      <c r="W206" s="115">
        <f t="shared" si="29"/>
        <v>436.33</v>
      </c>
      <c r="X206" s="115">
        <f t="shared" si="29"/>
        <v>446.44</v>
      </c>
      <c r="Y206" s="115">
        <f t="shared" si="29"/>
        <v>488.9</v>
      </c>
    </row>
    <row r="207" spans="1:25" hidden="1" outlineLevel="1" x14ac:dyDescent="0.25">
      <c r="A207" s="75"/>
      <c r="B207" s="115"/>
      <c r="C207" s="115"/>
      <c r="D207" s="115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  <c r="S207" s="115"/>
      <c r="T207" s="115"/>
      <c r="U207" s="115"/>
      <c r="V207" s="115"/>
      <c r="W207" s="115"/>
      <c r="X207" s="115"/>
      <c r="Y207" s="115"/>
    </row>
    <row r="208" spans="1:25" collapsed="1" x14ac:dyDescent="0.25"/>
    <row r="209" spans="1:25" ht="18.75" x14ac:dyDescent="0.25">
      <c r="A209" s="72" t="s">
        <v>67</v>
      </c>
      <c r="B209" s="73" t="s">
        <v>115</v>
      </c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</row>
    <row r="210" spans="1:25" x14ac:dyDescent="0.25">
      <c r="A210" s="72"/>
      <c r="B210" s="74" t="s">
        <v>69</v>
      </c>
      <c r="C210" s="74" t="s">
        <v>70</v>
      </c>
      <c r="D210" s="74" t="s">
        <v>71</v>
      </c>
      <c r="E210" s="74" t="s">
        <v>72</v>
      </c>
      <c r="F210" s="74" t="s">
        <v>73</v>
      </c>
      <c r="G210" s="74" t="s">
        <v>74</v>
      </c>
      <c r="H210" s="74" t="s">
        <v>75</v>
      </c>
      <c r="I210" s="74" t="s">
        <v>76</v>
      </c>
      <c r="J210" s="74" t="s">
        <v>77</v>
      </c>
      <c r="K210" s="74" t="s">
        <v>78</v>
      </c>
      <c r="L210" s="74" t="s">
        <v>79</v>
      </c>
      <c r="M210" s="74" t="s">
        <v>80</v>
      </c>
      <c r="N210" s="74" t="s">
        <v>81</v>
      </c>
      <c r="O210" s="74" t="s">
        <v>82</v>
      </c>
      <c r="P210" s="74" t="s">
        <v>83</v>
      </c>
      <c r="Q210" s="74" t="s">
        <v>84</v>
      </c>
      <c r="R210" s="74" t="s">
        <v>85</v>
      </c>
      <c r="S210" s="74" t="s">
        <v>86</v>
      </c>
      <c r="T210" s="74" t="s">
        <v>87</v>
      </c>
      <c r="U210" s="74" t="s">
        <v>88</v>
      </c>
      <c r="V210" s="74" t="s">
        <v>89</v>
      </c>
      <c r="W210" s="74" t="s">
        <v>90</v>
      </c>
      <c r="X210" s="74" t="s">
        <v>91</v>
      </c>
      <c r="Y210" s="74" t="s">
        <v>92</v>
      </c>
    </row>
    <row r="211" spans="1:25" x14ac:dyDescent="0.25">
      <c r="A211" s="75">
        <v>1</v>
      </c>
      <c r="B211" s="115">
        <f t="shared" ref="B211:Y221" si="31">ROUND(B325,2)</f>
        <v>500.34</v>
      </c>
      <c r="C211" s="115">
        <f t="shared" si="31"/>
        <v>545.92999999999995</v>
      </c>
      <c r="D211" s="115">
        <f t="shared" si="31"/>
        <v>577.79999999999995</v>
      </c>
      <c r="E211" s="115">
        <f t="shared" si="31"/>
        <v>595.94000000000005</v>
      </c>
      <c r="F211" s="115">
        <f t="shared" si="31"/>
        <v>599.83000000000004</v>
      </c>
      <c r="G211" s="115">
        <f t="shared" si="31"/>
        <v>589.71</v>
      </c>
      <c r="H211" s="115">
        <f t="shared" si="31"/>
        <v>573.64</v>
      </c>
      <c r="I211" s="115">
        <f t="shared" si="31"/>
        <v>547.62</v>
      </c>
      <c r="J211" s="115">
        <f t="shared" si="31"/>
        <v>514.98</v>
      </c>
      <c r="K211" s="115">
        <f t="shared" si="31"/>
        <v>495.54</v>
      </c>
      <c r="L211" s="115">
        <f t="shared" si="31"/>
        <v>486.17</v>
      </c>
      <c r="M211" s="115">
        <f t="shared" si="31"/>
        <v>491.44</v>
      </c>
      <c r="N211" s="115">
        <f t="shared" si="31"/>
        <v>486.4</v>
      </c>
      <c r="O211" s="115">
        <f t="shared" si="31"/>
        <v>478.48</v>
      </c>
      <c r="P211" s="115">
        <f t="shared" si="31"/>
        <v>481.53</v>
      </c>
      <c r="Q211" s="115">
        <f t="shared" si="31"/>
        <v>483.27</v>
      </c>
      <c r="R211" s="115">
        <f t="shared" si="31"/>
        <v>488.68</v>
      </c>
      <c r="S211" s="115">
        <f t="shared" si="31"/>
        <v>486.71</v>
      </c>
      <c r="T211" s="115">
        <f t="shared" si="31"/>
        <v>462.32</v>
      </c>
      <c r="U211" s="115">
        <f t="shared" si="31"/>
        <v>460.62</v>
      </c>
      <c r="V211" s="115">
        <f t="shared" si="31"/>
        <v>454.17</v>
      </c>
      <c r="W211" s="115">
        <f t="shared" si="31"/>
        <v>448.75</v>
      </c>
      <c r="X211" s="115">
        <f t="shared" si="31"/>
        <v>456.62</v>
      </c>
      <c r="Y211" s="115">
        <f t="shared" si="31"/>
        <v>479.58</v>
      </c>
    </row>
    <row r="212" spans="1:25" x14ac:dyDescent="0.25">
      <c r="A212" s="75">
        <v>2</v>
      </c>
      <c r="B212" s="115">
        <f t="shared" si="31"/>
        <v>518.04999999999995</v>
      </c>
      <c r="C212" s="115">
        <f t="shared" si="31"/>
        <v>540.99</v>
      </c>
      <c r="D212" s="115">
        <f t="shared" si="31"/>
        <v>553.49</v>
      </c>
      <c r="E212" s="115">
        <f t="shared" si="31"/>
        <v>562.78</v>
      </c>
      <c r="F212" s="115">
        <f t="shared" si="31"/>
        <v>567.83000000000004</v>
      </c>
      <c r="G212" s="115">
        <f t="shared" si="31"/>
        <v>562.52</v>
      </c>
      <c r="H212" s="115">
        <f t="shared" si="31"/>
        <v>557.67999999999995</v>
      </c>
      <c r="I212" s="115">
        <f t="shared" si="31"/>
        <v>543.44000000000005</v>
      </c>
      <c r="J212" s="115">
        <f t="shared" si="31"/>
        <v>513.82000000000005</v>
      </c>
      <c r="K212" s="115">
        <f t="shared" si="31"/>
        <v>488.05</v>
      </c>
      <c r="L212" s="115">
        <f t="shared" si="31"/>
        <v>477.71</v>
      </c>
      <c r="M212" s="115">
        <f t="shared" si="31"/>
        <v>479.9</v>
      </c>
      <c r="N212" s="115">
        <f t="shared" si="31"/>
        <v>482.92</v>
      </c>
      <c r="O212" s="115">
        <f t="shared" si="31"/>
        <v>485.14</v>
      </c>
      <c r="P212" s="115">
        <f t="shared" si="31"/>
        <v>487.14</v>
      </c>
      <c r="Q212" s="115">
        <f t="shared" si="31"/>
        <v>491.31</v>
      </c>
      <c r="R212" s="115">
        <f t="shared" si="31"/>
        <v>491.57</v>
      </c>
      <c r="S212" s="115">
        <f t="shared" si="31"/>
        <v>488.94</v>
      </c>
      <c r="T212" s="115">
        <f t="shared" si="31"/>
        <v>482.47</v>
      </c>
      <c r="U212" s="115">
        <f t="shared" si="31"/>
        <v>480.15</v>
      </c>
      <c r="V212" s="115">
        <f t="shared" si="31"/>
        <v>472.64</v>
      </c>
      <c r="W212" s="115">
        <f t="shared" si="31"/>
        <v>465.33</v>
      </c>
      <c r="X212" s="115">
        <f t="shared" si="31"/>
        <v>473.24</v>
      </c>
      <c r="Y212" s="115">
        <f t="shared" si="31"/>
        <v>500.52</v>
      </c>
    </row>
    <row r="213" spans="1:25" x14ac:dyDescent="0.25">
      <c r="A213" s="75">
        <v>3</v>
      </c>
      <c r="B213" s="115">
        <f t="shared" si="31"/>
        <v>532.89</v>
      </c>
      <c r="C213" s="115">
        <f t="shared" si="31"/>
        <v>564.54</v>
      </c>
      <c r="D213" s="115">
        <f t="shared" si="31"/>
        <v>569.28</v>
      </c>
      <c r="E213" s="115">
        <f t="shared" si="31"/>
        <v>566.72</v>
      </c>
      <c r="F213" s="115">
        <f t="shared" si="31"/>
        <v>565.72</v>
      </c>
      <c r="G213" s="115">
        <f t="shared" si="31"/>
        <v>568.88</v>
      </c>
      <c r="H213" s="115">
        <f t="shared" si="31"/>
        <v>529.20000000000005</v>
      </c>
      <c r="I213" s="115">
        <f t="shared" si="31"/>
        <v>519.51</v>
      </c>
      <c r="J213" s="115">
        <f t="shared" si="31"/>
        <v>489.54</v>
      </c>
      <c r="K213" s="115">
        <f t="shared" si="31"/>
        <v>481.83</v>
      </c>
      <c r="L213" s="115">
        <f t="shared" si="31"/>
        <v>482.26</v>
      </c>
      <c r="M213" s="115">
        <f t="shared" si="31"/>
        <v>486.93</v>
      </c>
      <c r="N213" s="115">
        <f t="shared" si="31"/>
        <v>490.01</v>
      </c>
      <c r="O213" s="115">
        <f t="shared" si="31"/>
        <v>492.38</v>
      </c>
      <c r="P213" s="115">
        <f t="shared" si="31"/>
        <v>486.2</v>
      </c>
      <c r="Q213" s="115">
        <f t="shared" si="31"/>
        <v>493.15</v>
      </c>
      <c r="R213" s="115">
        <f t="shared" si="31"/>
        <v>493.24</v>
      </c>
      <c r="S213" s="115">
        <f t="shared" si="31"/>
        <v>493.62</v>
      </c>
      <c r="T213" s="115">
        <f t="shared" si="31"/>
        <v>488.58</v>
      </c>
      <c r="U213" s="115">
        <f t="shared" si="31"/>
        <v>478.07</v>
      </c>
      <c r="V213" s="115">
        <f t="shared" si="31"/>
        <v>466</v>
      </c>
      <c r="W213" s="115">
        <f t="shared" si="31"/>
        <v>460.52</v>
      </c>
      <c r="X213" s="115">
        <f t="shared" si="31"/>
        <v>466.14</v>
      </c>
      <c r="Y213" s="115">
        <f t="shared" si="31"/>
        <v>487.01</v>
      </c>
    </row>
    <row r="214" spans="1:25" x14ac:dyDescent="0.25">
      <c r="A214" s="75">
        <v>4</v>
      </c>
      <c r="B214" s="115">
        <f t="shared" si="31"/>
        <v>505.22</v>
      </c>
      <c r="C214" s="115">
        <f t="shared" si="31"/>
        <v>533.89</v>
      </c>
      <c r="D214" s="115">
        <f t="shared" si="31"/>
        <v>552.26</v>
      </c>
      <c r="E214" s="115">
        <f t="shared" si="31"/>
        <v>561.91</v>
      </c>
      <c r="F214" s="115">
        <f t="shared" si="31"/>
        <v>560.44000000000005</v>
      </c>
      <c r="G214" s="115">
        <f t="shared" si="31"/>
        <v>548.79</v>
      </c>
      <c r="H214" s="115">
        <f t="shared" si="31"/>
        <v>519.78</v>
      </c>
      <c r="I214" s="115">
        <f t="shared" si="31"/>
        <v>492.61</v>
      </c>
      <c r="J214" s="115">
        <f t="shared" si="31"/>
        <v>468.27</v>
      </c>
      <c r="K214" s="115">
        <f t="shared" si="31"/>
        <v>458.47</v>
      </c>
      <c r="L214" s="115">
        <f t="shared" si="31"/>
        <v>456.06</v>
      </c>
      <c r="M214" s="115">
        <f t="shared" si="31"/>
        <v>456.29</v>
      </c>
      <c r="N214" s="115">
        <f t="shared" si="31"/>
        <v>458.74</v>
      </c>
      <c r="O214" s="115">
        <f t="shared" si="31"/>
        <v>458.67</v>
      </c>
      <c r="P214" s="115">
        <f t="shared" si="31"/>
        <v>451.75</v>
      </c>
      <c r="Q214" s="115">
        <f t="shared" si="31"/>
        <v>456.74</v>
      </c>
      <c r="R214" s="115">
        <f t="shared" si="31"/>
        <v>462.57</v>
      </c>
      <c r="S214" s="115">
        <f t="shared" si="31"/>
        <v>463.21</v>
      </c>
      <c r="T214" s="115">
        <f t="shared" si="31"/>
        <v>456.09</v>
      </c>
      <c r="U214" s="115">
        <f t="shared" si="31"/>
        <v>456.26</v>
      </c>
      <c r="V214" s="115">
        <f t="shared" si="31"/>
        <v>450.65</v>
      </c>
      <c r="W214" s="115">
        <f t="shared" si="31"/>
        <v>439.28</v>
      </c>
      <c r="X214" s="115">
        <f t="shared" si="31"/>
        <v>450.61</v>
      </c>
      <c r="Y214" s="115">
        <f t="shared" si="31"/>
        <v>467.16</v>
      </c>
    </row>
    <row r="215" spans="1:25" x14ac:dyDescent="0.25">
      <c r="A215" s="75">
        <v>5</v>
      </c>
      <c r="B215" s="115">
        <f t="shared" si="31"/>
        <v>507.72</v>
      </c>
      <c r="C215" s="115">
        <f t="shared" si="31"/>
        <v>531.87</v>
      </c>
      <c r="D215" s="115">
        <f t="shared" si="31"/>
        <v>555.89</v>
      </c>
      <c r="E215" s="115">
        <f t="shared" si="31"/>
        <v>556.44000000000005</v>
      </c>
      <c r="F215" s="115">
        <f t="shared" si="31"/>
        <v>554.92999999999995</v>
      </c>
      <c r="G215" s="115">
        <f t="shared" si="31"/>
        <v>558.80999999999995</v>
      </c>
      <c r="H215" s="115">
        <f t="shared" si="31"/>
        <v>551.21</v>
      </c>
      <c r="I215" s="115">
        <f t="shared" si="31"/>
        <v>517.13</v>
      </c>
      <c r="J215" s="115">
        <f t="shared" si="31"/>
        <v>491.39</v>
      </c>
      <c r="K215" s="115">
        <f t="shared" si="31"/>
        <v>481.3</v>
      </c>
      <c r="L215" s="115">
        <f t="shared" si="31"/>
        <v>484.85</v>
      </c>
      <c r="M215" s="115">
        <f t="shared" si="31"/>
        <v>489.01</v>
      </c>
      <c r="N215" s="115">
        <f t="shared" si="31"/>
        <v>482.93</v>
      </c>
      <c r="O215" s="115">
        <f t="shared" si="31"/>
        <v>481.08</v>
      </c>
      <c r="P215" s="115">
        <f t="shared" si="31"/>
        <v>479.49</v>
      </c>
      <c r="Q215" s="115">
        <f t="shared" si="31"/>
        <v>484.06</v>
      </c>
      <c r="R215" s="115">
        <f t="shared" si="31"/>
        <v>486.5</v>
      </c>
      <c r="S215" s="115">
        <f t="shared" si="31"/>
        <v>491.16</v>
      </c>
      <c r="T215" s="115">
        <f t="shared" si="31"/>
        <v>485.79</v>
      </c>
      <c r="U215" s="115">
        <f t="shared" si="31"/>
        <v>480.35</v>
      </c>
      <c r="V215" s="115">
        <f t="shared" si="31"/>
        <v>473.93</v>
      </c>
      <c r="W215" s="115">
        <f t="shared" si="31"/>
        <v>458.7</v>
      </c>
      <c r="X215" s="115">
        <f t="shared" si="31"/>
        <v>469.88</v>
      </c>
      <c r="Y215" s="115">
        <f t="shared" si="31"/>
        <v>488.9</v>
      </c>
    </row>
    <row r="216" spans="1:25" x14ac:dyDescent="0.25">
      <c r="A216" s="75">
        <v>6</v>
      </c>
      <c r="B216" s="115">
        <f t="shared" si="31"/>
        <v>490.14</v>
      </c>
      <c r="C216" s="115">
        <f t="shared" si="31"/>
        <v>517.15</v>
      </c>
      <c r="D216" s="115">
        <f t="shared" si="31"/>
        <v>531.54999999999995</v>
      </c>
      <c r="E216" s="115">
        <f t="shared" si="31"/>
        <v>542.38</v>
      </c>
      <c r="F216" s="115">
        <f t="shared" si="31"/>
        <v>542.39</v>
      </c>
      <c r="G216" s="115">
        <f t="shared" si="31"/>
        <v>533.78</v>
      </c>
      <c r="H216" s="115">
        <f t="shared" si="31"/>
        <v>502.25</v>
      </c>
      <c r="I216" s="115">
        <f t="shared" si="31"/>
        <v>477.79</v>
      </c>
      <c r="J216" s="115">
        <f t="shared" si="31"/>
        <v>458.88</v>
      </c>
      <c r="K216" s="115">
        <f t="shared" si="31"/>
        <v>450.57</v>
      </c>
      <c r="L216" s="115">
        <f t="shared" si="31"/>
        <v>454.61</v>
      </c>
      <c r="M216" s="115">
        <f t="shared" si="31"/>
        <v>449.55</v>
      </c>
      <c r="N216" s="115">
        <f t="shared" si="31"/>
        <v>454.09</v>
      </c>
      <c r="O216" s="115">
        <f t="shared" si="31"/>
        <v>455.02</v>
      </c>
      <c r="P216" s="115">
        <f t="shared" si="31"/>
        <v>453.17</v>
      </c>
      <c r="Q216" s="115">
        <f t="shared" si="31"/>
        <v>463.1</v>
      </c>
      <c r="R216" s="115">
        <f t="shared" si="31"/>
        <v>472.83</v>
      </c>
      <c r="S216" s="115">
        <f t="shared" si="31"/>
        <v>461.38</v>
      </c>
      <c r="T216" s="115">
        <f t="shared" si="31"/>
        <v>457.04</v>
      </c>
      <c r="U216" s="115">
        <f t="shared" si="31"/>
        <v>455.9</v>
      </c>
      <c r="V216" s="115">
        <f t="shared" si="31"/>
        <v>455.07</v>
      </c>
      <c r="W216" s="115">
        <f t="shared" si="31"/>
        <v>440.85</v>
      </c>
      <c r="X216" s="115">
        <f t="shared" si="31"/>
        <v>451.34</v>
      </c>
      <c r="Y216" s="115">
        <f t="shared" si="31"/>
        <v>469.06</v>
      </c>
    </row>
    <row r="217" spans="1:25" x14ac:dyDescent="0.25">
      <c r="A217" s="75">
        <v>7</v>
      </c>
      <c r="B217" s="115">
        <f t="shared" si="31"/>
        <v>532.41</v>
      </c>
      <c r="C217" s="115">
        <f t="shared" si="31"/>
        <v>560.13</v>
      </c>
      <c r="D217" s="115">
        <f t="shared" si="31"/>
        <v>578.24</v>
      </c>
      <c r="E217" s="115">
        <f t="shared" si="31"/>
        <v>593.97</v>
      </c>
      <c r="F217" s="115">
        <f t="shared" si="31"/>
        <v>592.21</v>
      </c>
      <c r="G217" s="115">
        <f t="shared" si="31"/>
        <v>581.92999999999995</v>
      </c>
      <c r="H217" s="115">
        <f t="shared" si="31"/>
        <v>553.14</v>
      </c>
      <c r="I217" s="115">
        <f t="shared" si="31"/>
        <v>520.52</v>
      </c>
      <c r="J217" s="115">
        <f t="shared" si="31"/>
        <v>502.53</v>
      </c>
      <c r="K217" s="115">
        <f t="shared" si="31"/>
        <v>492.55</v>
      </c>
      <c r="L217" s="115">
        <f t="shared" si="31"/>
        <v>490.02</v>
      </c>
      <c r="M217" s="115">
        <f t="shared" si="31"/>
        <v>486.48</v>
      </c>
      <c r="N217" s="115">
        <f t="shared" si="31"/>
        <v>493.17</v>
      </c>
      <c r="O217" s="115">
        <f t="shared" si="31"/>
        <v>492.65</v>
      </c>
      <c r="P217" s="115">
        <f t="shared" si="31"/>
        <v>487.96</v>
      </c>
      <c r="Q217" s="115">
        <f t="shared" si="31"/>
        <v>492.11</v>
      </c>
      <c r="R217" s="115">
        <f t="shared" si="31"/>
        <v>496.21</v>
      </c>
      <c r="S217" s="115">
        <f t="shared" si="31"/>
        <v>494.18</v>
      </c>
      <c r="T217" s="115">
        <f t="shared" si="31"/>
        <v>489.96</v>
      </c>
      <c r="U217" s="115">
        <f t="shared" si="31"/>
        <v>480.78</v>
      </c>
      <c r="V217" s="115">
        <f t="shared" si="31"/>
        <v>471.74</v>
      </c>
      <c r="W217" s="115">
        <f t="shared" si="31"/>
        <v>462.95</v>
      </c>
      <c r="X217" s="115">
        <f t="shared" si="31"/>
        <v>474.12</v>
      </c>
      <c r="Y217" s="115">
        <f t="shared" si="31"/>
        <v>499.28</v>
      </c>
    </row>
    <row r="218" spans="1:25" x14ac:dyDescent="0.25">
      <c r="A218" s="75">
        <v>8</v>
      </c>
      <c r="B218" s="115">
        <f t="shared" si="31"/>
        <v>548.94000000000005</v>
      </c>
      <c r="C218" s="115">
        <f t="shared" si="31"/>
        <v>578.49</v>
      </c>
      <c r="D218" s="115">
        <f t="shared" si="31"/>
        <v>576.15</v>
      </c>
      <c r="E218" s="115">
        <f t="shared" si="31"/>
        <v>582.9</v>
      </c>
      <c r="F218" s="115">
        <f t="shared" si="31"/>
        <v>585.36</v>
      </c>
      <c r="G218" s="115">
        <f t="shared" si="31"/>
        <v>575.04</v>
      </c>
      <c r="H218" s="115">
        <f t="shared" si="31"/>
        <v>563.49</v>
      </c>
      <c r="I218" s="115">
        <f t="shared" si="31"/>
        <v>516.91</v>
      </c>
      <c r="J218" s="115">
        <f t="shared" si="31"/>
        <v>502.52</v>
      </c>
      <c r="K218" s="115">
        <f t="shared" si="31"/>
        <v>475.07</v>
      </c>
      <c r="L218" s="115">
        <f t="shared" si="31"/>
        <v>458.72</v>
      </c>
      <c r="M218" s="115">
        <f t="shared" si="31"/>
        <v>459.83</v>
      </c>
      <c r="N218" s="115">
        <f t="shared" si="31"/>
        <v>460.33</v>
      </c>
      <c r="O218" s="115">
        <f t="shared" si="31"/>
        <v>464.07</v>
      </c>
      <c r="P218" s="115">
        <f t="shared" si="31"/>
        <v>468.68</v>
      </c>
      <c r="Q218" s="115">
        <f t="shared" si="31"/>
        <v>471.88</v>
      </c>
      <c r="R218" s="115">
        <f t="shared" si="31"/>
        <v>478.05</v>
      </c>
      <c r="S218" s="115">
        <f t="shared" si="31"/>
        <v>477.48</v>
      </c>
      <c r="T218" s="115">
        <f t="shared" si="31"/>
        <v>473.21</v>
      </c>
      <c r="U218" s="115">
        <f t="shared" si="31"/>
        <v>471.47</v>
      </c>
      <c r="V218" s="115">
        <f t="shared" si="31"/>
        <v>491.32</v>
      </c>
      <c r="W218" s="115">
        <f t="shared" si="31"/>
        <v>481.01</v>
      </c>
      <c r="X218" s="115">
        <f t="shared" si="31"/>
        <v>490.28</v>
      </c>
      <c r="Y218" s="115">
        <f t="shared" si="31"/>
        <v>519.54999999999995</v>
      </c>
    </row>
    <row r="219" spans="1:25" x14ac:dyDescent="0.25">
      <c r="A219" s="75">
        <v>9</v>
      </c>
      <c r="B219" s="115">
        <f t="shared" si="31"/>
        <v>528.11</v>
      </c>
      <c r="C219" s="115">
        <f t="shared" si="31"/>
        <v>559.35</v>
      </c>
      <c r="D219" s="115">
        <f t="shared" si="31"/>
        <v>598.87</v>
      </c>
      <c r="E219" s="115">
        <f t="shared" si="31"/>
        <v>585.61</v>
      </c>
      <c r="F219" s="115">
        <f t="shared" si="31"/>
        <v>580.99</v>
      </c>
      <c r="G219" s="115">
        <f t="shared" si="31"/>
        <v>588.16</v>
      </c>
      <c r="H219" s="115">
        <f t="shared" si="31"/>
        <v>601.14</v>
      </c>
      <c r="I219" s="115">
        <f t="shared" si="31"/>
        <v>576.54999999999995</v>
      </c>
      <c r="J219" s="115">
        <f t="shared" si="31"/>
        <v>534.95000000000005</v>
      </c>
      <c r="K219" s="115">
        <f t="shared" si="31"/>
        <v>510.27</v>
      </c>
      <c r="L219" s="115">
        <f t="shared" si="31"/>
        <v>493.19</v>
      </c>
      <c r="M219" s="115">
        <f t="shared" si="31"/>
        <v>495.88</v>
      </c>
      <c r="N219" s="115">
        <f t="shared" si="31"/>
        <v>499.77</v>
      </c>
      <c r="O219" s="115">
        <f t="shared" si="31"/>
        <v>504.61</v>
      </c>
      <c r="P219" s="115">
        <f t="shared" si="31"/>
        <v>507.82</v>
      </c>
      <c r="Q219" s="115">
        <f t="shared" si="31"/>
        <v>511.61</v>
      </c>
      <c r="R219" s="115">
        <f t="shared" si="31"/>
        <v>516.34</v>
      </c>
      <c r="S219" s="115">
        <f t="shared" si="31"/>
        <v>509.8</v>
      </c>
      <c r="T219" s="115">
        <f t="shared" si="31"/>
        <v>500.67</v>
      </c>
      <c r="U219" s="115">
        <f t="shared" si="31"/>
        <v>500.46</v>
      </c>
      <c r="V219" s="115">
        <f t="shared" si="31"/>
        <v>494.09</v>
      </c>
      <c r="W219" s="115">
        <f t="shared" si="31"/>
        <v>478.22</v>
      </c>
      <c r="X219" s="115">
        <f t="shared" si="31"/>
        <v>487.51</v>
      </c>
      <c r="Y219" s="115">
        <f t="shared" si="31"/>
        <v>520.51</v>
      </c>
    </row>
    <row r="220" spans="1:25" x14ac:dyDescent="0.25">
      <c r="A220" s="75">
        <v>10</v>
      </c>
      <c r="B220" s="115">
        <f t="shared" si="31"/>
        <v>534.69000000000005</v>
      </c>
      <c r="C220" s="115">
        <f t="shared" si="31"/>
        <v>574</v>
      </c>
      <c r="D220" s="115">
        <f t="shared" si="31"/>
        <v>593.12</v>
      </c>
      <c r="E220" s="115">
        <f t="shared" si="31"/>
        <v>590.24</v>
      </c>
      <c r="F220" s="115">
        <f t="shared" si="31"/>
        <v>591.22</v>
      </c>
      <c r="G220" s="115">
        <f t="shared" si="31"/>
        <v>589.80999999999995</v>
      </c>
      <c r="H220" s="115">
        <f t="shared" si="31"/>
        <v>566.44000000000005</v>
      </c>
      <c r="I220" s="115">
        <f t="shared" si="31"/>
        <v>524.59</v>
      </c>
      <c r="J220" s="115">
        <f t="shared" si="31"/>
        <v>495.96</v>
      </c>
      <c r="K220" s="115">
        <f t="shared" si="31"/>
        <v>493.54</v>
      </c>
      <c r="L220" s="115">
        <f t="shared" si="31"/>
        <v>489.82</v>
      </c>
      <c r="M220" s="115">
        <f t="shared" si="31"/>
        <v>489.91</v>
      </c>
      <c r="N220" s="115">
        <f t="shared" si="31"/>
        <v>490.27</v>
      </c>
      <c r="O220" s="115">
        <f t="shared" si="31"/>
        <v>500.22</v>
      </c>
      <c r="P220" s="115">
        <f t="shared" si="31"/>
        <v>494.48</v>
      </c>
      <c r="Q220" s="115">
        <f t="shared" si="31"/>
        <v>504.1</v>
      </c>
      <c r="R220" s="115">
        <f t="shared" si="31"/>
        <v>508.15</v>
      </c>
      <c r="S220" s="115">
        <f t="shared" si="31"/>
        <v>506.38</v>
      </c>
      <c r="T220" s="115">
        <f t="shared" si="31"/>
        <v>497.82</v>
      </c>
      <c r="U220" s="115">
        <f t="shared" si="31"/>
        <v>490.49</v>
      </c>
      <c r="V220" s="115">
        <f t="shared" si="31"/>
        <v>480.15</v>
      </c>
      <c r="W220" s="115">
        <f t="shared" si="31"/>
        <v>472.54</v>
      </c>
      <c r="X220" s="115">
        <f t="shared" si="31"/>
        <v>484.58</v>
      </c>
      <c r="Y220" s="115">
        <f t="shared" si="31"/>
        <v>503.27</v>
      </c>
    </row>
    <row r="221" spans="1:25" x14ac:dyDescent="0.25">
      <c r="A221" s="75">
        <v>11</v>
      </c>
      <c r="B221" s="115">
        <f t="shared" si="31"/>
        <v>551.85</v>
      </c>
      <c r="C221" s="115">
        <f t="shared" si="31"/>
        <v>580.08000000000004</v>
      </c>
      <c r="D221" s="115">
        <f t="shared" si="31"/>
        <v>600.24</v>
      </c>
      <c r="E221" s="115">
        <f t="shared" si="31"/>
        <v>607.82000000000005</v>
      </c>
      <c r="F221" s="115">
        <f t="shared" si="31"/>
        <v>612.54999999999995</v>
      </c>
      <c r="G221" s="115">
        <f t="shared" si="31"/>
        <v>604.33000000000004</v>
      </c>
      <c r="H221" s="115">
        <f t="shared" si="31"/>
        <v>574.73</v>
      </c>
      <c r="I221" s="115">
        <f t="shared" si="31"/>
        <v>541.37</v>
      </c>
      <c r="J221" s="115">
        <f t="shared" si="31"/>
        <v>516.01</v>
      </c>
      <c r="K221" s="115">
        <f t="shared" si="31"/>
        <v>504.43</v>
      </c>
      <c r="L221" s="115">
        <f t="shared" si="31"/>
        <v>494.52</v>
      </c>
      <c r="M221" s="115">
        <f t="shared" si="31"/>
        <v>494.27</v>
      </c>
      <c r="N221" s="115">
        <f t="shared" si="31"/>
        <v>495.89</v>
      </c>
      <c r="O221" s="115">
        <f t="shared" si="31"/>
        <v>500.29</v>
      </c>
      <c r="P221" s="115">
        <f t="shared" si="31"/>
        <v>496.47</v>
      </c>
      <c r="Q221" s="115">
        <f t="shared" ref="D221:AL233" si="32">ROUND(Q335,2)</f>
        <v>501.36</v>
      </c>
      <c r="R221" s="115">
        <f t="shared" si="32"/>
        <v>506.48</v>
      </c>
      <c r="S221" s="115">
        <f t="shared" si="32"/>
        <v>511.55</v>
      </c>
      <c r="T221" s="115">
        <f t="shared" si="32"/>
        <v>501.01</v>
      </c>
      <c r="U221" s="115">
        <f t="shared" si="32"/>
        <v>499.15</v>
      </c>
      <c r="V221" s="115">
        <f t="shared" si="32"/>
        <v>497.25</v>
      </c>
      <c r="W221" s="115">
        <f t="shared" si="32"/>
        <v>490.56</v>
      </c>
      <c r="X221" s="115">
        <f t="shared" si="32"/>
        <v>497.19</v>
      </c>
      <c r="Y221" s="115">
        <f t="shared" si="32"/>
        <v>518.91999999999996</v>
      </c>
    </row>
    <row r="222" spans="1:25" x14ac:dyDescent="0.25">
      <c r="A222" s="75">
        <v>12</v>
      </c>
      <c r="B222" s="115">
        <f t="shared" ref="B222:C237" si="33">ROUND(B336,2)</f>
        <v>538.29999999999995</v>
      </c>
      <c r="C222" s="115">
        <f t="shared" si="33"/>
        <v>577.45000000000005</v>
      </c>
      <c r="D222" s="115">
        <f t="shared" si="32"/>
        <v>597.59</v>
      </c>
      <c r="E222" s="115">
        <f t="shared" si="32"/>
        <v>609.54999999999995</v>
      </c>
      <c r="F222" s="115">
        <f t="shared" si="32"/>
        <v>611.77</v>
      </c>
      <c r="G222" s="115">
        <f t="shared" si="32"/>
        <v>608.19000000000005</v>
      </c>
      <c r="H222" s="115">
        <f t="shared" si="32"/>
        <v>593.64</v>
      </c>
      <c r="I222" s="115">
        <f t="shared" si="32"/>
        <v>572.02</v>
      </c>
      <c r="J222" s="115">
        <f t="shared" si="32"/>
        <v>535.54</v>
      </c>
      <c r="K222" s="115">
        <f t="shared" si="32"/>
        <v>510.79</v>
      </c>
      <c r="L222" s="115">
        <f t="shared" si="32"/>
        <v>491.94</v>
      </c>
      <c r="M222" s="115">
        <f t="shared" si="32"/>
        <v>494.12</v>
      </c>
      <c r="N222" s="115">
        <f t="shared" si="32"/>
        <v>496.82</v>
      </c>
      <c r="O222" s="115">
        <f t="shared" si="32"/>
        <v>500.97</v>
      </c>
      <c r="P222" s="115">
        <f t="shared" si="32"/>
        <v>503.57</v>
      </c>
      <c r="Q222" s="115">
        <f t="shared" si="32"/>
        <v>505.17</v>
      </c>
      <c r="R222" s="115">
        <f t="shared" si="32"/>
        <v>508.85</v>
      </c>
      <c r="S222" s="115">
        <f t="shared" si="32"/>
        <v>505.55</v>
      </c>
      <c r="T222" s="115">
        <f t="shared" si="32"/>
        <v>496.4</v>
      </c>
      <c r="U222" s="115">
        <f t="shared" si="32"/>
        <v>495.34</v>
      </c>
      <c r="V222" s="115">
        <f t="shared" si="32"/>
        <v>492.07</v>
      </c>
      <c r="W222" s="115">
        <f t="shared" si="32"/>
        <v>474.57</v>
      </c>
      <c r="X222" s="115">
        <f t="shared" si="32"/>
        <v>490.36</v>
      </c>
      <c r="Y222" s="115">
        <f t="shared" si="32"/>
        <v>513.57000000000005</v>
      </c>
    </row>
    <row r="223" spans="1:25" x14ac:dyDescent="0.25">
      <c r="A223" s="75">
        <v>13</v>
      </c>
      <c r="B223" s="115">
        <f t="shared" si="33"/>
        <v>537.16</v>
      </c>
      <c r="C223" s="115">
        <f t="shared" si="33"/>
        <v>565.86</v>
      </c>
      <c r="D223" s="115">
        <f t="shared" si="32"/>
        <v>586.73</v>
      </c>
      <c r="E223" s="115">
        <f t="shared" si="32"/>
        <v>596.48</v>
      </c>
      <c r="F223" s="115">
        <f t="shared" si="32"/>
        <v>598.19000000000005</v>
      </c>
      <c r="G223" s="115">
        <f t="shared" si="32"/>
        <v>591.16999999999996</v>
      </c>
      <c r="H223" s="115">
        <f t="shared" si="32"/>
        <v>558.16999999999996</v>
      </c>
      <c r="I223" s="115">
        <f t="shared" si="32"/>
        <v>526.70000000000005</v>
      </c>
      <c r="J223" s="115">
        <f t="shared" si="32"/>
        <v>498.01</v>
      </c>
      <c r="K223" s="115">
        <f t="shared" si="32"/>
        <v>480.39</v>
      </c>
      <c r="L223" s="115">
        <f t="shared" si="32"/>
        <v>476.4</v>
      </c>
      <c r="M223" s="115">
        <f t="shared" si="32"/>
        <v>480.17</v>
      </c>
      <c r="N223" s="115">
        <f t="shared" si="32"/>
        <v>482.91</v>
      </c>
      <c r="O223" s="115">
        <f t="shared" si="32"/>
        <v>488.04</v>
      </c>
      <c r="P223" s="115">
        <f t="shared" si="32"/>
        <v>490.03</v>
      </c>
      <c r="Q223" s="115">
        <f t="shared" si="32"/>
        <v>492.25</v>
      </c>
      <c r="R223" s="115">
        <f t="shared" si="32"/>
        <v>501.56</v>
      </c>
      <c r="S223" s="115">
        <f t="shared" si="32"/>
        <v>496.41</v>
      </c>
      <c r="T223" s="115">
        <f t="shared" si="32"/>
        <v>490.69</v>
      </c>
      <c r="U223" s="115">
        <f t="shared" si="32"/>
        <v>485.23</v>
      </c>
      <c r="V223" s="115">
        <f t="shared" si="32"/>
        <v>479.87</v>
      </c>
      <c r="W223" s="115">
        <f t="shared" si="32"/>
        <v>468.76</v>
      </c>
      <c r="X223" s="115">
        <f t="shared" si="32"/>
        <v>480.98</v>
      </c>
      <c r="Y223" s="115">
        <f t="shared" si="32"/>
        <v>507.19</v>
      </c>
    </row>
    <row r="224" spans="1:25" x14ac:dyDescent="0.25">
      <c r="A224" s="75">
        <v>14</v>
      </c>
      <c r="B224" s="115">
        <f t="shared" si="33"/>
        <v>536.26</v>
      </c>
      <c r="C224" s="115">
        <f t="shared" si="33"/>
        <v>562.82000000000005</v>
      </c>
      <c r="D224" s="115">
        <f t="shared" si="32"/>
        <v>557.48</v>
      </c>
      <c r="E224" s="115">
        <f t="shared" si="32"/>
        <v>552.35</v>
      </c>
      <c r="F224" s="115">
        <f t="shared" si="32"/>
        <v>549.02</v>
      </c>
      <c r="G224" s="115">
        <f t="shared" si="32"/>
        <v>554.08000000000004</v>
      </c>
      <c r="H224" s="115">
        <f t="shared" si="32"/>
        <v>517.13</v>
      </c>
      <c r="I224" s="115">
        <f t="shared" si="32"/>
        <v>524.03</v>
      </c>
      <c r="J224" s="115">
        <f t="shared" si="32"/>
        <v>494.5</v>
      </c>
      <c r="K224" s="115">
        <f t="shared" si="32"/>
        <v>487.63</v>
      </c>
      <c r="L224" s="115">
        <f t="shared" si="32"/>
        <v>476.56</v>
      </c>
      <c r="M224" s="115">
        <f t="shared" si="32"/>
        <v>471.58</v>
      </c>
      <c r="N224" s="115">
        <f t="shared" si="32"/>
        <v>475.81</v>
      </c>
      <c r="O224" s="115">
        <f t="shared" si="32"/>
        <v>478.56</v>
      </c>
      <c r="P224" s="115">
        <f t="shared" si="32"/>
        <v>474.69</v>
      </c>
      <c r="Q224" s="115">
        <f t="shared" si="32"/>
        <v>482.06</v>
      </c>
      <c r="R224" s="115">
        <f t="shared" si="32"/>
        <v>482.16</v>
      </c>
      <c r="S224" s="115">
        <f t="shared" si="32"/>
        <v>481.51</v>
      </c>
      <c r="T224" s="115">
        <f t="shared" si="32"/>
        <v>475.02</v>
      </c>
      <c r="U224" s="115">
        <f t="shared" si="32"/>
        <v>475.25</v>
      </c>
      <c r="V224" s="115">
        <f t="shared" si="32"/>
        <v>473.53</v>
      </c>
      <c r="W224" s="115">
        <f t="shared" si="32"/>
        <v>470.49</v>
      </c>
      <c r="X224" s="115">
        <f t="shared" si="32"/>
        <v>485.56</v>
      </c>
      <c r="Y224" s="115">
        <f t="shared" si="32"/>
        <v>524.05999999999995</v>
      </c>
    </row>
    <row r="225" spans="1:25" x14ac:dyDescent="0.25">
      <c r="A225" s="75">
        <v>15</v>
      </c>
      <c r="B225" s="115">
        <f t="shared" si="33"/>
        <v>523.71</v>
      </c>
      <c r="C225" s="115">
        <f t="shared" si="33"/>
        <v>553.29999999999995</v>
      </c>
      <c r="D225" s="115">
        <f t="shared" si="32"/>
        <v>571.86</v>
      </c>
      <c r="E225" s="115">
        <f t="shared" si="32"/>
        <v>581.04999999999995</v>
      </c>
      <c r="F225" s="115">
        <f t="shared" si="32"/>
        <v>586.24</v>
      </c>
      <c r="G225" s="115">
        <f t="shared" si="32"/>
        <v>579.52</v>
      </c>
      <c r="H225" s="115">
        <f t="shared" si="32"/>
        <v>561.82000000000005</v>
      </c>
      <c r="I225" s="115">
        <f t="shared" si="32"/>
        <v>541.59</v>
      </c>
      <c r="J225" s="115">
        <f t="shared" si="32"/>
        <v>507.21</v>
      </c>
      <c r="K225" s="115">
        <f t="shared" si="32"/>
        <v>475.76</v>
      </c>
      <c r="L225" s="115">
        <f t="shared" si="32"/>
        <v>459.69</v>
      </c>
      <c r="M225" s="115">
        <f t="shared" si="32"/>
        <v>468.54</v>
      </c>
      <c r="N225" s="115">
        <f t="shared" si="32"/>
        <v>469.88</v>
      </c>
      <c r="O225" s="115">
        <f t="shared" si="32"/>
        <v>473.08</v>
      </c>
      <c r="P225" s="115">
        <f t="shared" si="32"/>
        <v>474.26</v>
      </c>
      <c r="Q225" s="115">
        <f t="shared" si="32"/>
        <v>477.65</v>
      </c>
      <c r="R225" s="115">
        <f t="shared" si="32"/>
        <v>481.71</v>
      </c>
      <c r="S225" s="115">
        <f t="shared" si="32"/>
        <v>478.26</v>
      </c>
      <c r="T225" s="115">
        <f t="shared" si="32"/>
        <v>472.92</v>
      </c>
      <c r="U225" s="115">
        <f t="shared" si="32"/>
        <v>472.16</v>
      </c>
      <c r="V225" s="115">
        <f t="shared" si="32"/>
        <v>470.08</v>
      </c>
      <c r="W225" s="115">
        <f t="shared" si="32"/>
        <v>466.74</v>
      </c>
      <c r="X225" s="115">
        <f t="shared" si="32"/>
        <v>471.44</v>
      </c>
      <c r="Y225" s="115">
        <f t="shared" si="32"/>
        <v>493.93</v>
      </c>
    </row>
    <row r="226" spans="1:25" x14ac:dyDescent="0.25">
      <c r="A226" s="75">
        <v>16</v>
      </c>
      <c r="B226" s="115">
        <f t="shared" si="33"/>
        <v>520.73</v>
      </c>
      <c r="C226" s="115">
        <f t="shared" si="33"/>
        <v>547.66999999999996</v>
      </c>
      <c r="D226" s="115">
        <f t="shared" si="32"/>
        <v>569.09</v>
      </c>
      <c r="E226" s="115">
        <f t="shared" si="32"/>
        <v>575.48</v>
      </c>
      <c r="F226" s="115">
        <f t="shared" si="32"/>
        <v>572.34</v>
      </c>
      <c r="G226" s="115">
        <f t="shared" si="32"/>
        <v>573.5</v>
      </c>
      <c r="H226" s="115">
        <f t="shared" si="32"/>
        <v>551.4</v>
      </c>
      <c r="I226" s="115">
        <f t="shared" si="32"/>
        <v>512.57000000000005</v>
      </c>
      <c r="J226" s="115">
        <f t="shared" si="32"/>
        <v>496.36</v>
      </c>
      <c r="K226" s="115">
        <f t="shared" si="32"/>
        <v>468.59</v>
      </c>
      <c r="L226" s="115">
        <f t="shared" si="32"/>
        <v>464.68</v>
      </c>
      <c r="M226" s="115">
        <f t="shared" si="32"/>
        <v>461.11</v>
      </c>
      <c r="N226" s="115">
        <f t="shared" si="32"/>
        <v>458.75</v>
      </c>
      <c r="O226" s="115">
        <f t="shared" si="32"/>
        <v>462.71</v>
      </c>
      <c r="P226" s="115">
        <f t="shared" si="32"/>
        <v>465.48</v>
      </c>
      <c r="Q226" s="115">
        <f t="shared" si="32"/>
        <v>469.72</v>
      </c>
      <c r="R226" s="115">
        <f t="shared" si="32"/>
        <v>474.42</v>
      </c>
      <c r="S226" s="115">
        <f t="shared" si="32"/>
        <v>468.96</v>
      </c>
      <c r="T226" s="115">
        <f t="shared" si="32"/>
        <v>464.49</v>
      </c>
      <c r="U226" s="115">
        <f t="shared" si="32"/>
        <v>464.91</v>
      </c>
      <c r="V226" s="115">
        <f t="shared" si="32"/>
        <v>461.73</v>
      </c>
      <c r="W226" s="115">
        <f t="shared" si="32"/>
        <v>453.58</v>
      </c>
      <c r="X226" s="115">
        <f t="shared" si="32"/>
        <v>464.76</v>
      </c>
      <c r="Y226" s="115">
        <f t="shared" si="32"/>
        <v>475.82</v>
      </c>
    </row>
    <row r="227" spans="1:25" x14ac:dyDescent="0.25">
      <c r="A227" s="75">
        <v>17</v>
      </c>
      <c r="B227" s="115">
        <f t="shared" si="33"/>
        <v>561.44000000000005</v>
      </c>
      <c r="C227" s="115">
        <f t="shared" si="33"/>
        <v>593.46</v>
      </c>
      <c r="D227" s="115">
        <f t="shared" si="32"/>
        <v>589.88</v>
      </c>
      <c r="E227" s="115">
        <f t="shared" si="32"/>
        <v>587.58000000000004</v>
      </c>
      <c r="F227" s="115">
        <f t="shared" si="32"/>
        <v>584.37</v>
      </c>
      <c r="G227" s="115">
        <f t="shared" si="32"/>
        <v>579.55999999999995</v>
      </c>
      <c r="H227" s="115">
        <f t="shared" si="32"/>
        <v>594.4</v>
      </c>
      <c r="I227" s="115">
        <f t="shared" si="32"/>
        <v>535.37</v>
      </c>
      <c r="J227" s="115">
        <f t="shared" si="32"/>
        <v>486.76</v>
      </c>
      <c r="K227" s="115">
        <f t="shared" si="32"/>
        <v>458.75</v>
      </c>
      <c r="L227" s="115">
        <f t="shared" si="32"/>
        <v>457.69</v>
      </c>
      <c r="M227" s="115">
        <f t="shared" si="32"/>
        <v>461.2</v>
      </c>
      <c r="N227" s="115">
        <f t="shared" si="32"/>
        <v>465.58</v>
      </c>
      <c r="O227" s="115">
        <f t="shared" si="32"/>
        <v>470.31</v>
      </c>
      <c r="P227" s="115">
        <f t="shared" si="32"/>
        <v>468.67</v>
      </c>
      <c r="Q227" s="115">
        <f t="shared" si="32"/>
        <v>474.36</v>
      </c>
      <c r="R227" s="115">
        <f t="shared" si="32"/>
        <v>473.97</v>
      </c>
      <c r="S227" s="115">
        <f t="shared" si="32"/>
        <v>472.19</v>
      </c>
      <c r="T227" s="115">
        <f t="shared" si="32"/>
        <v>464.84</v>
      </c>
      <c r="U227" s="115">
        <f t="shared" si="32"/>
        <v>464.25</v>
      </c>
      <c r="V227" s="115">
        <f t="shared" si="32"/>
        <v>460.8</v>
      </c>
      <c r="W227" s="115">
        <f t="shared" si="32"/>
        <v>451.01</v>
      </c>
      <c r="X227" s="115">
        <f t="shared" si="32"/>
        <v>455.14</v>
      </c>
      <c r="Y227" s="115">
        <f t="shared" si="32"/>
        <v>479.2</v>
      </c>
    </row>
    <row r="228" spans="1:25" x14ac:dyDescent="0.25">
      <c r="A228" s="75">
        <v>18</v>
      </c>
      <c r="B228" s="115">
        <f t="shared" si="33"/>
        <v>467.25</v>
      </c>
      <c r="C228" s="115">
        <f t="shared" si="33"/>
        <v>494.62</v>
      </c>
      <c r="D228" s="115">
        <f t="shared" si="32"/>
        <v>509.22</v>
      </c>
      <c r="E228" s="115">
        <f t="shared" si="32"/>
        <v>511.93</v>
      </c>
      <c r="F228" s="115">
        <f t="shared" si="32"/>
        <v>509.38</v>
      </c>
      <c r="G228" s="115">
        <f t="shared" si="32"/>
        <v>507.81</v>
      </c>
      <c r="H228" s="115">
        <f t="shared" si="32"/>
        <v>488.07</v>
      </c>
      <c r="I228" s="115">
        <f t="shared" si="32"/>
        <v>456.29</v>
      </c>
      <c r="J228" s="115">
        <f t="shared" si="32"/>
        <v>430.29</v>
      </c>
      <c r="K228" s="115">
        <f t="shared" si="32"/>
        <v>429.14</v>
      </c>
      <c r="L228" s="115">
        <f t="shared" si="32"/>
        <v>432.03</v>
      </c>
      <c r="M228" s="115">
        <f t="shared" si="32"/>
        <v>444.38</v>
      </c>
      <c r="N228" s="115">
        <f t="shared" si="32"/>
        <v>447.86</v>
      </c>
      <c r="O228" s="115">
        <f t="shared" si="32"/>
        <v>458.68</v>
      </c>
      <c r="P228" s="115">
        <f t="shared" si="32"/>
        <v>451.06</v>
      </c>
      <c r="Q228" s="115">
        <f t="shared" si="32"/>
        <v>457.06</v>
      </c>
      <c r="R228" s="115">
        <f t="shared" si="32"/>
        <v>462.15</v>
      </c>
      <c r="S228" s="115">
        <f t="shared" si="32"/>
        <v>461.32</v>
      </c>
      <c r="T228" s="115">
        <f t="shared" si="32"/>
        <v>462.53</v>
      </c>
      <c r="U228" s="115">
        <f t="shared" si="32"/>
        <v>465.3</v>
      </c>
      <c r="V228" s="115">
        <f t="shared" si="32"/>
        <v>459.9</v>
      </c>
      <c r="W228" s="115">
        <f t="shared" si="32"/>
        <v>454.94</v>
      </c>
      <c r="X228" s="115">
        <f t="shared" si="32"/>
        <v>462.3</v>
      </c>
      <c r="Y228" s="115">
        <f t="shared" si="32"/>
        <v>490.41</v>
      </c>
    </row>
    <row r="229" spans="1:25" x14ac:dyDescent="0.25">
      <c r="A229" s="75">
        <v>19</v>
      </c>
      <c r="B229" s="115">
        <f t="shared" si="33"/>
        <v>485.64</v>
      </c>
      <c r="C229" s="115">
        <f t="shared" si="33"/>
        <v>513.33000000000004</v>
      </c>
      <c r="D229" s="115">
        <f t="shared" si="32"/>
        <v>536.83000000000004</v>
      </c>
      <c r="E229" s="115">
        <f t="shared" si="32"/>
        <v>544.63</v>
      </c>
      <c r="F229" s="115">
        <f t="shared" si="32"/>
        <v>548.20000000000005</v>
      </c>
      <c r="G229" s="115">
        <f t="shared" si="32"/>
        <v>537.9</v>
      </c>
      <c r="H229" s="115">
        <f t="shared" si="32"/>
        <v>505.4</v>
      </c>
      <c r="I229" s="115">
        <f t="shared" si="32"/>
        <v>466.59</v>
      </c>
      <c r="J229" s="115">
        <f t="shared" si="32"/>
        <v>435.92</v>
      </c>
      <c r="K229" s="115">
        <f t="shared" si="32"/>
        <v>427.26</v>
      </c>
      <c r="L229" s="115">
        <f t="shared" si="32"/>
        <v>417.63</v>
      </c>
      <c r="M229" s="115">
        <f t="shared" si="32"/>
        <v>416.69</v>
      </c>
      <c r="N229" s="115">
        <f t="shared" si="32"/>
        <v>417.63</v>
      </c>
      <c r="O229" s="115">
        <f t="shared" si="32"/>
        <v>423.33</v>
      </c>
      <c r="P229" s="115">
        <f t="shared" si="32"/>
        <v>419.69</v>
      </c>
      <c r="Q229" s="115">
        <f t="shared" si="32"/>
        <v>423.54</v>
      </c>
      <c r="R229" s="115">
        <f t="shared" si="32"/>
        <v>424.25</v>
      </c>
      <c r="S229" s="115">
        <f t="shared" si="32"/>
        <v>423.87</v>
      </c>
      <c r="T229" s="115">
        <f t="shared" si="32"/>
        <v>418.41</v>
      </c>
      <c r="U229" s="115">
        <f t="shared" si="32"/>
        <v>417.19</v>
      </c>
      <c r="V229" s="115">
        <f t="shared" si="32"/>
        <v>415.37</v>
      </c>
      <c r="W229" s="115">
        <f t="shared" si="32"/>
        <v>412.33</v>
      </c>
      <c r="X229" s="115">
        <f t="shared" si="32"/>
        <v>421.62</v>
      </c>
      <c r="Y229" s="115">
        <f t="shared" si="32"/>
        <v>448.04</v>
      </c>
    </row>
    <row r="230" spans="1:25" x14ac:dyDescent="0.25">
      <c r="A230" s="75">
        <v>20</v>
      </c>
      <c r="B230" s="115">
        <f t="shared" si="33"/>
        <v>477.84</v>
      </c>
      <c r="C230" s="115">
        <f t="shared" si="33"/>
        <v>511.81</v>
      </c>
      <c r="D230" s="115">
        <f t="shared" si="32"/>
        <v>542.08000000000004</v>
      </c>
      <c r="E230" s="115">
        <f t="shared" si="32"/>
        <v>546.92999999999995</v>
      </c>
      <c r="F230" s="115">
        <f t="shared" si="32"/>
        <v>547.79999999999995</v>
      </c>
      <c r="G230" s="115">
        <f t="shared" si="32"/>
        <v>518.13</v>
      </c>
      <c r="H230" s="115">
        <f t="shared" si="32"/>
        <v>493.52</v>
      </c>
      <c r="I230" s="115">
        <f t="shared" si="32"/>
        <v>461.03</v>
      </c>
      <c r="J230" s="115">
        <f t="shared" si="32"/>
        <v>445.13</v>
      </c>
      <c r="K230" s="115">
        <f t="shared" si="32"/>
        <v>440.89</v>
      </c>
      <c r="L230" s="115">
        <f t="shared" si="32"/>
        <v>432.07</v>
      </c>
      <c r="M230" s="115">
        <f t="shared" si="32"/>
        <v>433.42</v>
      </c>
      <c r="N230" s="115">
        <f t="shared" si="32"/>
        <v>436.69</v>
      </c>
      <c r="O230" s="115">
        <f t="shared" si="32"/>
        <v>438.76</v>
      </c>
      <c r="P230" s="115">
        <f t="shared" si="32"/>
        <v>445.99</v>
      </c>
      <c r="Q230" s="115">
        <f t="shared" si="32"/>
        <v>442.33</v>
      </c>
      <c r="R230" s="115">
        <f t="shared" si="32"/>
        <v>443.26</v>
      </c>
      <c r="S230" s="115">
        <f t="shared" si="32"/>
        <v>442.53</v>
      </c>
      <c r="T230" s="115">
        <f t="shared" si="32"/>
        <v>438.55</v>
      </c>
      <c r="U230" s="115">
        <f t="shared" si="32"/>
        <v>439.38</v>
      </c>
      <c r="V230" s="115">
        <f t="shared" si="32"/>
        <v>439.16</v>
      </c>
      <c r="W230" s="115">
        <f t="shared" si="32"/>
        <v>430.97</v>
      </c>
      <c r="X230" s="115">
        <f t="shared" si="32"/>
        <v>438.41</v>
      </c>
      <c r="Y230" s="115">
        <f t="shared" si="32"/>
        <v>452.28</v>
      </c>
    </row>
    <row r="231" spans="1:25" x14ac:dyDescent="0.25">
      <c r="A231" s="75">
        <v>21</v>
      </c>
      <c r="B231" s="115">
        <f t="shared" si="33"/>
        <v>472.55</v>
      </c>
      <c r="C231" s="115">
        <f t="shared" si="33"/>
        <v>500.31</v>
      </c>
      <c r="D231" s="115">
        <f t="shared" si="32"/>
        <v>516.38</v>
      </c>
      <c r="E231" s="115">
        <f t="shared" si="32"/>
        <v>512.05999999999995</v>
      </c>
      <c r="F231" s="115">
        <f t="shared" si="32"/>
        <v>509.3</v>
      </c>
      <c r="G231" s="115">
        <f t="shared" si="32"/>
        <v>491.42</v>
      </c>
      <c r="H231" s="115">
        <f t="shared" si="32"/>
        <v>458.6</v>
      </c>
      <c r="I231" s="115">
        <f t="shared" si="32"/>
        <v>489</v>
      </c>
      <c r="J231" s="115">
        <f t="shared" si="32"/>
        <v>506.68</v>
      </c>
      <c r="K231" s="115">
        <f t="shared" si="32"/>
        <v>492.98</v>
      </c>
      <c r="L231" s="115">
        <f t="shared" si="32"/>
        <v>491.27</v>
      </c>
      <c r="M231" s="115">
        <f t="shared" si="32"/>
        <v>485.21</v>
      </c>
      <c r="N231" s="115">
        <f t="shared" si="32"/>
        <v>484.72</v>
      </c>
      <c r="O231" s="115">
        <f t="shared" si="32"/>
        <v>474.93</v>
      </c>
      <c r="P231" s="115">
        <f t="shared" si="32"/>
        <v>471.83</v>
      </c>
      <c r="Q231" s="115">
        <f t="shared" si="32"/>
        <v>472.25</v>
      </c>
      <c r="R231" s="115">
        <f t="shared" si="32"/>
        <v>468.93</v>
      </c>
      <c r="S231" s="115">
        <f t="shared" si="32"/>
        <v>461.41</v>
      </c>
      <c r="T231" s="115">
        <f t="shared" si="32"/>
        <v>459.12</v>
      </c>
      <c r="U231" s="115">
        <f t="shared" si="32"/>
        <v>457.96</v>
      </c>
      <c r="V231" s="115">
        <f t="shared" si="32"/>
        <v>459.45</v>
      </c>
      <c r="W231" s="115">
        <f t="shared" si="32"/>
        <v>459.35</v>
      </c>
      <c r="X231" s="115">
        <f t="shared" si="32"/>
        <v>469.67</v>
      </c>
      <c r="Y231" s="115">
        <f t="shared" si="32"/>
        <v>480.18</v>
      </c>
    </row>
    <row r="232" spans="1:25" x14ac:dyDescent="0.25">
      <c r="A232" s="75">
        <v>22</v>
      </c>
      <c r="B232" s="115">
        <f t="shared" si="33"/>
        <v>536.96</v>
      </c>
      <c r="C232" s="115">
        <f t="shared" si="33"/>
        <v>532.76</v>
      </c>
      <c r="D232" s="115">
        <f t="shared" si="32"/>
        <v>557.84</v>
      </c>
      <c r="E232" s="115">
        <f t="shared" si="32"/>
        <v>569.38</v>
      </c>
      <c r="F232" s="115">
        <f t="shared" si="32"/>
        <v>572.16</v>
      </c>
      <c r="G232" s="115">
        <f t="shared" si="32"/>
        <v>564.16</v>
      </c>
      <c r="H232" s="115">
        <f t="shared" si="32"/>
        <v>548.82000000000005</v>
      </c>
      <c r="I232" s="115">
        <f t="shared" si="32"/>
        <v>524.22</v>
      </c>
      <c r="J232" s="115">
        <f t="shared" si="32"/>
        <v>490.08</v>
      </c>
      <c r="K232" s="115">
        <f t="shared" si="32"/>
        <v>458.7</v>
      </c>
      <c r="L232" s="115">
        <f t="shared" si="32"/>
        <v>441.48</v>
      </c>
      <c r="M232" s="115">
        <f t="shared" si="32"/>
        <v>439.96</v>
      </c>
      <c r="N232" s="115">
        <f t="shared" si="32"/>
        <v>435.89</v>
      </c>
      <c r="O232" s="115">
        <f t="shared" si="32"/>
        <v>437.34</v>
      </c>
      <c r="P232" s="115">
        <f t="shared" si="32"/>
        <v>438.43</v>
      </c>
      <c r="Q232" s="115">
        <f t="shared" si="32"/>
        <v>439.62</v>
      </c>
      <c r="R232" s="115">
        <f t="shared" si="32"/>
        <v>439.3</v>
      </c>
      <c r="S232" s="115">
        <f t="shared" si="32"/>
        <v>435.01</v>
      </c>
      <c r="T232" s="115">
        <f t="shared" si="32"/>
        <v>431.63</v>
      </c>
      <c r="U232" s="115">
        <f t="shared" si="32"/>
        <v>431.99</v>
      </c>
      <c r="V232" s="115">
        <f t="shared" si="32"/>
        <v>432.09</v>
      </c>
      <c r="W232" s="115">
        <f t="shared" si="32"/>
        <v>426.94</v>
      </c>
      <c r="X232" s="115">
        <f t="shared" si="32"/>
        <v>439.11</v>
      </c>
      <c r="Y232" s="115">
        <f t="shared" si="32"/>
        <v>463.43</v>
      </c>
    </row>
    <row r="233" spans="1:25" x14ac:dyDescent="0.25">
      <c r="A233" s="75">
        <v>23</v>
      </c>
      <c r="B233" s="115">
        <f t="shared" si="33"/>
        <v>488.6</v>
      </c>
      <c r="C233" s="115">
        <f t="shared" si="33"/>
        <v>481.39</v>
      </c>
      <c r="D233" s="115">
        <f t="shared" si="32"/>
        <v>498.8</v>
      </c>
      <c r="E233" s="115">
        <f t="shared" si="32"/>
        <v>503.97</v>
      </c>
      <c r="F233" s="115">
        <f t="shared" si="32"/>
        <v>511.68</v>
      </c>
      <c r="G233" s="115">
        <f t="shared" si="32"/>
        <v>507.27</v>
      </c>
      <c r="H233" s="115">
        <f t="shared" ref="D233:AC241" si="34">ROUND(H347,2)</f>
        <v>498.51</v>
      </c>
      <c r="I233" s="115">
        <f t="shared" si="34"/>
        <v>479.6</v>
      </c>
      <c r="J233" s="115">
        <f t="shared" si="34"/>
        <v>448.72</v>
      </c>
      <c r="K233" s="115">
        <f t="shared" si="34"/>
        <v>420.53</v>
      </c>
      <c r="L233" s="115">
        <f t="shared" si="34"/>
        <v>402.6</v>
      </c>
      <c r="M233" s="115">
        <f t="shared" si="34"/>
        <v>397.56</v>
      </c>
      <c r="N233" s="115">
        <f t="shared" si="34"/>
        <v>395.72</v>
      </c>
      <c r="O233" s="115">
        <f t="shared" si="34"/>
        <v>397.39</v>
      </c>
      <c r="P233" s="115">
        <f t="shared" si="34"/>
        <v>399.3</v>
      </c>
      <c r="Q233" s="115">
        <f t="shared" si="34"/>
        <v>402.5</v>
      </c>
      <c r="R233" s="115">
        <f t="shared" si="34"/>
        <v>428.12</v>
      </c>
      <c r="S233" s="115">
        <f t="shared" si="34"/>
        <v>423.99</v>
      </c>
      <c r="T233" s="115">
        <f t="shared" si="34"/>
        <v>417.13</v>
      </c>
      <c r="U233" s="115">
        <f t="shared" si="34"/>
        <v>414.81</v>
      </c>
      <c r="V233" s="115">
        <f t="shared" si="34"/>
        <v>414.61</v>
      </c>
      <c r="W233" s="115">
        <f t="shared" si="34"/>
        <v>405.7</v>
      </c>
      <c r="X233" s="115">
        <f t="shared" si="34"/>
        <v>418.17</v>
      </c>
      <c r="Y233" s="115">
        <f t="shared" si="34"/>
        <v>447.16</v>
      </c>
    </row>
    <row r="234" spans="1:25" x14ac:dyDescent="0.25">
      <c r="A234" s="75">
        <v>24</v>
      </c>
      <c r="B234" s="115">
        <f t="shared" si="33"/>
        <v>525.07000000000005</v>
      </c>
      <c r="C234" s="115">
        <f t="shared" si="33"/>
        <v>556.64</v>
      </c>
      <c r="D234" s="115">
        <f t="shared" si="34"/>
        <v>583.89</v>
      </c>
      <c r="E234" s="115">
        <f t="shared" si="34"/>
        <v>580.41</v>
      </c>
      <c r="F234" s="115">
        <f t="shared" si="34"/>
        <v>591.96</v>
      </c>
      <c r="G234" s="115">
        <f t="shared" si="34"/>
        <v>582.05999999999995</v>
      </c>
      <c r="H234" s="115">
        <f t="shared" si="34"/>
        <v>557.12</v>
      </c>
      <c r="I234" s="115">
        <f t="shared" si="34"/>
        <v>528.01</v>
      </c>
      <c r="J234" s="115">
        <f t="shared" si="34"/>
        <v>490.09</v>
      </c>
      <c r="K234" s="115">
        <f t="shared" si="34"/>
        <v>474.83</v>
      </c>
      <c r="L234" s="115">
        <f t="shared" si="34"/>
        <v>463.36</v>
      </c>
      <c r="M234" s="115">
        <f t="shared" si="34"/>
        <v>465.25</v>
      </c>
      <c r="N234" s="115">
        <f t="shared" si="34"/>
        <v>465.58</v>
      </c>
      <c r="O234" s="115">
        <f t="shared" si="34"/>
        <v>469.55</v>
      </c>
      <c r="P234" s="115">
        <f t="shared" si="34"/>
        <v>469.89</v>
      </c>
      <c r="Q234" s="115">
        <f t="shared" si="34"/>
        <v>474.6</v>
      </c>
      <c r="R234" s="115">
        <f t="shared" si="34"/>
        <v>472.14</v>
      </c>
      <c r="S234" s="115">
        <f t="shared" si="34"/>
        <v>471.28</v>
      </c>
      <c r="T234" s="115">
        <f t="shared" si="34"/>
        <v>467.28</v>
      </c>
      <c r="U234" s="115">
        <f t="shared" si="34"/>
        <v>465.06</v>
      </c>
      <c r="V234" s="115">
        <f t="shared" si="34"/>
        <v>472.15</v>
      </c>
      <c r="W234" s="115">
        <f t="shared" si="34"/>
        <v>465.05</v>
      </c>
      <c r="X234" s="115">
        <f t="shared" si="34"/>
        <v>476.56</v>
      </c>
      <c r="Y234" s="115">
        <f t="shared" si="34"/>
        <v>505.08</v>
      </c>
    </row>
    <row r="235" spans="1:25" x14ac:dyDescent="0.25">
      <c r="A235" s="75">
        <v>25</v>
      </c>
      <c r="B235" s="115">
        <f t="shared" si="33"/>
        <v>479.48</v>
      </c>
      <c r="C235" s="115">
        <f t="shared" si="33"/>
        <v>506.58</v>
      </c>
      <c r="D235" s="115">
        <f t="shared" si="34"/>
        <v>522.46</v>
      </c>
      <c r="E235" s="115">
        <f t="shared" si="34"/>
        <v>529.64</v>
      </c>
      <c r="F235" s="115">
        <f t="shared" si="34"/>
        <v>528.85</v>
      </c>
      <c r="G235" s="115">
        <f t="shared" si="34"/>
        <v>515.83000000000004</v>
      </c>
      <c r="H235" s="115">
        <f t="shared" si="34"/>
        <v>491.69</v>
      </c>
      <c r="I235" s="115">
        <f t="shared" si="34"/>
        <v>469.58</v>
      </c>
      <c r="J235" s="115">
        <f t="shared" si="34"/>
        <v>432.23</v>
      </c>
      <c r="K235" s="115">
        <f t="shared" si="34"/>
        <v>421.91</v>
      </c>
      <c r="L235" s="115">
        <f t="shared" si="34"/>
        <v>413.6</v>
      </c>
      <c r="M235" s="115">
        <f t="shared" si="34"/>
        <v>412.62</v>
      </c>
      <c r="N235" s="115">
        <f t="shared" si="34"/>
        <v>408.51</v>
      </c>
      <c r="O235" s="115">
        <f t="shared" si="34"/>
        <v>404.83</v>
      </c>
      <c r="P235" s="115">
        <f t="shared" si="34"/>
        <v>406.23</v>
      </c>
      <c r="Q235" s="115">
        <f t="shared" si="34"/>
        <v>410.72</v>
      </c>
      <c r="R235" s="115">
        <f t="shared" si="34"/>
        <v>424.81</v>
      </c>
      <c r="S235" s="115">
        <f t="shared" si="34"/>
        <v>424.02</v>
      </c>
      <c r="T235" s="115">
        <f t="shared" si="34"/>
        <v>418.74</v>
      </c>
      <c r="U235" s="115">
        <f t="shared" si="34"/>
        <v>420.42</v>
      </c>
      <c r="V235" s="115">
        <f t="shared" si="34"/>
        <v>418.37</v>
      </c>
      <c r="W235" s="115">
        <f t="shared" si="34"/>
        <v>410.74</v>
      </c>
      <c r="X235" s="115">
        <f t="shared" si="34"/>
        <v>421.19</v>
      </c>
      <c r="Y235" s="115">
        <f t="shared" si="34"/>
        <v>438.88</v>
      </c>
    </row>
    <row r="236" spans="1:25" x14ac:dyDescent="0.25">
      <c r="A236" s="75">
        <v>26</v>
      </c>
      <c r="B236" s="115">
        <f t="shared" si="33"/>
        <v>435.94</v>
      </c>
      <c r="C236" s="115">
        <f t="shared" si="33"/>
        <v>481.51</v>
      </c>
      <c r="D236" s="115">
        <f t="shared" si="34"/>
        <v>509.66</v>
      </c>
      <c r="E236" s="115">
        <f t="shared" si="34"/>
        <v>516.6</v>
      </c>
      <c r="F236" s="115">
        <f t="shared" si="34"/>
        <v>519.64</v>
      </c>
      <c r="G236" s="115">
        <f t="shared" si="34"/>
        <v>509.95</v>
      </c>
      <c r="H236" s="115">
        <f t="shared" si="34"/>
        <v>480.76</v>
      </c>
      <c r="I236" s="115">
        <f t="shared" si="34"/>
        <v>456.93</v>
      </c>
      <c r="J236" s="115">
        <f t="shared" si="34"/>
        <v>430.8</v>
      </c>
      <c r="K236" s="115">
        <f t="shared" si="34"/>
        <v>426.73</v>
      </c>
      <c r="L236" s="115">
        <f t="shared" si="34"/>
        <v>422.47</v>
      </c>
      <c r="M236" s="115">
        <f t="shared" si="34"/>
        <v>419.94</v>
      </c>
      <c r="N236" s="115">
        <f t="shared" si="34"/>
        <v>421.61</v>
      </c>
      <c r="O236" s="115">
        <f t="shared" si="34"/>
        <v>418.78</v>
      </c>
      <c r="P236" s="115">
        <f t="shared" si="34"/>
        <v>405.61</v>
      </c>
      <c r="Q236" s="115">
        <f t="shared" si="34"/>
        <v>404.38</v>
      </c>
      <c r="R236" s="115">
        <f t="shared" si="34"/>
        <v>393.76</v>
      </c>
      <c r="S236" s="115">
        <f t="shared" si="34"/>
        <v>394.09</v>
      </c>
      <c r="T236" s="115">
        <f t="shared" si="34"/>
        <v>388.75</v>
      </c>
      <c r="U236" s="115">
        <f t="shared" si="34"/>
        <v>388.08</v>
      </c>
      <c r="V236" s="115">
        <f t="shared" si="34"/>
        <v>388.3</v>
      </c>
      <c r="W236" s="115">
        <f t="shared" si="34"/>
        <v>387.24</v>
      </c>
      <c r="X236" s="115">
        <f t="shared" si="34"/>
        <v>403.65</v>
      </c>
      <c r="Y236" s="115">
        <f t="shared" si="34"/>
        <v>423.14</v>
      </c>
    </row>
    <row r="237" spans="1:25" x14ac:dyDescent="0.25">
      <c r="A237" s="75">
        <v>27</v>
      </c>
      <c r="B237" s="115">
        <f t="shared" si="33"/>
        <v>455.11</v>
      </c>
      <c r="C237" s="115">
        <f t="shared" si="33"/>
        <v>476.59</v>
      </c>
      <c r="D237" s="115">
        <f t="shared" si="34"/>
        <v>486.92</v>
      </c>
      <c r="E237" s="115">
        <f t="shared" si="34"/>
        <v>493.43</v>
      </c>
      <c r="F237" s="115">
        <f t="shared" si="34"/>
        <v>499.71</v>
      </c>
      <c r="G237" s="115">
        <f t="shared" si="34"/>
        <v>490.56</v>
      </c>
      <c r="H237" s="115">
        <f t="shared" si="34"/>
        <v>463.37</v>
      </c>
      <c r="I237" s="115">
        <f t="shared" si="34"/>
        <v>437.15</v>
      </c>
      <c r="J237" s="115">
        <f t="shared" si="34"/>
        <v>417.08</v>
      </c>
      <c r="K237" s="115">
        <f t="shared" si="34"/>
        <v>395.96</v>
      </c>
      <c r="L237" s="115">
        <f t="shared" si="34"/>
        <v>392.07</v>
      </c>
      <c r="M237" s="115">
        <f t="shared" si="34"/>
        <v>391.89</v>
      </c>
      <c r="N237" s="115">
        <f t="shared" si="34"/>
        <v>394.49</v>
      </c>
      <c r="O237" s="115">
        <f t="shared" si="34"/>
        <v>392.22</v>
      </c>
      <c r="P237" s="115">
        <f t="shared" si="34"/>
        <v>395.84</v>
      </c>
      <c r="Q237" s="115">
        <f t="shared" si="34"/>
        <v>400.01</v>
      </c>
      <c r="R237" s="115">
        <f t="shared" si="34"/>
        <v>396.16</v>
      </c>
      <c r="S237" s="115">
        <f t="shared" si="34"/>
        <v>392.4</v>
      </c>
      <c r="T237" s="115">
        <f t="shared" si="34"/>
        <v>387.47</v>
      </c>
      <c r="U237" s="115">
        <f t="shared" si="34"/>
        <v>388.49</v>
      </c>
      <c r="V237" s="115">
        <f t="shared" si="34"/>
        <v>388.09</v>
      </c>
      <c r="W237" s="115">
        <f t="shared" si="34"/>
        <v>381.78</v>
      </c>
      <c r="X237" s="115">
        <f t="shared" si="34"/>
        <v>393.49</v>
      </c>
      <c r="Y237" s="115">
        <f t="shared" si="34"/>
        <v>409.23</v>
      </c>
    </row>
    <row r="238" spans="1:25" x14ac:dyDescent="0.25">
      <c r="A238" s="75">
        <v>28</v>
      </c>
      <c r="B238" s="115">
        <f t="shared" ref="B238:Q241" si="35">ROUND(B352,2)</f>
        <v>456.1</v>
      </c>
      <c r="C238" s="115">
        <f t="shared" si="35"/>
        <v>502.49</v>
      </c>
      <c r="D238" s="115">
        <f t="shared" si="34"/>
        <v>535.75</v>
      </c>
      <c r="E238" s="115">
        <f t="shared" si="34"/>
        <v>525.03</v>
      </c>
      <c r="F238" s="115">
        <f t="shared" si="34"/>
        <v>517.1</v>
      </c>
      <c r="G238" s="115">
        <f t="shared" si="34"/>
        <v>542.39</v>
      </c>
      <c r="H238" s="115">
        <f t="shared" si="34"/>
        <v>525.09</v>
      </c>
      <c r="I238" s="115">
        <f t="shared" si="34"/>
        <v>493.8</v>
      </c>
      <c r="J238" s="115">
        <f t="shared" si="34"/>
        <v>461.56</v>
      </c>
      <c r="K238" s="115">
        <f t="shared" si="34"/>
        <v>450.56</v>
      </c>
      <c r="L238" s="115">
        <f t="shared" si="34"/>
        <v>444.57</v>
      </c>
      <c r="M238" s="115">
        <f t="shared" si="34"/>
        <v>443.33</v>
      </c>
      <c r="N238" s="115">
        <f t="shared" si="34"/>
        <v>442.52</v>
      </c>
      <c r="O238" s="115">
        <f t="shared" si="34"/>
        <v>444.2</v>
      </c>
      <c r="P238" s="115">
        <f t="shared" si="34"/>
        <v>440.6</v>
      </c>
      <c r="Q238" s="115">
        <f t="shared" si="34"/>
        <v>442.28</v>
      </c>
      <c r="R238" s="115">
        <f t="shared" si="34"/>
        <v>446.34</v>
      </c>
      <c r="S238" s="115">
        <f t="shared" si="34"/>
        <v>447.53</v>
      </c>
      <c r="T238" s="115">
        <f t="shared" si="34"/>
        <v>446.4</v>
      </c>
      <c r="U238" s="115">
        <f t="shared" si="34"/>
        <v>448.42</v>
      </c>
      <c r="V238" s="115">
        <f t="shared" si="34"/>
        <v>448.42</v>
      </c>
      <c r="W238" s="115">
        <f t="shared" si="34"/>
        <v>447.07</v>
      </c>
      <c r="X238" s="115">
        <f t="shared" si="34"/>
        <v>460.69</v>
      </c>
      <c r="Y238" s="115">
        <f t="shared" si="34"/>
        <v>483.81</v>
      </c>
    </row>
    <row r="239" spans="1:25" x14ac:dyDescent="0.25">
      <c r="A239" s="75">
        <v>29</v>
      </c>
      <c r="B239" s="115">
        <f t="shared" si="35"/>
        <v>514.79999999999995</v>
      </c>
      <c r="C239" s="115">
        <f t="shared" si="35"/>
        <v>530.23</v>
      </c>
      <c r="D239" s="115">
        <f t="shared" si="35"/>
        <v>550.12</v>
      </c>
      <c r="E239" s="115">
        <f t="shared" si="35"/>
        <v>555.36</v>
      </c>
      <c r="F239" s="115">
        <f t="shared" si="35"/>
        <v>553.66999999999996</v>
      </c>
      <c r="G239" s="115">
        <f t="shared" si="35"/>
        <v>551.77</v>
      </c>
      <c r="H239" s="115">
        <f t="shared" si="35"/>
        <v>544.30999999999995</v>
      </c>
      <c r="I239" s="115">
        <f t="shared" si="35"/>
        <v>479.3</v>
      </c>
      <c r="J239" s="115">
        <f t="shared" si="35"/>
        <v>437.69</v>
      </c>
      <c r="K239" s="115">
        <f t="shared" si="35"/>
        <v>431.89</v>
      </c>
      <c r="L239" s="115">
        <f t="shared" si="35"/>
        <v>417.33</v>
      </c>
      <c r="M239" s="115">
        <f t="shared" si="35"/>
        <v>415.06</v>
      </c>
      <c r="N239" s="115">
        <f t="shared" si="35"/>
        <v>417.69</v>
      </c>
      <c r="O239" s="115">
        <f t="shared" si="35"/>
        <v>419.22</v>
      </c>
      <c r="P239" s="115">
        <f t="shared" si="35"/>
        <v>421.17</v>
      </c>
      <c r="Q239" s="115">
        <f t="shared" si="35"/>
        <v>423.41</v>
      </c>
      <c r="R239" s="115">
        <f t="shared" si="34"/>
        <v>417.63</v>
      </c>
      <c r="S239" s="115">
        <f t="shared" si="34"/>
        <v>443.32</v>
      </c>
      <c r="T239" s="115">
        <f t="shared" si="34"/>
        <v>439.59</v>
      </c>
      <c r="U239" s="115">
        <f t="shared" si="34"/>
        <v>441.6</v>
      </c>
      <c r="V239" s="115">
        <f t="shared" si="34"/>
        <v>441.53</v>
      </c>
      <c r="W239" s="115">
        <f t="shared" si="34"/>
        <v>435.84</v>
      </c>
      <c r="X239" s="115">
        <f t="shared" si="34"/>
        <v>445.5</v>
      </c>
      <c r="Y239" s="115">
        <f t="shared" si="34"/>
        <v>477.88</v>
      </c>
    </row>
    <row r="240" spans="1:25" x14ac:dyDescent="0.25">
      <c r="A240" s="75">
        <v>30</v>
      </c>
      <c r="B240" s="115">
        <f t="shared" si="35"/>
        <v>477.79</v>
      </c>
      <c r="C240" s="115">
        <f t="shared" si="35"/>
        <v>505.1</v>
      </c>
      <c r="D240" s="115">
        <f t="shared" si="35"/>
        <v>514.5</v>
      </c>
      <c r="E240" s="115">
        <f t="shared" si="35"/>
        <v>521.02</v>
      </c>
      <c r="F240" s="115">
        <f t="shared" si="35"/>
        <v>526.6</v>
      </c>
      <c r="G240" s="115">
        <f t="shared" si="35"/>
        <v>528.16999999999996</v>
      </c>
      <c r="H240" s="115">
        <f t="shared" si="35"/>
        <v>531.80999999999995</v>
      </c>
      <c r="I240" s="115">
        <f t="shared" si="35"/>
        <v>506.22</v>
      </c>
      <c r="J240" s="115">
        <f t="shared" si="35"/>
        <v>471.31</v>
      </c>
      <c r="K240" s="115">
        <f t="shared" si="35"/>
        <v>443.86</v>
      </c>
      <c r="L240" s="115">
        <f t="shared" si="35"/>
        <v>423.91</v>
      </c>
      <c r="M240" s="115">
        <f t="shared" si="35"/>
        <v>407.74</v>
      </c>
      <c r="N240" s="115">
        <f t="shared" si="35"/>
        <v>411.96</v>
      </c>
      <c r="O240" s="115">
        <f t="shared" si="35"/>
        <v>410.94</v>
      </c>
      <c r="P240" s="115">
        <f t="shared" si="35"/>
        <v>409.39</v>
      </c>
      <c r="Q240" s="115">
        <f t="shared" si="35"/>
        <v>412.54</v>
      </c>
      <c r="R240" s="115">
        <f t="shared" si="34"/>
        <v>415.6</v>
      </c>
      <c r="S240" s="115">
        <f t="shared" si="34"/>
        <v>449.73</v>
      </c>
      <c r="T240" s="115">
        <f t="shared" si="34"/>
        <v>447.29</v>
      </c>
      <c r="U240" s="115">
        <f t="shared" si="34"/>
        <v>449.16</v>
      </c>
      <c r="V240" s="115">
        <f t="shared" si="34"/>
        <v>445.02</v>
      </c>
      <c r="W240" s="115">
        <f t="shared" si="34"/>
        <v>436.33</v>
      </c>
      <c r="X240" s="115">
        <f t="shared" si="34"/>
        <v>446.44</v>
      </c>
      <c r="Y240" s="115">
        <f t="shared" si="34"/>
        <v>488.9</v>
      </c>
    </row>
    <row r="241" spans="1:25" hidden="1" outlineLevel="1" x14ac:dyDescent="0.25">
      <c r="A241" s="75"/>
      <c r="B241" s="115"/>
      <c r="C241" s="115"/>
      <c r="D241" s="115"/>
      <c r="E241" s="115"/>
      <c r="F241" s="115"/>
      <c r="G241" s="115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5"/>
      <c r="U241" s="115"/>
      <c r="V241" s="115"/>
      <c r="W241" s="115"/>
      <c r="X241" s="115"/>
      <c r="Y241" s="115"/>
    </row>
    <row r="242" spans="1:25" collapsed="1" x14ac:dyDescent="0.25">
      <c r="A242" s="82"/>
      <c r="B242" s="82"/>
      <c r="C242" s="82"/>
      <c r="D242" s="82"/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  <c r="P242" s="82"/>
      <c r="Q242" s="82"/>
      <c r="R242" s="82"/>
      <c r="S242" s="82"/>
      <c r="T242" s="82"/>
      <c r="U242" s="82"/>
      <c r="V242" s="82"/>
      <c r="W242" s="82"/>
      <c r="X242" s="82"/>
      <c r="Y242" s="82"/>
    </row>
    <row r="243" spans="1:25" x14ac:dyDescent="0.25">
      <c r="A243" s="116"/>
      <c r="B243" s="116"/>
      <c r="C243" s="116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 t="s">
        <v>125</v>
      </c>
      <c r="O243" s="116"/>
      <c r="P243" s="82"/>
      <c r="Q243" s="82"/>
      <c r="R243" s="82"/>
      <c r="S243" s="82"/>
      <c r="T243" s="82"/>
      <c r="U243" s="82"/>
      <c r="V243" s="82"/>
      <c r="W243" s="82"/>
      <c r="X243" s="82"/>
      <c r="Y243" s="82"/>
    </row>
    <row r="244" spans="1:25" x14ac:dyDescent="0.25">
      <c r="A244" s="126" t="str">
        <f>'5_ЦК'!A210:M210</f>
        <v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v>
      </c>
      <c r="B244" s="126"/>
      <c r="C244" s="126"/>
      <c r="D244" s="126"/>
      <c r="E244" s="126"/>
      <c r="F244" s="126"/>
      <c r="G244" s="126"/>
      <c r="H244" s="126"/>
      <c r="I244" s="126"/>
      <c r="J244" s="126"/>
      <c r="K244" s="126"/>
      <c r="L244" s="126"/>
      <c r="M244" s="126"/>
      <c r="N244" s="127">
        <f>'5_ЦК'!N210:O210</f>
        <v>878.2</v>
      </c>
      <c r="O244" s="127"/>
      <c r="P244" s="82"/>
      <c r="Q244" s="82"/>
      <c r="R244" s="82"/>
      <c r="S244" s="82"/>
      <c r="T244" s="82"/>
      <c r="U244" s="82"/>
      <c r="V244" s="82"/>
      <c r="W244" s="82"/>
      <c r="X244" s="82"/>
      <c r="Y244" s="82"/>
    </row>
    <row r="245" spans="1:25" x14ac:dyDescent="0.25">
      <c r="A245" s="120"/>
      <c r="B245" s="120"/>
      <c r="C245" s="120"/>
      <c r="D245" s="120"/>
      <c r="E245" s="120"/>
      <c r="F245" s="120"/>
      <c r="G245" s="120"/>
      <c r="H245" s="120"/>
      <c r="I245" s="120"/>
      <c r="J245" s="120"/>
      <c r="K245" s="120"/>
      <c r="L245" s="120"/>
      <c r="M245" s="120"/>
      <c r="N245" s="121"/>
      <c r="O245" s="121"/>
      <c r="P245" s="82"/>
      <c r="Q245" s="82"/>
      <c r="R245" s="82"/>
      <c r="S245" s="82"/>
      <c r="T245" s="82"/>
      <c r="U245" s="82"/>
      <c r="V245" s="82"/>
      <c r="W245" s="82"/>
      <c r="X245" s="82"/>
      <c r="Y245" s="82"/>
    </row>
    <row r="246" spans="1:25" x14ac:dyDescent="0.25">
      <c r="A246" s="82"/>
      <c r="B246" s="82"/>
      <c r="C246" s="82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  <c r="P246" s="82"/>
      <c r="Q246" s="82"/>
      <c r="R246" s="82"/>
      <c r="S246" s="82"/>
      <c r="T246" s="82"/>
      <c r="U246" s="82"/>
      <c r="V246" s="82"/>
      <c r="W246" s="82"/>
      <c r="X246" s="82"/>
      <c r="Y246" s="82"/>
    </row>
    <row r="247" spans="1:25" x14ac:dyDescent="0.25">
      <c r="A247" s="78" t="s">
        <v>96</v>
      </c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130">
        <f>'1_ЦК'!E17</f>
        <v>617050.55679287307</v>
      </c>
      <c r="O247" s="130"/>
      <c r="P247" s="82"/>
      <c r="Q247" s="82"/>
      <c r="R247" s="82"/>
      <c r="S247" s="82"/>
      <c r="T247" s="82"/>
      <c r="U247" s="82"/>
      <c r="V247" s="82"/>
      <c r="W247" s="82"/>
      <c r="X247" s="82"/>
      <c r="Y247" s="82"/>
    </row>
    <row r="248" spans="1:25" x14ac:dyDescent="0.25">
      <c r="A248" s="82"/>
      <c r="B248" s="82"/>
      <c r="C248" s="82"/>
      <c r="D248" s="82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  <c r="P248" s="82"/>
      <c r="Q248" s="82"/>
      <c r="R248" s="82"/>
      <c r="S248" s="82"/>
      <c r="T248" s="82"/>
      <c r="U248" s="82"/>
      <c r="V248" s="82"/>
      <c r="W248" s="82"/>
      <c r="X248" s="82"/>
      <c r="Y248" s="82"/>
    </row>
    <row r="249" spans="1:25" x14ac:dyDescent="0.25">
      <c r="A249" s="13" t="s">
        <v>104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</row>
    <row r="250" spans="1:25" x14ac:dyDescent="0.25">
      <c r="A250" s="68"/>
      <c r="B250" s="68"/>
      <c r="C250" s="68"/>
      <c r="D250" s="68"/>
      <c r="E250" s="68"/>
      <c r="F250" s="68"/>
      <c r="G250" s="68"/>
      <c r="H250" s="68"/>
      <c r="I250" s="68"/>
      <c r="J250" s="68"/>
      <c r="K250" s="46" t="s">
        <v>98</v>
      </c>
      <c r="L250" s="46"/>
      <c r="M250" s="46"/>
      <c r="N250" s="46"/>
      <c r="O250" s="46"/>
      <c r="P250" s="46"/>
      <c r="Q250" s="46"/>
      <c r="R250" s="46"/>
      <c r="S250" s="46"/>
      <c r="T250" s="46"/>
    </row>
    <row r="251" spans="1:25" x14ac:dyDescent="0.25">
      <c r="A251" s="68"/>
      <c r="B251" s="68"/>
      <c r="C251" s="68"/>
      <c r="D251" s="68"/>
      <c r="E251" s="68"/>
      <c r="F251" s="68"/>
      <c r="G251" s="68"/>
      <c r="H251" s="68"/>
      <c r="I251" s="68"/>
      <c r="J251" s="68"/>
      <c r="K251" s="98" t="s">
        <v>105</v>
      </c>
      <c r="L251" s="98"/>
      <c r="M251" s="99" t="s">
        <v>6</v>
      </c>
      <c r="N251" s="100"/>
      <c r="O251" s="99" t="s">
        <v>7</v>
      </c>
      <c r="P251" s="100"/>
      <c r="Q251" s="99" t="s">
        <v>8</v>
      </c>
      <c r="R251" s="100"/>
      <c r="S251" s="98" t="s">
        <v>9</v>
      </c>
      <c r="T251" s="98"/>
    </row>
    <row r="252" spans="1:25" x14ac:dyDescent="0.25">
      <c r="A252" s="64" t="s">
        <v>106</v>
      </c>
      <c r="B252" s="64"/>
      <c r="C252" s="64"/>
      <c r="D252" s="64"/>
      <c r="E252" s="64"/>
      <c r="F252" s="64"/>
      <c r="G252" s="64"/>
      <c r="H252" s="64"/>
      <c r="I252" s="64"/>
      <c r="J252" s="64"/>
      <c r="K252" s="101">
        <f>'4_ЦК'!K180:L180</f>
        <v>0</v>
      </c>
      <c r="L252" s="101"/>
      <c r="M252" s="101">
        <f>'4_ЦК'!M180:N180</f>
        <v>1765744.73</v>
      </c>
      <c r="N252" s="101"/>
      <c r="O252" s="103">
        <f>'4_ЦК'!O180:P180</f>
        <v>1442615.09</v>
      </c>
      <c r="P252" s="103"/>
      <c r="Q252" s="103">
        <f>'4_ЦК'!Q180:R180</f>
        <v>1841546.13</v>
      </c>
      <c r="R252" s="103"/>
      <c r="S252" s="103">
        <f>'4_ЦК'!S180:T180</f>
        <v>1879310.42</v>
      </c>
      <c r="T252" s="103"/>
    </row>
    <row r="254" spans="1:25" x14ac:dyDescent="0.25">
      <c r="A254" s="44" t="s">
        <v>42</v>
      </c>
    </row>
    <row r="255" spans="1:25" ht="18.75" x14ac:dyDescent="0.25">
      <c r="A255" s="72" t="s">
        <v>67</v>
      </c>
      <c r="B255" s="73" t="s">
        <v>118</v>
      </c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</row>
    <row r="256" spans="1:25" x14ac:dyDescent="0.25">
      <c r="A256" s="72"/>
      <c r="B256" s="74" t="s">
        <v>69</v>
      </c>
      <c r="C256" s="74" t="s">
        <v>70</v>
      </c>
      <c r="D256" s="74" t="s">
        <v>71</v>
      </c>
      <c r="E256" s="74" t="s">
        <v>72</v>
      </c>
      <c r="F256" s="74" t="s">
        <v>73</v>
      </c>
      <c r="G256" s="74" t="s">
        <v>74</v>
      </c>
      <c r="H256" s="74" t="s">
        <v>75</v>
      </c>
      <c r="I256" s="74" t="s">
        <v>76</v>
      </c>
      <c r="J256" s="74" t="s">
        <v>77</v>
      </c>
      <c r="K256" s="74" t="s">
        <v>78</v>
      </c>
      <c r="L256" s="74" t="s">
        <v>79</v>
      </c>
      <c r="M256" s="74" t="s">
        <v>80</v>
      </c>
      <c r="N256" s="74" t="s">
        <v>81</v>
      </c>
      <c r="O256" s="74" t="s">
        <v>82</v>
      </c>
      <c r="P256" s="74" t="s">
        <v>83</v>
      </c>
      <c r="Q256" s="74" t="s">
        <v>84</v>
      </c>
      <c r="R256" s="74" t="s">
        <v>85</v>
      </c>
      <c r="S256" s="74" t="s">
        <v>86</v>
      </c>
      <c r="T256" s="74" t="s">
        <v>87</v>
      </c>
      <c r="U256" s="74" t="s">
        <v>88</v>
      </c>
      <c r="V256" s="74" t="s">
        <v>89</v>
      </c>
      <c r="W256" s="74" t="s">
        <v>90</v>
      </c>
      <c r="X256" s="74" t="s">
        <v>91</v>
      </c>
      <c r="Y256" s="74" t="s">
        <v>92</v>
      </c>
    </row>
    <row r="257" spans="1:25" x14ac:dyDescent="0.25">
      <c r="A257" s="75">
        <v>1</v>
      </c>
      <c r="B257" s="115">
        <v>2375.5296610199998</v>
      </c>
      <c r="C257" s="115">
        <v>2220.67538126</v>
      </c>
      <c r="D257" s="115">
        <v>2053.23974082</v>
      </c>
      <c r="E257" s="115">
        <v>2007.44635193</v>
      </c>
      <c r="F257" s="115">
        <v>1721.7130620999999</v>
      </c>
      <c r="G257" s="115">
        <v>1707.83549784</v>
      </c>
      <c r="H257" s="115">
        <v>1690.5882352900001</v>
      </c>
      <c r="I257" s="115">
        <v>1407.7493606099999</v>
      </c>
      <c r="J257" s="115">
        <v>1380.54455446</v>
      </c>
      <c r="K257" s="115">
        <v>1503.40044743</v>
      </c>
      <c r="L257" s="115">
        <v>1741.8240343299999</v>
      </c>
      <c r="M257" s="115">
        <v>2047.33634312</v>
      </c>
      <c r="N257" s="115">
        <v>2136.3972286399999</v>
      </c>
      <c r="O257" s="115">
        <v>1758.39473684</v>
      </c>
      <c r="P257" s="115">
        <v>1756.8269230799999</v>
      </c>
      <c r="Q257" s="115">
        <v>1761.5071770300001</v>
      </c>
      <c r="R257" s="115">
        <v>1759.67661692</v>
      </c>
      <c r="S257" s="115">
        <v>1759.2518703200001</v>
      </c>
      <c r="T257" s="115">
        <v>1761.6176470600001</v>
      </c>
      <c r="U257" s="115">
        <v>1759.9515738499999</v>
      </c>
      <c r="V257" s="115">
        <v>1753.1077694200001</v>
      </c>
      <c r="W257" s="115">
        <v>1760.9852216700001</v>
      </c>
      <c r="X257" s="115">
        <v>1764.1190476199999</v>
      </c>
      <c r="Y257" s="115">
        <v>1766.1771058300001</v>
      </c>
    </row>
    <row r="258" spans="1:25" x14ac:dyDescent="0.25">
      <c r="A258" s="75">
        <v>2</v>
      </c>
      <c r="B258" s="115">
        <v>1764.1613588099999</v>
      </c>
      <c r="C258" s="115">
        <v>1763.71179039</v>
      </c>
      <c r="D258" s="115">
        <v>1754.37229437</v>
      </c>
      <c r="E258" s="115">
        <v>1550.9892473100001</v>
      </c>
      <c r="F258" s="115">
        <v>1454.4849785399999</v>
      </c>
      <c r="G258" s="115">
        <v>1360</v>
      </c>
      <c r="H258" s="115">
        <v>1345.18867925</v>
      </c>
      <c r="I258" s="115">
        <v>1255.5137844599999</v>
      </c>
      <c r="J258" s="115">
        <v>1300.33898305</v>
      </c>
      <c r="K258" s="115">
        <v>1303.2675438599999</v>
      </c>
      <c r="L258" s="115">
        <v>1298.1302521</v>
      </c>
      <c r="M258" s="115">
        <v>1307.5717439299999</v>
      </c>
      <c r="N258" s="115">
        <v>1599.57013575</v>
      </c>
      <c r="O258" s="115">
        <v>1261.3367609300001</v>
      </c>
      <c r="P258" s="115">
        <v>1234</v>
      </c>
      <c r="Q258" s="115">
        <v>1229.71896956</v>
      </c>
      <c r="R258" s="115">
        <v>1229.5133820000001</v>
      </c>
      <c r="S258" s="115">
        <v>1228.60635697</v>
      </c>
      <c r="T258" s="115">
        <v>1228.58513189</v>
      </c>
      <c r="U258" s="115">
        <v>1229.07582938</v>
      </c>
      <c r="V258" s="115">
        <v>1225.67567568</v>
      </c>
      <c r="W258" s="115">
        <v>1228.5990338199999</v>
      </c>
      <c r="X258" s="115">
        <v>1231.3986014</v>
      </c>
      <c r="Y258" s="115">
        <v>1276.2579281200001</v>
      </c>
    </row>
    <row r="259" spans="1:25" x14ac:dyDescent="0.25">
      <c r="A259" s="75">
        <v>3</v>
      </c>
      <c r="B259" s="115">
        <v>1512.46187364</v>
      </c>
      <c r="C259" s="115">
        <v>1370.34013605</v>
      </c>
      <c r="D259" s="115">
        <v>1303.79775281</v>
      </c>
      <c r="E259" s="115">
        <v>1306.8596881999999</v>
      </c>
      <c r="F259" s="115">
        <v>1306.6956521699999</v>
      </c>
      <c r="G259" s="115">
        <v>1307.0405727899999</v>
      </c>
      <c r="H259" s="115">
        <v>1229.5514511900001</v>
      </c>
      <c r="I259" s="115">
        <v>904.82939633000001</v>
      </c>
      <c r="J259" s="115">
        <v>903.03398058000005</v>
      </c>
      <c r="K259" s="115">
        <v>905.26530611999999</v>
      </c>
      <c r="L259" s="115">
        <v>929.38704027999995</v>
      </c>
      <c r="M259" s="115">
        <v>905.89390963000005</v>
      </c>
      <c r="N259" s="115">
        <v>1074.4117647099999</v>
      </c>
      <c r="O259" s="115">
        <v>912.78450363000002</v>
      </c>
      <c r="P259" s="115">
        <v>849.76394849999997</v>
      </c>
      <c r="Q259" s="115">
        <v>851.32149901000003</v>
      </c>
      <c r="R259" s="115">
        <v>877.96645702000001</v>
      </c>
      <c r="S259" s="115">
        <v>851.06122448999997</v>
      </c>
      <c r="T259" s="115">
        <v>850.51282050999998</v>
      </c>
      <c r="U259" s="115">
        <v>851.14228457000002</v>
      </c>
      <c r="V259" s="115">
        <v>848.33333332999996</v>
      </c>
      <c r="W259" s="115">
        <v>850.65420560999996</v>
      </c>
      <c r="X259" s="115">
        <v>861.71624713999995</v>
      </c>
      <c r="Y259" s="115">
        <v>853.43157895000002</v>
      </c>
    </row>
    <row r="260" spans="1:25" x14ac:dyDescent="0.25">
      <c r="A260" s="75">
        <v>4</v>
      </c>
      <c r="B260" s="115">
        <v>852.37991265999995</v>
      </c>
      <c r="C260" s="115">
        <v>1026.23287671</v>
      </c>
      <c r="D260" s="115">
        <v>868.89390519000005</v>
      </c>
      <c r="E260" s="115">
        <v>896.50442478000002</v>
      </c>
      <c r="F260" s="115">
        <v>899.78165938999996</v>
      </c>
      <c r="G260" s="115">
        <v>878.49642004999998</v>
      </c>
      <c r="H260" s="115">
        <v>899.44297082000003</v>
      </c>
      <c r="I260" s="115">
        <v>733.39425587000005</v>
      </c>
      <c r="J260" s="115">
        <v>719.83050847000004</v>
      </c>
      <c r="K260" s="115">
        <v>733.11475410000003</v>
      </c>
      <c r="L260" s="115">
        <v>817.92321116999995</v>
      </c>
      <c r="M260" s="115">
        <v>809.28</v>
      </c>
      <c r="N260" s="115">
        <v>920.29598309000005</v>
      </c>
      <c r="O260" s="115">
        <v>963.84057971000004</v>
      </c>
      <c r="P260" s="115">
        <v>734.01287553999998</v>
      </c>
      <c r="Q260" s="115">
        <v>735.71146245</v>
      </c>
      <c r="R260" s="115">
        <v>736.05427974999998</v>
      </c>
      <c r="S260" s="115">
        <v>736.07361963000005</v>
      </c>
      <c r="T260" s="115">
        <v>735.63829786999997</v>
      </c>
      <c r="U260" s="115">
        <v>735.81162325000003</v>
      </c>
      <c r="V260" s="115">
        <v>762.83018867999999</v>
      </c>
      <c r="W260" s="115">
        <v>860.6323185</v>
      </c>
      <c r="X260" s="115">
        <v>915.65517240999998</v>
      </c>
      <c r="Y260" s="115">
        <v>919.87206822999997</v>
      </c>
    </row>
    <row r="261" spans="1:25" x14ac:dyDescent="0.25">
      <c r="A261" s="75">
        <v>5</v>
      </c>
      <c r="B261" s="115">
        <v>973.65750529000002</v>
      </c>
      <c r="C261" s="115">
        <v>939.90929704999996</v>
      </c>
      <c r="D261" s="115">
        <v>734.85523384999999</v>
      </c>
      <c r="E261" s="115">
        <v>736.19469027000002</v>
      </c>
      <c r="F261" s="115">
        <v>735.53376906000005</v>
      </c>
      <c r="G261" s="115">
        <v>712.08530805999999</v>
      </c>
      <c r="H261" s="115">
        <v>725.0397878</v>
      </c>
      <c r="I261" s="115">
        <v>699.031477</v>
      </c>
      <c r="J261" s="115">
        <v>585.61484918999997</v>
      </c>
      <c r="K261" s="115">
        <v>705.26213591999999</v>
      </c>
      <c r="L261" s="115">
        <v>712.36794170999997</v>
      </c>
      <c r="M261" s="115">
        <v>722.71347248999996</v>
      </c>
      <c r="N261" s="115">
        <v>782.42125983999995</v>
      </c>
      <c r="O261" s="115">
        <v>825.03448275999995</v>
      </c>
      <c r="P261" s="115">
        <v>718.78661088000001</v>
      </c>
      <c r="Q261" s="115">
        <v>703.48936170000002</v>
      </c>
      <c r="R261" s="115">
        <v>703.43412526999998</v>
      </c>
      <c r="S261" s="115">
        <v>703.30472103</v>
      </c>
      <c r="T261" s="115">
        <v>716.08333332999996</v>
      </c>
      <c r="U261" s="115">
        <v>730.49019608000003</v>
      </c>
      <c r="V261" s="115">
        <v>700.39045553000005</v>
      </c>
      <c r="W261" s="115">
        <v>706.86567163999996</v>
      </c>
      <c r="X261" s="115">
        <v>841.00436680999996</v>
      </c>
      <c r="Y261" s="115">
        <v>804.21383648000005</v>
      </c>
    </row>
    <row r="262" spans="1:25" x14ac:dyDescent="0.25">
      <c r="A262" s="75">
        <v>6</v>
      </c>
      <c r="B262" s="115">
        <v>993.22448980000001</v>
      </c>
      <c r="C262" s="115">
        <v>845.11627907000002</v>
      </c>
      <c r="D262" s="115">
        <v>697.97916667000004</v>
      </c>
      <c r="E262" s="115">
        <v>696.34655531999999</v>
      </c>
      <c r="F262" s="115">
        <v>698.57723577000002</v>
      </c>
      <c r="G262" s="115">
        <v>696.28997867999999</v>
      </c>
      <c r="H262" s="115">
        <v>696.57079646</v>
      </c>
      <c r="I262" s="115">
        <v>489.93006993</v>
      </c>
      <c r="J262" s="115">
        <v>564.17004049000002</v>
      </c>
      <c r="K262" s="115">
        <v>634.599018</v>
      </c>
      <c r="L262" s="115">
        <v>578.37920488999998</v>
      </c>
      <c r="M262" s="115">
        <v>568.36488812000005</v>
      </c>
      <c r="N262" s="115">
        <v>661.39534884</v>
      </c>
      <c r="O262" s="115">
        <v>771.54296875</v>
      </c>
      <c r="P262" s="115">
        <v>761.55963302999999</v>
      </c>
      <c r="Q262" s="115">
        <v>477.24954463</v>
      </c>
      <c r="R262" s="115">
        <v>471.95402299</v>
      </c>
      <c r="S262" s="115">
        <v>460.81135903000001</v>
      </c>
      <c r="T262" s="115">
        <v>461.33611690999999</v>
      </c>
      <c r="U262" s="115">
        <v>463.02912621000002</v>
      </c>
      <c r="V262" s="115">
        <v>462.63636364000001</v>
      </c>
      <c r="W262" s="115">
        <v>477.25910063999999</v>
      </c>
      <c r="X262" s="115">
        <v>646.02020202000006</v>
      </c>
      <c r="Y262" s="115">
        <v>772.20560748000003</v>
      </c>
    </row>
    <row r="263" spans="1:25" x14ac:dyDescent="0.25">
      <c r="A263" s="75">
        <v>7</v>
      </c>
      <c r="B263" s="115">
        <v>1029.51807229</v>
      </c>
      <c r="C263" s="115">
        <v>721.09278351</v>
      </c>
      <c r="D263" s="115">
        <v>498.92276422999998</v>
      </c>
      <c r="E263" s="115">
        <v>500.05870841000001</v>
      </c>
      <c r="F263" s="115">
        <v>648.05769230999999</v>
      </c>
      <c r="G263" s="115">
        <v>491.22881355999999</v>
      </c>
      <c r="H263" s="115">
        <v>491.11888112000003</v>
      </c>
      <c r="I263" s="115">
        <v>611.54525386</v>
      </c>
      <c r="J263" s="115">
        <v>614.55486542000006</v>
      </c>
      <c r="K263" s="115">
        <v>639.84238178999999</v>
      </c>
      <c r="L263" s="115">
        <v>708.57627119000006</v>
      </c>
      <c r="M263" s="115">
        <v>713.39416057999995</v>
      </c>
      <c r="N263" s="115">
        <v>772.29779412000005</v>
      </c>
      <c r="O263" s="115">
        <v>911.54661017000001</v>
      </c>
      <c r="P263" s="115">
        <v>612.27544909999995</v>
      </c>
      <c r="Q263" s="115">
        <v>642.15264188000003</v>
      </c>
      <c r="R263" s="115">
        <v>655.13026051999998</v>
      </c>
      <c r="S263" s="115">
        <v>685.64583332999996</v>
      </c>
      <c r="T263" s="115">
        <v>702.81314167999994</v>
      </c>
      <c r="U263" s="115">
        <v>687.69080235000001</v>
      </c>
      <c r="V263" s="115">
        <v>663.45911950000004</v>
      </c>
      <c r="W263" s="115">
        <v>656.27906976999998</v>
      </c>
      <c r="X263" s="115">
        <v>649.91489362000004</v>
      </c>
      <c r="Y263" s="115">
        <v>1119.97876858</v>
      </c>
    </row>
    <row r="264" spans="1:25" x14ac:dyDescent="0.25">
      <c r="A264" s="75">
        <v>8</v>
      </c>
      <c r="B264" s="115">
        <v>659.11949686000003</v>
      </c>
      <c r="C264" s="115">
        <v>1110.06382979</v>
      </c>
      <c r="D264" s="115">
        <v>1032.4145299100001</v>
      </c>
      <c r="E264" s="115">
        <v>968.38983051000002</v>
      </c>
      <c r="F264" s="115">
        <v>790.39665970999999</v>
      </c>
      <c r="G264" s="115">
        <v>687.91183294999996</v>
      </c>
      <c r="H264" s="115">
        <v>592.95843520999995</v>
      </c>
      <c r="I264" s="115">
        <v>412.65550238999998</v>
      </c>
      <c r="J264" s="115">
        <v>416.80652680999998</v>
      </c>
      <c r="K264" s="115">
        <v>413.39285713999999</v>
      </c>
      <c r="L264" s="115">
        <v>447.75700934999998</v>
      </c>
      <c r="M264" s="115">
        <v>549.02390437999998</v>
      </c>
      <c r="N264" s="115">
        <v>669.91951710000001</v>
      </c>
      <c r="O264" s="115">
        <v>674.91764706000004</v>
      </c>
      <c r="P264" s="115">
        <v>740.66252587999998</v>
      </c>
      <c r="Q264" s="115">
        <v>835</v>
      </c>
      <c r="R264" s="115">
        <v>893.82845187999999</v>
      </c>
      <c r="S264" s="115">
        <v>772.55458514999998</v>
      </c>
      <c r="T264" s="115">
        <v>863.72188139000002</v>
      </c>
      <c r="U264" s="115">
        <v>832.93542074000004</v>
      </c>
      <c r="V264" s="115">
        <v>831.77589852000006</v>
      </c>
      <c r="W264" s="115">
        <v>822.48394003999999</v>
      </c>
      <c r="X264" s="115">
        <v>741.01659751</v>
      </c>
      <c r="Y264" s="115">
        <v>756.74369748000004</v>
      </c>
    </row>
    <row r="265" spans="1:25" x14ac:dyDescent="0.25">
      <c r="A265" s="75">
        <v>9</v>
      </c>
      <c r="B265" s="115">
        <v>806.12631579000004</v>
      </c>
      <c r="C265" s="115">
        <v>795.29914529999996</v>
      </c>
      <c r="D265" s="115">
        <v>589.05781585</v>
      </c>
      <c r="E265" s="115">
        <v>565.61702128000002</v>
      </c>
      <c r="F265" s="115">
        <v>577.54716981000001</v>
      </c>
      <c r="G265" s="115">
        <v>413.12354312000002</v>
      </c>
      <c r="H265" s="115">
        <v>412.8992629</v>
      </c>
      <c r="I265" s="115">
        <v>0</v>
      </c>
      <c r="J265" s="115">
        <v>0</v>
      </c>
      <c r="K265" s="115">
        <v>0</v>
      </c>
      <c r="L265" s="115">
        <v>0</v>
      </c>
      <c r="M265" s="115">
        <v>0</v>
      </c>
      <c r="N265" s="115">
        <v>54.314516130000001</v>
      </c>
      <c r="O265" s="115">
        <v>19.219858160000001</v>
      </c>
      <c r="P265" s="115">
        <v>173.90852391000001</v>
      </c>
      <c r="Q265" s="115">
        <v>233.66108786999999</v>
      </c>
      <c r="R265" s="115">
        <v>290.65126049999998</v>
      </c>
      <c r="S265" s="115">
        <v>164.23245614000001</v>
      </c>
      <c r="T265" s="115">
        <v>143.49075975</v>
      </c>
      <c r="U265" s="115">
        <v>286.74509804000002</v>
      </c>
      <c r="V265" s="115">
        <v>149.55508474999999</v>
      </c>
      <c r="W265" s="115">
        <v>222.47311827999999</v>
      </c>
      <c r="X265" s="115">
        <v>215.14583332999999</v>
      </c>
      <c r="Y265" s="115">
        <v>218.79746835</v>
      </c>
    </row>
    <row r="266" spans="1:25" x14ac:dyDescent="0.25">
      <c r="A266" s="75">
        <v>10</v>
      </c>
      <c r="B266" s="115">
        <v>227.04166667000001</v>
      </c>
      <c r="C266" s="115">
        <v>285.44276458000002</v>
      </c>
      <c r="D266" s="115">
        <v>94.749455339999997</v>
      </c>
      <c r="E266" s="115">
        <v>0</v>
      </c>
      <c r="F266" s="115">
        <v>0</v>
      </c>
      <c r="G266" s="115">
        <v>0</v>
      </c>
      <c r="H266" s="115">
        <v>0</v>
      </c>
      <c r="I266" s="115">
        <v>0</v>
      </c>
      <c r="J266" s="115">
        <v>0</v>
      </c>
      <c r="K266" s="115">
        <v>0</v>
      </c>
      <c r="L266" s="115">
        <v>35.542168670000002</v>
      </c>
      <c r="M266" s="115">
        <v>0</v>
      </c>
      <c r="N266" s="115">
        <v>155.21023765999999</v>
      </c>
      <c r="O266" s="115">
        <v>147.20430107999999</v>
      </c>
      <c r="P266" s="115">
        <v>233.65111562000001</v>
      </c>
      <c r="Q266" s="115">
        <v>172.39215686</v>
      </c>
      <c r="R266" s="115">
        <v>172.55533199000001</v>
      </c>
      <c r="S266" s="115">
        <v>181.32352940999999</v>
      </c>
      <c r="T266" s="115">
        <v>193.41991342</v>
      </c>
      <c r="U266" s="115">
        <v>212.73305085000001</v>
      </c>
      <c r="V266" s="115">
        <v>133.51674641</v>
      </c>
      <c r="W266" s="115">
        <v>55.265588909999998</v>
      </c>
      <c r="X266" s="115">
        <v>87.632183909999995</v>
      </c>
      <c r="Y266" s="115">
        <v>137.66595289</v>
      </c>
    </row>
    <row r="267" spans="1:25" x14ac:dyDescent="0.25">
      <c r="A267" s="75">
        <v>11</v>
      </c>
      <c r="B267" s="115">
        <v>93.60169492</v>
      </c>
      <c r="C267" s="115">
        <v>0</v>
      </c>
      <c r="D267" s="115">
        <v>21.238938050000002</v>
      </c>
      <c r="E267" s="115">
        <v>0</v>
      </c>
      <c r="F267" s="115">
        <v>0</v>
      </c>
      <c r="G267" s="115">
        <v>0</v>
      </c>
      <c r="H267" s="115">
        <v>0</v>
      </c>
      <c r="I267" s="115">
        <v>638.625</v>
      </c>
      <c r="J267" s="115">
        <v>637.12018140999999</v>
      </c>
      <c r="K267" s="115">
        <v>638.12615955000001</v>
      </c>
      <c r="L267" s="115">
        <v>640.19264448000001</v>
      </c>
      <c r="M267" s="115">
        <v>639.66417909999996</v>
      </c>
      <c r="N267" s="115">
        <v>638.53159850999998</v>
      </c>
      <c r="O267" s="115">
        <v>715.77680525000005</v>
      </c>
      <c r="P267" s="115">
        <v>675.15463918</v>
      </c>
      <c r="Q267" s="115">
        <v>644.83033932000001</v>
      </c>
      <c r="R267" s="115">
        <v>641.63599181999996</v>
      </c>
      <c r="S267" s="115">
        <v>639.35897436000005</v>
      </c>
      <c r="T267" s="115">
        <v>640.46255507000001</v>
      </c>
      <c r="U267" s="115">
        <v>641.61637930999996</v>
      </c>
      <c r="V267" s="115">
        <v>640.24330899999995</v>
      </c>
      <c r="W267" s="115">
        <v>640.47058823999998</v>
      </c>
      <c r="X267" s="115">
        <v>643.50467289999995</v>
      </c>
      <c r="Y267" s="115">
        <v>643.89130435000004</v>
      </c>
    </row>
    <row r="268" spans="1:25" x14ac:dyDescent="0.25">
      <c r="A268" s="75">
        <v>12</v>
      </c>
      <c r="B268" s="115">
        <v>714.06593407000003</v>
      </c>
      <c r="C268" s="115">
        <v>643.03571428999999</v>
      </c>
      <c r="D268" s="115">
        <v>641.96868009000002</v>
      </c>
      <c r="E268" s="115">
        <v>643.35555555999997</v>
      </c>
      <c r="F268" s="115">
        <v>642.60393872999998</v>
      </c>
      <c r="G268" s="115">
        <v>642.57907542999999</v>
      </c>
      <c r="H268" s="115">
        <v>602.97435897000003</v>
      </c>
      <c r="I268" s="115">
        <v>556.29385964999994</v>
      </c>
      <c r="J268" s="115">
        <v>531.25799573999996</v>
      </c>
      <c r="K268" s="115">
        <v>546.96461824999994</v>
      </c>
      <c r="L268" s="115">
        <v>534.02116402000001</v>
      </c>
      <c r="M268" s="115">
        <v>559.60747663999996</v>
      </c>
      <c r="N268" s="115">
        <v>560.07561437000004</v>
      </c>
      <c r="O268" s="115">
        <v>575.96949890999997</v>
      </c>
      <c r="P268" s="115">
        <v>580.35785288</v>
      </c>
      <c r="Q268" s="115">
        <v>581.73913043000005</v>
      </c>
      <c r="R268" s="115">
        <v>559.57575757999996</v>
      </c>
      <c r="S268" s="115">
        <v>559.75460123000005</v>
      </c>
      <c r="T268" s="115">
        <v>559.22619048000001</v>
      </c>
      <c r="U268" s="115">
        <v>559.28709056000002</v>
      </c>
      <c r="V268" s="115">
        <v>558.58947367999997</v>
      </c>
      <c r="W268" s="115">
        <v>558.28389831000004</v>
      </c>
      <c r="X268" s="115">
        <v>560.41666667000004</v>
      </c>
      <c r="Y268" s="115">
        <v>561.26530611999999</v>
      </c>
    </row>
    <row r="269" spans="1:25" x14ac:dyDescent="0.25">
      <c r="A269" s="75">
        <v>13</v>
      </c>
      <c r="B269" s="115">
        <v>560.65055761999997</v>
      </c>
      <c r="C269" s="115">
        <v>559.7265625</v>
      </c>
      <c r="D269" s="115">
        <v>554.921875</v>
      </c>
      <c r="E269" s="115">
        <v>556.19230769000001</v>
      </c>
      <c r="F269" s="115">
        <v>555.90822179999998</v>
      </c>
      <c r="G269" s="115">
        <v>555.83673468999996</v>
      </c>
      <c r="H269" s="115">
        <v>555.29284165000001</v>
      </c>
      <c r="I269" s="115">
        <v>517.32739420999997</v>
      </c>
      <c r="J269" s="115">
        <v>514.72392637999997</v>
      </c>
      <c r="K269" s="115">
        <v>523.94648829000005</v>
      </c>
      <c r="L269" s="115">
        <v>564.85804415999996</v>
      </c>
      <c r="M269" s="115">
        <v>527.45000000000005</v>
      </c>
      <c r="N269" s="115">
        <v>803.10631229000001</v>
      </c>
      <c r="O269" s="115">
        <v>804.23597679</v>
      </c>
      <c r="P269" s="115">
        <v>826.93284935999998</v>
      </c>
      <c r="Q269" s="115">
        <v>743.63636364000001</v>
      </c>
      <c r="R269" s="115">
        <v>767.40540540999996</v>
      </c>
      <c r="S269" s="115">
        <v>811.34215501000006</v>
      </c>
      <c r="T269" s="115">
        <v>823.09477756000001</v>
      </c>
      <c r="U269" s="115">
        <v>877.14828896999995</v>
      </c>
      <c r="V269" s="115">
        <v>870.98947367999995</v>
      </c>
      <c r="W269" s="115">
        <v>880.54989817000001</v>
      </c>
      <c r="X269" s="115">
        <v>803.29938900000002</v>
      </c>
      <c r="Y269" s="115">
        <v>832.26843099999996</v>
      </c>
    </row>
    <row r="270" spans="1:25" x14ac:dyDescent="0.25">
      <c r="A270" s="75">
        <v>14</v>
      </c>
      <c r="B270" s="115">
        <v>887.59633027999996</v>
      </c>
      <c r="C270" s="115">
        <v>607.59223300999997</v>
      </c>
      <c r="D270" s="115">
        <v>552.02312139000003</v>
      </c>
      <c r="E270" s="115">
        <v>522.85984847999998</v>
      </c>
      <c r="F270" s="115">
        <v>522.93233082999996</v>
      </c>
      <c r="G270" s="115">
        <v>516.02851324000005</v>
      </c>
      <c r="H270" s="115">
        <v>514.46854664</v>
      </c>
      <c r="I270" s="115">
        <v>538.15555556000004</v>
      </c>
      <c r="J270" s="115">
        <v>528.63543788000004</v>
      </c>
      <c r="K270" s="115">
        <v>613.07178630999999</v>
      </c>
      <c r="L270" s="115">
        <v>642.85714285999995</v>
      </c>
      <c r="M270" s="115">
        <v>699.36348409000004</v>
      </c>
      <c r="N270" s="115">
        <v>888.02013423000005</v>
      </c>
      <c r="O270" s="115">
        <v>939.64980545000003</v>
      </c>
      <c r="P270" s="115">
        <v>1058.4909090900001</v>
      </c>
      <c r="Q270" s="115">
        <v>1043.4797891000001</v>
      </c>
      <c r="R270" s="115">
        <v>948</v>
      </c>
      <c r="S270" s="115">
        <v>880.51948052</v>
      </c>
      <c r="T270" s="115">
        <v>1068.79245283</v>
      </c>
      <c r="U270" s="115">
        <v>1047.8731343300001</v>
      </c>
      <c r="V270" s="115">
        <v>995.69958847999999</v>
      </c>
      <c r="W270" s="115">
        <v>819.00398405999999</v>
      </c>
      <c r="X270" s="115">
        <v>882.19367589000001</v>
      </c>
      <c r="Y270" s="115">
        <v>820.90056285000003</v>
      </c>
    </row>
    <row r="271" spans="1:25" x14ac:dyDescent="0.25">
      <c r="A271" s="75">
        <v>15</v>
      </c>
      <c r="B271" s="115">
        <v>873.92265193000003</v>
      </c>
      <c r="C271" s="115">
        <v>570.16981132000001</v>
      </c>
      <c r="D271" s="115">
        <v>533.92045455000004</v>
      </c>
      <c r="E271" s="115">
        <v>534.09774435999998</v>
      </c>
      <c r="F271" s="115">
        <v>533.12149533000002</v>
      </c>
      <c r="G271" s="115">
        <v>531.73038228999997</v>
      </c>
      <c r="H271" s="115">
        <v>533.21961620000002</v>
      </c>
      <c r="I271" s="115">
        <v>709.72027972000001</v>
      </c>
      <c r="J271" s="115">
        <v>708.38636364000001</v>
      </c>
      <c r="K271" s="115">
        <v>712.02312139000003</v>
      </c>
      <c r="L271" s="115">
        <v>719.20754717</v>
      </c>
      <c r="M271" s="115">
        <v>725.12770137999996</v>
      </c>
      <c r="N271" s="115">
        <v>725.14970059999996</v>
      </c>
      <c r="O271" s="115">
        <v>726.71201814000005</v>
      </c>
      <c r="P271" s="115">
        <v>746.44210525999995</v>
      </c>
      <c r="Q271" s="115">
        <v>726.35610766000002</v>
      </c>
      <c r="R271" s="115">
        <v>726.92468618999999</v>
      </c>
      <c r="S271" s="115">
        <v>727.63713080000002</v>
      </c>
      <c r="T271" s="115">
        <v>726.79671457999996</v>
      </c>
      <c r="U271" s="115">
        <v>725.33468559999994</v>
      </c>
      <c r="V271" s="115">
        <v>723.56540084000005</v>
      </c>
      <c r="W271" s="115">
        <v>725.17894736999995</v>
      </c>
      <c r="X271" s="115">
        <v>1146.9527897</v>
      </c>
      <c r="Y271" s="115">
        <v>1117.59753593</v>
      </c>
    </row>
    <row r="272" spans="1:25" x14ac:dyDescent="0.25">
      <c r="A272" s="75">
        <v>16</v>
      </c>
      <c r="B272" s="115">
        <v>726.31889764000005</v>
      </c>
      <c r="C272" s="115">
        <v>724.66942148999999</v>
      </c>
      <c r="D272" s="115">
        <v>720.38696537999999</v>
      </c>
      <c r="E272" s="115">
        <v>720.62761506000004</v>
      </c>
      <c r="F272" s="115">
        <v>720.79399142</v>
      </c>
      <c r="G272" s="115">
        <v>720.40865384999995</v>
      </c>
      <c r="H272" s="115">
        <v>720.02617800999997</v>
      </c>
      <c r="I272" s="115">
        <v>923.74677002999999</v>
      </c>
      <c r="J272" s="115">
        <v>933.19512195000004</v>
      </c>
      <c r="K272" s="115">
        <v>935.60928433000004</v>
      </c>
      <c r="L272" s="115">
        <v>944.33453237000003</v>
      </c>
      <c r="M272" s="115">
        <v>945.41338583000004</v>
      </c>
      <c r="N272" s="115">
        <v>944.95126705999996</v>
      </c>
      <c r="O272" s="115">
        <v>944.65437787999997</v>
      </c>
      <c r="P272" s="115">
        <v>941.46090534999996</v>
      </c>
      <c r="Q272" s="115">
        <v>943.22381929999995</v>
      </c>
      <c r="R272" s="115">
        <v>944.24307036000005</v>
      </c>
      <c r="S272" s="115">
        <v>944.32314410000004</v>
      </c>
      <c r="T272" s="115">
        <v>943.42915811</v>
      </c>
      <c r="U272" s="115">
        <v>944.28294573999995</v>
      </c>
      <c r="V272" s="115">
        <v>940.33333332999996</v>
      </c>
      <c r="W272" s="115">
        <v>942.14736842000002</v>
      </c>
      <c r="X272" s="115">
        <v>944.69854469999996</v>
      </c>
      <c r="Y272" s="115">
        <v>945.22540984</v>
      </c>
    </row>
    <row r="273" spans="1:25" x14ac:dyDescent="0.25">
      <c r="A273" s="75">
        <v>17</v>
      </c>
      <c r="B273" s="115">
        <v>945.24590164000006</v>
      </c>
      <c r="C273" s="115">
        <v>944.19565217000002</v>
      </c>
      <c r="D273" s="115">
        <v>949.63123643999995</v>
      </c>
      <c r="E273" s="115">
        <v>942.19616205</v>
      </c>
      <c r="F273" s="115">
        <v>941.83189655000001</v>
      </c>
      <c r="G273" s="115">
        <v>886.86746988000004</v>
      </c>
      <c r="H273" s="115">
        <v>926.61577608000005</v>
      </c>
      <c r="I273" s="115">
        <v>924.88431877000005</v>
      </c>
      <c r="J273" s="115">
        <v>922.91764706000004</v>
      </c>
      <c r="K273" s="115">
        <v>926.35316698999998</v>
      </c>
      <c r="L273" s="115">
        <v>932.57602861999999</v>
      </c>
      <c r="M273" s="115">
        <v>1046.9523809499999</v>
      </c>
      <c r="N273" s="115">
        <v>1067.70398482</v>
      </c>
      <c r="O273" s="115">
        <v>1097.56578947</v>
      </c>
      <c r="P273" s="115">
        <v>960.49382716000002</v>
      </c>
      <c r="Q273" s="115">
        <v>965.65476190000004</v>
      </c>
      <c r="R273" s="115">
        <v>968.20040900000004</v>
      </c>
      <c r="S273" s="115">
        <v>964.00419287</v>
      </c>
      <c r="T273" s="115">
        <v>967.39495797999996</v>
      </c>
      <c r="U273" s="115">
        <v>1231.85263158</v>
      </c>
      <c r="V273" s="115">
        <v>1246.7281106</v>
      </c>
      <c r="W273" s="115">
        <v>1282.3766816100001</v>
      </c>
      <c r="X273" s="115">
        <v>1260.35476718</v>
      </c>
      <c r="Y273" s="115">
        <v>1258.5138004200001</v>
      </c>
    </row>
    <row r="274" spans="1:25" x14ac:dyDescent="0.25">
      <c r="A274" s="75">
        <v>18</v>
      </c>
      <c r="B274" s="115">
        <v>1253.42553191</v>
      </c>
      <c r="C274" s="115">
        <v>1097.98657718</v>
      </c>
      <c r="D274" s="115">
        <v>1063.9461883399999</v>
      </c>
      <c r="E274" s="115">
        <v>929.61363635999999</v>
      </c>
      <c r="F274" s="115">
        <v>904.79905437000002</v>
      </c>
      <c r="G274" s="115">
        <v>926.25336927000001</v>
      </c>
      <c r="H274" s="115">
        <v>912.75204359999998</v>
      </c>
      <c r="I274" s="115">
        <v>940.88</v>
      </c>
      <c r="J274" s="115">
        <v>937.39898989999995</v>
      </c>
      <c r="K274" s="115">
        <v>937.64462809999998</v>
      </c>
      <c r="L274" s="115">
        <v>936.39691715000004</v>
      </c>
      <c r="M274" s="115">
        <v>930.96359743000005</v>
      </c>
      <c r="N274" s="115">
        <v>933.83647799000005</v>
      </c>
      <c r="O274" s="115">
        <v>923.80487804999996</v>
      </c>
      <c r="P274" s="115">
        <v>912.72108844000002</v>
      </c>
      <c r="Q274" s="115">
        <v>911.64733178999995</v>
      </c>
      <c r="R274" s="115">
        <v>911.94312795999997</v>
      </c>
      <c r="S274" s="115">
        <v>911.88235294000003</v>
      </c>
      <c r="T274" s="115">
        <v>915.42669583999998</v>
      </c>
      <c r="U274" s="115">
        <v>914.77024070000004</v>
      </c>
      <c r="V274" s="115">
        <v>920.79470199000002</v>
      </c>
      <c r="W274" s="115">
        <v>1078.52422907</v>
      </c>
      <c r="X274" s="115">
        <v>1073.31858407</v>
      </c>
      <c r="Y274" s="115">
        <v>1065.0216450200001</v>
      </c>
    </row>
    <row r="275" spans="1:25" x14ac:dyDescent="0.25">
      <c r="A275" s="75">
        <v>19</v>
      </c>
      <c r="B275" s="115">
        <v>1093.84778013</v>
      </c>
      <c r="C275" s="115">
        <v>916.19780219999996</v>
      </c>
      <c r="D275" s="115">
        <v>912.13808462999998</v>
      </c>
      <c r="E275" s="115">
        <v>909.95485326999994</v>
      </c>
      <c r="F275" s="115">
        <v>909.08450703999995</v>
      </c>
      <c r="G275" s="115">
        <v>891.95121950999999</v>
      </c>
      <c r="H275" s="115">
        <v>908.38356164000004</v>
      </c>
      <c r="I275" s="115">
        <v>802.6541555</v>
      </c>
      <c r="J275" s="115">
        <v>802.40601504000006</v>
      </c>
      <c r="K275" s="115">
        <v>805.08298754999998</v>
      </c>
      <c r="L275" s="115">
        <v>807.35009671</v>
      </c>
      <c r="M275" s="115">
        <v>807.60869564999996</v>
      </c>
      <c r="N275" s="115">
        <v>911.34042552999995</v>
      </c>
      <c r="O275" s="115">
        <v>954.26799007</v>
      </c>
      <c r="P275" s="115">
        <v>992.23776224000005</v>
      </c>
      <c r="Q275" s="115">
        <v>979.47494032999998</v>
      </c>
      <c r="R275" s="115">
        <v>979.20481928000004</v>
      </c>
      <c r="S275" s="115">
        <v>983.01435406999997</v>
      </c>
      <c r="T275" s="115">
        <v>983.80219780000004</v>
      </c>
      <c r="U275" s="115">
        <v>982.35164835</v>
      </c>
      <c r="V275" s="115">
        <v>979.68609864999996</v>
      </c>
      <c r="W275" s="115">
        <v>981.01769911999997</v>
      </c>
      <c r="X275" s="115">
        <v>985.26666666999995</v>
      </c>
      <c r="Y275" s="115">
        <v>981.73913043000005</v>
      </c>
    </row>
    <row r="276" spans="1:25" x14ac:dyDescent="0.25">
      <c r="A276" s="75">
        <v>20</v>
      </c>
      <c r="B276" s="115">
        <v>989.64285714000005</v>
      </c>
      <c r="C276" s="115">
        <v>946.37894736999999</v>
      </c>
      <c r="D276" s="115">
        <v>805.06382979</v>
      </c>
      <c r="E276" s="115">
        <v>805.71734475000005</v>
      </c>
      <c r="F276" s="115">
        <v>805.76923077000004</v>
      </c>
      <c r="G276" s="115">
        <v>805.04694835999999</v>
      </c>
      <c r="H276" s="115">
        <v>782.17821781999999</v>
      </c>
      <c r="I276" s="115">
        <v>805.72254335000002</v>
      </c>
      <c r="J276" s="115">
        <v>802.17506631000003</v>
      </c>
      <c r="K276" s="115">
        <v>804.91341991000002</v>
      </c>
      <c r="L276" s="115">
        <v>801.28309572000001</v>
      </c>
      <c r="M276" s="115">
        <v>808.17409766000003</v>
      </c>
      <c r="N276" s="115">
        <v>853.18471337999995</v>
      </c>
      <c r="O276" s="115">
        <v>898.10679612000001</v>
      </c>
      <c r="P276" s="115">
        <v>978.60360360000004</v>
      </c>
      <c r="Q276" s="115">
        <v>809.14660832000004</v>
      </c>
      <c r="R276" s="115">
        <v>809.72789116000001</v>
      </c>
      <c r="S276" s="115">
        <v>809.81481481000003</v>
      </c>
      <c r="T276" s="115">
        <v>968.60788863000005</v>
      </c>
      <c r="U276" s="115">
        <v>968.42956119999997</v>
      </c>
      <c r="V276" s="115">
        <v>963.88888888999998</v>
      </c>
      <c r="W276" s="115">
        <v>880.05</v>
      </c>
      <c r="X276" s="115">
        <v>889.08641975</v>
      </c>
      <c r="Y276" s="115">
        <v>977.48235294000006</v>
      </c>
    </row>
    <row r="277" spans="1:25" x14ac:dyDescent="0.25">
      <c r="A277" s="75">
        <v>21</v>
      </c>
      <c r="B277" s="115">
        <v>978.10043668000003</v>
      </c>
      <c r="C277" s="115">
        <v>823.87096773999997</v>
      </c>
      <c r="D277" s="115">
        <v>811.96304850000001</v>
      </c>
      <c r="E277" s="115">
        <v>812.98405466999998</v>
      </c>
      <c r="F277" s="115">
        <v>812.53456220999999</v>
      </c>
      <c r="G277" s="115">
        <v>781.9121447</v>
      </c>
      <c r="H277" s="115">
        <v>796.17079890000002</v>
      </c>
      <c r="I277" s="115">
        <v>576.50137741000003</v>
      </c>
      <c r="J277" s="115">
        <v>567.71573604000002</v>
      </c>
      <c r="K277" s="115">
        <v>546.75619834999998</v>
      </c>
      <c r="L277" s="115">
        <v>545.36964981000006</v>
      </c>
      <c r="M277" s="115">
        <v>795.99190282999996</v>
      </c>
      <c r="N277" s="115">
        <v>811.43724696000004</v>
      </c>
      <c r="O277" s="115">
        <v>982.66821345999995</v>
      </c>
      <c r="P277" s="115">
        <v>1035.9569892500001</v>
      </c>
      <c r="Q277" s="115">
        <v>1058.2426778199999</v>
      </c>
      <c r="R277" s="115">
        <v>1075.1082251099999</v>
      </c>
      <c r="S277" s="115">
        <v>1069.2920354</v>
      </c>
      <c r="T277" s="115">
        <v>1065.17699115</v>
      </c>
      <c r="U277" s="115">
        <v>1048.65638767</v>
      </c>
      <c r="V277" s="115">
        <v>1047.15662651</v>
      </c>
      <c r="W277" s="115">
        <v>1057.9713603800001</v>
      </c>
      <c r="X277" s="115">
        <v>1056.48584906</v>
      </c>
      <c r="Y277" s="115">
        <v>1056.4494382</v>
      </c>
    </row>
    <row r="278" spans="1:25" x14ac:dyDescent="0.25">
      <c r="A278" s="75">
        <v>22</v>
      </c>
      <c r="B278" s="115">
        <v>1133.9840637499999</v>
      </c>
      <c r="C278" s="115">
        <v>1047.7825159900001</v>
      </c>
      <c r="D278" s="115">
        <v>1020.21834061</v>
      </c>
      <c r="E278" s="115">
        <v>955.23913043000005</v>
      </c>
      <c r="F278" s="115">
        <v>735.77680525000005</v>
      </c>
      <c r="G278" s="115">
        <v>735.45238095000002</v>
      </c>
      <c r="H278" s="115">
        <v>735.40051679999999</v>
      </c>
      <c r="I278" s="115">
        <v>917.03208556000004</v>
      </c>
      <c r="J278" s="115">
        <v>912.99232737</v>
      </c>
      <c r="K278" s="115">
        <v>925.78021978000004</v>
      </c>
      <c r="L278" s="115">
        <v>870.89958159000003</v>
      </c>
      <c r="M278" s="115">
        <v>840.50772627000003</v>
      </c>
      <c r="N278" s="115">
        <v>977.63919822000003</v>
      </c>
      <c r="O278" s="115">
        <v>1021.17948718</v>
      </c>
      <c r="P278" s="115">
        <v>1070.16548463</v>
      </c>
      <c r="Q278" s="115">
        <v>1233.69411765</v>
      </c>
      <c r="R278" s="115">
        <v>1261.4734299500001</v>
      </c>
      <c r="S278" s="115">
        <v>1262.6682692300001</v>
      </c>
      <c r="T278" s="115">
        <v>1257.68149883</v>
      </c>
      <c r="U278" s="115">
        <v>1253.0875576000001</v>
      </c>
      <c r="V278" s="115">
        <v>1246.9269521399999</v>
      </c>
      <c r="W278" s="115">
        <v>1255.3217821799999</v>
      </c>
      <c r="X278" s="115">
        <v>1254.0253164600001</v>
      </c>
      <c r="Y278" s="115">
        <v>1273.1372549</v>
      </c>
    </row>
    <row r="279" spans="1:25" x14ac:dyDescent="0.25">
      <c r="A279" s="75">
        <v>23</v>
      </c>
      <c r="B279" s="115">
        <v>1262.0581113799999</v>
      </c>
      <c r="C279" s="115">
        <v>1256.8948655300001</v>
      </c>
      <c r="D279" s="115">
        <v>1242.6442307699999</v>
      </c>
      <c r="E279" s="115">
        <v>1085.0930232600001</v>
      </c>
      <c r="F279" s="115">
        <v>971.02941176000002</v>
      </c>
      <c r="G279" s="115">
        <v>956.51026392999995</v>
      </c>
      <c r="H279" s="115">
        <v>925.66666667000004</v>
      </c>
      <c r="I279" s="115">
        <v>783.6</v>
      </c>
      <c r="J279" s="115">
        <v>800.76726342999996</v>
      </c>
      <c r="K279" s="115">
        <v>823.97802197999999</v>
      </c>
      <c r="L279" s="115">
        <v>838.07531381000001</v>
      </c>
      <c r="M279" s="115">
        <v>838.89795918000004</v>
      </c>
      <c r="N279" s="115">
        <v>903.39468303000001</v>
      </c>
      <c r="O279" s="115">
        <v>987.82201405000001</v>
      </c>
      <c r="P279" s="115">
        <v>1070.1538461499999</v>
      </c>
      <c r="Q279" s="115">
        <v>1176.8644067800001</v>
      </c>
      <c r="R279" s="115">
        <v>1255.1434878600001</v>
      </c>
      <c r="S279" s="115">
        <v>1265.5233853</v>
      </c>
      <c r="T279" s="115">
        <v>1282.83813747</v>
      </c>
      <c r="U279" s="115">
        <v>1275.3421633600001</v>
      </c>
      <c r="V279" s="115">
        <v>1278.3373494</v>
      </c>
      <c r="W279" s="115">
        <v>1303.1188118800001</v>
      </c>
      <c r="X279" s="115">
        <v>1312.3797468400001</v>
      </c>
      <c r="Y279" s="115">
        <v>1323.87019231</v>
      </c>
    </row>
    <row r="280" spans="1:25" x14ac:dyDescent="0.25">
      <c r="A280" s="75">
        <v>24</v>
      </c>
      <c r="B280" s="115">
        <v>1294.6759259299999</v>
      </c>
      <c r="C280" s="115">
        <v>1269.0533980600001</v>
      </c>
      <c r="D280" s="115">
        <v>1261.7518248199999</v>
      </c>
      <c r="E280" s="115">
        <v>1080.5995203800001</v>
      </c>
      <c r="F280" s="115">
        <v>839.60880196000005</v>
      </c>
      <c r="G280" s="115">
        <v>900.24930747999997</v>
      </c>
      <c r="H280" s="115">
        <v>829.24855491000005</v>
      </c>
      <c r="I280" s="115">
        <v>788.08139534999998</v>
      </c>
      <c r="J280" s="115">
        <v>801.83023873000002</v>
      </c>
      <c r="K280" s="115">
        <v>822.58134489999998</v>
      </c>
      <c r="L280" s="115">
        <v>821.65306122000004</v>
      </c>
      <c r="M280" s="115">
        <v>823.15126050000003</v>
      </c>
      <c r="N280" s="115">
        <v>1017.0063694299999</v>
      </c>
      <c r="O280" s="115">
        <v>1054.9261083700001</v>
      </c>
      <c r="P280" s="115">
        <v>1202.5454545499999</v>
      </c>
      <c r="Q280" s="115">
        <v>1190.7743362799999</v>
      </c>
      <c r="R280" s="115">
        <v>1196.7889908300001</v>
      </c>
      <c r="S280" s="115">
        <v>1241.36792453</v>
      </c>
      <c r="T280" s="115">
        <v>1236.9976359299999</v>
      </c>
      <c r="U280" s="115">
        <v>1167.97169811</v>
      </c>
      <c r="V280" s="115">
        <v>1137.01030928</v>
      </c>
      <c r="W280" s="115">
        <v>1135.3826530599999</v>
      </c>
      <c r="X280" s="115">
        <v>1131.4393939399999</v>
      </c>
      <c r="Y280" s="115">
        <v>1153.93203883</v>
      </c>
    </row>
    <row r="281" spans="1:25" x14ac:dyDescent="0.25">
      <c r="A281" s="75">
        <v>25</v>
      </c>
      <c r="B281" s="115">
        <v>1167.0069605599999</v>
      </c>
      <c r="C281" s="115">
        <v>1119.5863747000001</v>
      </c>
      <c r="D281" s="115">
        <v>1094.4768856400001</v>
      </c>
      <c r="E281" s="115">
        <v>960.84134615000005</v>
      </c>
      <c r="F281" s="115">
        <v>845.29411764999998</v>
      </c>
      <c r="G281" s="115">
        <v>840.80555556000002</v>
      </c>
      <c r="H281" s="115">
        <v>802.49275362000003</v>
      </c>
      <c r="I281" s="115">
        <v>811.92419825000002</v>
      </c>
      <c r="J281" s="115">
        <v>835.47872340000004</v>
      </c>
      <c r="K281" s="115">
        <v>844.23913043000005</v>
      </c>
      <c r="L281" s="115">
        <v>839.93865030999996</v>
      </c>
      <c r="M281" s="115">
        <v>883.32631578999997</v>
      </c>
      <c r="N281" s="115">
        <v>948.23779192999996</v>
      </c>
      <c r="O281" s="115">
        <v>971.72413792999998</v>
      </c>
      <c r="P281" s="115">
        <v>1066.35535308</v>
      </c>
      <c r="Q281" s="115">
        <v>1115.2212389399999</v>
      </c>
      <c r="R281" s="115">
        <v>1132.2706422000001</v>
      </c>
      <c r="S281" s="115">
        <v>1119.71698113</v>
      </c>
      <c r="T281" s="115">
        <v>1119.1016548499999</v>
      </c>
      <c r="U281" s="115">
        <v>1115.61320755</v>
      </c>
      <c r="V281" s="115">
        <v>1113.9432989699999</v>
      </c>
      <c r="W281" s="115">
        <v>1160.4081632699999</v>
      </c>
      <c r="X281" s="115">
        <v>1117.92405063</v>
      </c>
      <c r="Y281" s="115">
        <v>1028.17961165</v>
      </c>
    </row>
    <row r="282" spans="1:25" x14ac:dyDescent="0.25">
      <c r="A282" s="75">
        <v>26</v>
      </c>
      <c r="B282" s="115">
        <v>1135.07009346</v>
      </c>
      <c r="C282" s="115">
        <v>989.48529412000005</v>
      </c>
      <c r="D282" s="115">
        <v>956.74019608000003</v>
      </c>
      <c r="E282" s="115">
        <v>879.97578692000002</v>
      </c>
      <c r="F282" s="115">
        <v>878.91358025</v>
      </c>
      <c r="G282" s="115">
        <v>866.59217877000003</v>
      </c>
      <c r="H282" s="115">
        <v>877.93002915</v>
      </c>
      <c r="I282" s="115">
        <v>766.92082111000002</v>
      </c>
      <c r="J282" s="115">
        <v>763.02139036999995</v>
      </c>
      <c r="K282" s="115">
        <v>767.98687089999999</v>
      </c>
      <c r="L282" s="115">
        <v>791.91358025</v>
      </c>
      <c r="M282" s="115">
        <v>809.34322034000002</v>
      </c>
      <c r="N282" s="115">
        <v>1025.2034261199999</v>
      </c>
      <c r="O282" s="115">
        <v>1075.5086848599999</v>
      </c>
      <c r="P282" s="115">
        <v>1179.83944954</v>
      </c>
      <c r="Q282" s="115">
        <v>1290.8258928600001</v>
      </c>
      <c r="R282" s="115">
        <v>1308.8888888900001</v>
      </c>
      <c r="S282" s="115">
        <v>1309.0736342</v>
      </c>
      <c r="T282" s="115">
        <v>1304.71428571</v>
      </c>
      <c r="U282" s="115">
        <v>1300</v>
      </c>
      <c r="V282" s="115">
        <v>1295.97402597</v>
      </c>
      <c r="W282" s="115">
        <v>1289.9228791800001</v>
      </c>
      <c r="X282" s="115">
        <v>1270.73979592</v>
      </c>
      <c r="Y282" s="115">
        <v>1242.17603912</v>
      </c>
    </row>
    <row r="283" spans="1:25" x14ac:dyDescent="0.25">
      <c r="A283" s="75">
        <v>27</v>
      </c>
      <c r="B283" s="115">
        <v>1259.4638694600001</v>
      </c>
      <c r="C283" s="115">
        <v>1291.0049019600001</v>
      </c>
      <c r="D283" s="115">
        <v>1250.9313725500001</v>
      </c>
      <c r="E283" s="115">
        <v>1091.9806763300001</v>
      </c>
      <c r="F283" s="115">
        <v>773.97530863999998</v>
      </c>
      <c r="G283" s="115">
        <v>773.29608939000002</v>
      </c>
      <c r="H283" s="115">
        <v>772.21574343999998</v>
      </c>
      <c r="I283" s="115">
        <v>783.04985337000005</v>
      </c>
      <c r="J283" s="115">
        <v>804.62566845000003</v>
      </c>
      <c r="K283" s="115">
        <v>811.77242888000001</v>
      </c>
      <c r="L283" s="115">
        <v>822.63374485999998</v>
      </c>
      <c r="M283" s="115">
        <v>820.27542373000006</v>
      </c>
      <c r="N283" s="115">
        <v>1028.4582441099999</v>
      </c>
      <c r="O283" s="115">
        <v>1079.9007444199999</v>
      </c>
      <c r="P283" s="115">
        <v>1183.7385321100001</v>
      </c>
      <c r="Q283" s="115">
        <v>1313.60801782</v>
      </c>
      <c r="R283" s="115">
        <v>1372.8175519599999</v>
      </c>
      <c r="S283" s="115">
        <v>1366.7695962</v>
      </c>
      <c r="T283" s="115">
        <v>1356.0476190500001</v>
      </c>
      <c r="U283" s="115">
        <v>1305.74821853</v>
      </c>
      <c r="V283" s="115">
        <v>1301.3506493499999</v>
      </c>
      <c r="W283" s="115">
        <v>1295.5526992299999</v>
      </c>
      <c r="X283" s="115">
        <v>1290.6870229000001</v>
      </c>
      <c r="Y283" s="115">
        <v>1282.8606357000001</v>
      </c>
    </row>
    <row r="284" spans="1:25" x14ac:dyDescent="0.25">
      <c r="A284" s="75">
        <v>28</v>
      </c>
      <c r="B284" s="115">
        <v>1292.07943925</v>
      </c>
      <c r="C284" s="115">
        <v>1284.1911764700001</v>
      </c>
      <c r="D284" s="115">
        <v>1234.52088452</v>
      </c>
      <c r="E284" s="115">
        <v>1033.9467312300001</v>
      </c>
      <c r="F284" s="115">
        <v>813.56435643999998</v>
      </c>
      <c r="G284" s="115">
        <v>812.71708682999997</v>
      </c>
      <c r="H284" s="115">
        <v>781.52046784000004</v>
      </c>
      <c r="I284" s="115">
        <v>728.97058823999998</v>
      </c>
      <c r="J284" s="115">
        <v>726.78284182000004</v>
      </c>
      <c r="K284" s="115">
        <v>729.82456139999999</v>
      </c>
      <c r="L284" s="115">
        <v>733.69072165</v>
      </c>
      <c r="M284" s="115">
        <v>804.14012738999998</v>
      </c>
      <c r="N284" s="115">
        <v>965.72961372999998</v>
      </c>
      <c r="O284" s="115">
        <v>999.72636815999999</v>
      </c>
      <c r="P284" s="115">
        <v>1080.4357798200001</v>
      </c>
      <c r="Q284" s="115">
        <v>1183.7723214299999</v>
      </c>
      <c r="R284" s="115">
        <v>1290.1388888900001</v>
      </c>
      <c r="S284" s="115">
        <v>1305.2619047600001</v>
      </c>
      <c r="T284" s="115">
        <v>1300.97852029</v>
      </c>
      <c r="U284" s="115">
        <v>1276.16666667</v>
      </c>
      <c r="V284" s="115">
        <v>1274.50520833</v>
      </c>
      <c r="W284" s="115">
        <v>1270.4639175299999</v>
      </c>
      <c r="X284" s="115">
        <v>1282.7551020400001</v>
      </c>
      <c r="Y284" s="115">
        <v>1287.2303921600001</v>
      </c>
    </row>
    <row r="285" spans="1:25" x14ac:dyDescent="0.25">
      <c r="A285" s="75">
        <v>29</v>
      </c>
      <c r="B285" s="115">
        <v>1283.37236534</v>
      </c>
      <c r="C285" s="115">
        <v>1276.28992629</v>
      </c>
      <c r="D285" s="115">
        <v>1177.3152709399999</v>
      </c>
      <c r="E285" s="115">
        <v>721.82038835000003</v>
      </c>
      <c r="F285" s="115">
        <v>720.69306931000006</v>
      </c>
      <c r="G285" s="115">
        <v>717.87114845999997</v>
      </c>
      <c r="H285" s="115">
        <v>717.41935483999998</v>
      </c>
      <c r="I285" s="115">
        <v>1031.1209439500001</v>
      </c>
      <c r="J285" s="115">
        <v>1027.9032258100001</v>
      </c>
      <c r="K285" s="115">
        <v>1031.36263736</v>
      </c>
      <c r="L285" s="115">
        <v>1034.7520661200001</v>
      </c>
      <c r="M285" s="115">
        <v>1035.3404255299999</v>
      </c>
      <c r="N285" s="115">
        <v>1036.7596566499999</v>
      </c>
      <c r="O285" s="115">
        <v>1068.10473815</v>
      </c>
      <c r="P285" s="115">
        <v>1142.29885057</v>
      </c>
      <c r="Q285" s="115">
        <v>1289.6196868</v>
      </c>
      <c r="R285" s="115">
        <v>1344.08352668</v>
      </c>
      <c r="S285" s="115">
        <v>1343.2696897400001</v>
      </c>
      <c r="T285" s="115">
        <v>1349.85645933</v>
      </c>
      <c r="U285" s="115">
        <v>1353.5799522699999</v>
      </c>
      <c r="V285" s="115">
        <v>1342.44791667</v>
      </c>
      <c r="W285" s="115">
        <v>1373.1007751899999</v>
      </c>
      <c r="X285" s="115">
        <v>1376.8286445000001</v>
      </c>
      <c r="Y285" s="115">
        <v>1366.9041769</v>
      </c>
    </row>
    <row r="286" spans="1:25" x14ac:dyDescent="0.25">
      <c r="A286" s="75">
        <v>30</v>
      </c>
      <c r="B286" s="115">
        <v>1354.85781991</v>
      </c>
      <c r="C286" s="115">
        <v>1435.04975124</v>
      </c>
      <c r="D286" s="115">
        <v>1315.4364089799999</v>
      </c>
      <c r="E286" s="115">
        <v>1278.2555282599999</v>
      </c>
      <c r="F286" s="115">
        <v>1034.73684211</v>
      </c>
      <c r="G286" s="115">
        <v>1033.4375</v>
      </c>
      <c r="H286" s="115">
        <v>1010.89020772</v>
      </c>
      <c r="I286" s="115">
        <v>879.22388060000003</v>
      </c>
      <c r="J286" s="115">
        <v>786.30434782999998</v>
      </c>
      <c r="K286" s="115">
        <v>809.79955457000005</v>
      </c>
      <c r="L286" s="115">
        <v>882.94979078999995</v>
      </c>
      <c r="M286" s="115">
        <v>883.90086207000002</v>
      </c>
      <c r="N286" s="115">
        <v>884.60869564999996</v>
      </c>
      <c r="O286" s="115">
        <v>885.30303030000005</v>
      </c>
      <c r="P286" s="115">
        <v>1030.1864801900001</v>
      </c>
      <c r="Q286" s="115">
        <v>1147.64172336</v>
      </c>
      <c r="R286" s="115">
        <v>1226.47887324</v>
      </c>
      <c r="S286" s="115">
        <v>1252.21461187</v>
      </c>
      <c r="T286" s="115">
        <v>1252.68018018</v>
      </c>
      <c r="U286" s="115">
        <v>1265.50660793</v>
      </c>
      <c r="V286" s="115">
        <v>1259.17874396</v>
      </c>
      <c r="W286" s="115">
        <v>1349.56937799</v>
      </c>
      <c r="X286" s="115">
        <v>1348.87804878</v>
      </c>
      <c r="Y286" s="115">
        <v>1357.03349282</v>
      </c>
    </row>
    <row r="287" spans="1:25" hidden="1" outlineLevel="1" x14ac:dyDescent="0.25">
      <c r="A287" s="75"/>
      <c r="B287" s="115"/>
      <c r="C287" s="115"/>
      <c r="D287" s="115"/>
      <c r="E287" s="115"/>
      <c r="F287" s="115"/>
      <c r="G287" s="115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5"/>
      <c r="U287" s="115"/>
      <c r="V287" s="115"/>
      <c r="W287" s="115"/>
      <c r="X287" s="115"/>
      <c r="Y287" s="115"/>
    </row>
    <row r="288" spans="1:25" collapsed="1" x14ac:dyDescent="0.25">
      <c r="B288" s="125">
        <v>1</v>
      </c>
      <c r="C288" s="125">
        <v>2</v>
      </c>
      <c r="D288" s="125">
        <v>3</v>
      </c>
      <c r="E288" s="125">
        <v>4</v>
      </c>
      <c r="F288" s="125">
        <v>5</v>
      </c>
      <c r="G288" s="125">
        <v>6</v>
      </c>
      <c r="H288" s="125">
        <v>7</v>
      </c>
      <c r="I288" s="125">
        <v>8</v>
      </c>
      <c r="J288" s="125">
        <v>9</v>
      </c>
      <c r="K288" s="125">
        <v>10</v>
      </c>
      <c r="L288" s="125">
        <v>11</v>
      </c>
      <c r="M288" s="125">
        <v>12</v>
      </c>
      <c r="N288" s="125">
        <v>13</v>
      </c>
      <c r="O288" s="125">
        <v>14</v>
      </c>
      <c r="P288" s="125">
        <v>15</v>
      </c>
      <c r="Q288" s="125">
        <v>16</v>
      </c>
      <c r="R288" s="125">
        <v>17</v>
      </c>
      <c r="S288" s="125">
        <v>18</v>
      </c>
      <c r="T288" s="125">
        <v>19</v>
      </c>
      <c r="U288" s="125">
        <v>20</v>
      </c>
      <c r="V288" s="125">
        <v>21</v>
      </c>
      <c r="W288" s="125">
        <v>22</v>
      </c>
      <c r="X288" s="125">
        <v>23</v>
      </c>
      <c r="Y288" s="125">
        <v>24</v>
      </c>
    </row>
    <row r="289" spans="1:25" ht="18.75" x14ac:dyDescent="0.25">
      <c r="A289" s="72" t="s">
        <v>67</v>
      </c>
      <c r="B289" s="73" t="s">
        <v>120</v>
      </c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</row>
    <row r="290" spans="1:25" x14ac:dyDescent="0.25">
      <c r="A290" s="72"/>
      <c r="B290" s="74" t="s">
        <v>69</v>
      </c>
      <c r="C290" s="74" t="s">
        <v>70</v>
      </c>
      <c r="D290" s="74" t="s">
        <v>71</v>
      </c>
      <c r="E290" s="74" t="s">
        <v>72</v>
      </c>
      <c r="F290" s="74" t="s">
        <v>73</v>
      </c>
      <c r="G290" s="74" t="s">
        <v>74</v>
      </c>
      <c r="H290" s="74" t="s">
        <v>75</v>
      </c>
      <c r="I290" s="74" t="s">
        <v>76</v>
      </c>
      <c r="J290" s="74" t="s">
        <v>77</v>
      </c>
      <c r="K290" s="74" t="s">
        <v>78</v>
      </c>
      <c r="L290" s="74" t="s">
        <v>79</v>
      </c>
      <c r="M290" s="74" t="s">
        <v>80</v>
      </c>
      <c r="N290" s="74" t="s">
        <v>81</v>
      </c>
      <c r="O290" s="74" t="s">
        <v>82</v>
      </c>
      <c r="P290" s="74" t="s">
        <v>83</v>
      </c>
      <c r="Q290" s="74" t="s">
        <v>84</v>
      </c>
      <c r="R290" s="74" t="s">
        <v>85</v>
      </c>
      <c r="S290" s="74" t="s">
        <v>86</v>
      </c>
      <c r="T290" s="74" t="s">
        <v>87</v>
      </c>
      <c r="U290" s="74" t="s">
        <v>88</v>
      </c>
      <c r="V290" s="74" t="s">
        <v>89</v>
      </c>
      <c r="W290" s="74" t="s">
        <v>90</v>
      </c>
      <c r="X290" s="74" t="s">
        <v>91</v>
      </c>
      <c r="Y290" s="74" t="s">
        <v>92</v>
      </c>
    </row>
    <row r="291" spans="1:25" x14ac:dyDescent="0.25">
      <c r="A291" s="75">
        <v>1</v>
      </c>
      <c r="B291" s="115">
        <v>500.34208683000003</v>
      </c>
      <c r="C291" s="115">
        <v>545.93047739999997</v>
      </c>
      <c r="D291" s="115">
        <v>577.79819110999995</v>
      </c>
      <c r="E291" s="115">
        <v>595.93791314999999</v>
      </c>
      <c r="F291" s="115">
        <v>599.82720093</v>
      </c>
      <c r="G291" s="115">
        <v>589.70957277000002</v>
      </c>
      <c r="H291" s="115">
        <v>573.63697139999999</v>
      </c>
      <c r="I291" s="115">
        <v>547.61946547000002</v>
      </c>
      <c r="J291" s="115">
        <v>514.98337905000005</v>
      </c>
      <c r="K291" s="115">
        <v>495.53656238999997</v>
      </c>
      <c r="L291" s="115">
        <v>486.17080843999997</v>
      </c>
      <c r="M291" s="115">
        <v>491.43781746000002</v>
      </c>
      <c r="N291" s="115">
        <v>486.40227451999999</v>
      </c>
      <c r="O291" s="115">
        <v>478.48314984000001</v>
      </c>
      <c r="P291" s="115">
        <v>481.52799097000002</v>
      </c>
      <c r="Q291" s="115">
        <v>483.27405549999997</v>
      </c>
      <c r="R291" s="115">
        <v>488.68183485999998</v>
      </c>
      <c r="S291" s="115">
        <v>486.70698787999999</v>
      </c>
      <c r="T291" s="115">
        <v>462.31553459999998</v>
      </c>
      <c r="U291" s="115">
        <v>460.62471933</v>
      </c>
      <c r="V291" s="115">
        <v>454.17376784999999</v>
      </c>
      <c r="W291" s="115">
        <v>448.75139739000002</v>
      </c>
      <c r="X291" s="115">
        <v>456.61700875000002</v>
      </c>
      <c r="Y291" s="115">
        <v>479.58167499000001</v>
      </c>
    </row>
    <row r="292" spans="1:25" x14ac:dyDescent="0.25">
      <c r="A292" s="75">
        <v>2</v>
      </c>
      <c r="B292" s="115">
        <v>518.05160731000001</v>
      </c>
      <c r="C292" s="115">
        <v>540.99077758999999</v>
      </c>
      <c r="D292" s="115">
        <v>553.49122631</v>
      </c>
      <c r="E292" s="115">
        <v>562.78049547000001</v>
      </c>
      <c r="F292" s="115">
        <v>567.82979622000005</v>
      </c>
      <c r="G292" s="115">
        <v>562.52350852999996</v>
      </c>
      <c r="H292" s="115">
        <v>557.67541166000001</v>
      </c>
      <c r="I292" s="115">
        <v>543.44066633</v>
      </c>
      <c r="J292" s="115">
        <v>513.81730477999997</v>
      </c>
      <c r="K292" s="115">
        <v>488.04550405999998</v>
      </c>
      <c r="L292" s="115">
        <v>477.70508458</v>
      </c>
      <c r="M292" s="115">
        <v>479.90303196999997</v>
      </c>
      <c r="N292" s="115">
        <v>482.92113042</v>
      </c>
      <c r="O292" s="115">
        <v>485.13887271999999</v>
      </c>
      <c r="P292" s="115">
        <v>487.14290713000003</v>
      </c>
      <c r="Q292" s="115">
        <v>491.30916473000002</v>
      </c>
      <c r="R292" s="115">
        <v>491.56564234000001</v>
      </c>
      <c r="S292" s="115">
        <v>488.93893193000002</v>
      </c>
      <c r="T292" s="115">
        <v>482.47150415999999</v>
      </c>
      <c r="U292" s="115">
        <v>480.14901134000002</v>
      </c>
      <c r="V292" s="115">
        <v>472.63908464999997</v>
      </c>
      <c r="W292" s="115">
        <v>465.33488841000002</v>
      </c>
      <c r="X292" s="115">
        <v>473.24007748999998</v>
      </c>
      <c r="Y292" s="115">
        <v>500.51548759999997</v>
      </c>
    </row>
    <row r="293" spans="1:25" x14ac:dyDescent="0.25">
      <c r="A293" s="75">
        <v>3</v>
      </c>
      <c r="B293" s="115">
        <v>532.89217672999996</v>
      </c>
      <c r="C293" s="115">
        <v>564.54246121000006</v>
      </c>
      <c r="D293" s="115">
        <v>569.27965698000003</v>
      </c>
      <c r="E293" s="115">
        <v>566.71928575000004</v>
      </c>
      <c r="F293" s="115">
        <v>565.71733614000004</v>
      </c>
      <c r="G293" s="115">
        <v>568.88436604000003</v>
      </c>
      <c r="H293" s="115">
        <v>529.20454763999999</v>
      </c>
      <c r="I293" s="115">
        <v>519.51321575999998</v>
      </c>
      <c r="J293" s="115">
        <v>489.53956677999997</v>
      </c>
      <c r="K293" s="115">
        <v>481.82819056</v>
      </c>
      <c r="L293" s="115">
        <v>482.26026317999998</v>
      </c>
      <c r="M293" s="115">
        <v>486.92578530999998</v>
      </c>
      <c r="N293" s="115">
        <v>490.00526101000003</v>
      </c>
      <c r="O293" s="115">
        <v>492.38361973000002</v>
      </c>
      <c r="P293" s="115">
        <v>486.20026304999999</v>
      </c>
      <c r="Q293" s="115">
        <v>493.14986173</v>
      </c>
      <c r="R293" s="115">
        <v>493.24338368000002</v>
      </c>
      <c r="S293" s="115">
        <v>493.61534136</v>
      </c>
      <c r="T293" s="115">
        <v>488.58175841000002</v>
      </c>
      <c r="U293" s="115">
        <v>478.06675442</v>
      </c>
      <c r="V293" s="115">
        <v>465.99854628999998</v>
      </c>
      <c r="W293" s="115">
        <v>460.52011802999999</v>
      </c>
      <c r="X293" s="115">
        <v>466.13708918999998</v>
      </c>
      <c r="Y293" s="115">
        <v>487.00737473999999</v>
      </c>
    </row>
    <row r="294" spans="1:25" x14ac:dyDescent="0.25">
      <c r="A294" s="75">
        <v>4</v>
      </c>
      <c r="B294" s="115">
        <v>505.22270251999998</v>
      </c>
      <c r="C294" s="115">
        <v>533.89057648000005</v>
      </c>
      <c r="D294" s="115">
        <v>552.26419423000004</v>
      </c>
      <c r="E294" s="115">
        <v>561.90911559000006</v>
      </c>
      <c r="F294" s="115">
        <v>560.43894676000002</v>
      </c>
      <c r="G294" s="115">
        <v>548.79203628000005</v>
      </c>
      <c r="H294" s="115">
        <v>519.77795308999998</v>
      </c>
      <c r="I294" s="115">
        <v>492.60899440999998</v>
      </c>
      <c r="J294" s="115">
        <v>468.27114862000002</v>
      </c>
      <c r="K294" s="115">
        <v>458.47145721999999</v>
      </c>
      <c r="L294" s="115">
        <v>456.05849210999997</v>
      </c>
      <c r="M294" s="115">
        <v>456.29396315999998</v>
      </c>
      <c r="N294" s="115">
        <v>458.7424608</v>
      </c>
      <c r="O294" s="115">
        <v>458.67078029999999</v>
      </c>
      <c r="P294" s="115">
        <v>451.75297262999999</v>
      </c>
      <c r="Q294" s="115">
        <v>456.73782268000002</v>
      </c>
      <c r="R294" s="115">
        <v>462.57118618999999</v>
      </c>
      <c r="S294" s="115">
        <v>463.21427234999999</v>
      </c>
      <c r="T294" s="115">
        <v>456.08753918000002</v>
      </c>
      <c r="U294" s="115">
        <v>456.26377644000002</v>
      </c>
      <c r="V294" s="115">
        <v>450.65106479999997</v>
      </c>
      <c r="W294" s="115">
        <v>439.28449924</v>
      </c>
      <c r="X294" s="115">
        <v>450.61276803999999</v>
      </c>
      <c r="Y294" s="115">
        <v>467.15717384999999</v>
      </c>
    </row>
    <row r="295" spans="1:25" x14ac:dyDescent="0.25">
      <c r="A295" s="75">
        <v>5</v>
      </c>
      <c r="B295" s="115">
        <v>507.72056843000001</v>
      </c>
      <c r="C295" s="115">
        <v>531.86858430999996</v>
      </c>
      <c r="D295" s="115">
        <v>555.89487214999997</v>
      </c>
      <c r="E295" s="115">
        <v>556.44448135000005</v>
      </c>
      <c r="F295" s="115">
        <v>554.93229044999998</v>
      </c>
      <c r="G295" s="115">
        <v>558.80948372</v>
      </c>
      <c r="H295" s="115">
        <v>551.20891641000003</v>
      </c>
      <c r="I295" s="115">
        <v>517.12639314</v>
      </c>
      <c r="J295" s="115">
        <v>491.39031410000001</v>
      </c>
      <c r="K295" s="115">
        <v>481.30008011000001</v>
      </c>
      <c r="L295" s="115">
        <v>484.85274055000002</v>
      </c>
      <c r="M295" s="115">
        <v>489.01157138000002</v>
      </c>
      <c r="N295" s="115">
        <v>482.92769711</v>
      </c>
      <c r="O295" s="115">
        <v>481.07987895000002</v>
      </c>
      <c r="P295" s="115">
        <v>479.48996155999998</v>
      </c>
      <c r="Q295" s="115">
        <v>484.06222523999998</v>
      </c>
      <c r="R295" s="115">
        <v>486.49999960000002</v>
      </c>
      <c r="S295" s="115">
        <v>491.16391349999998</v>
      </c>
      <c r="T295" s="115">
        <v>485.79052630000001</v>
      </c>
      <c r="U295" s="115">
        <v>480.34784708000001</v>
      </c>
      <c r="V295" s="115">
        <v>473.93334689</v>
      </c>
      <c r="W295" s="115">
        <v>458.70493927000001</v>
      </c>
      <c r="X295" s="115">
        <v>469.88025239000001</v>
      </c>
      <c r="Y295" s="115">
        <v>488.90063843000001</v>
      </c>
    </row>
    <row r="296" spans="1:25" x14ac:dyDescent="0.25">
      <c r="A296" s="75">
        <v>6</v>
      </c>
      <c r="B296" s="115">
        <v>490.14070298000001</v>
      </c>
      <c r="C296" s="115">
        <v>517.15389920999996</v>
      </c>
      <c r="D296" s="115">
        <v>531.54766014999996</v>
      </c>
      <c r="E296" s="115">
        <v>542.38407809</v>
      </c>
      <c r="F296" s="115">
        <v>542.38733534999994</v>
      </c>
      <c r="G296" s="115">
        <v>533.78168584000002</v>
      </c>
      <c r="H296" s="115">
        <v>502.25491133999998</v>
      </c>
      <c r="I296" s="115">
        <v>477.78665817000001</v>
      </c>
      <c r="J296" s="115">
        <v>458.88455666999999</v>
      </c>
      <c r="K296" s="115">
        <v>450.57164614999999</v>
      </c>
      <c r="L296" s="115">
        <v>454.61319393000002</v>
      </c>
      <c r="M296" s="115">
        <v>449.55472958000001</v>
      </c>
      <c r="N296" s="115">
        <v>454.08984726</v>
      </c>
      <c r="O296" s="115">
        <v>455.02484192999998</v>
      </c>
      <c r="P296" s="115">
        <v>453.17020831000002</v>
      </c>
      <c r="Q296" s="115">
        <v>463.10293380000002</v>
      </c>
      <c r="R296" s="115">
        <v>472.82840942000001</v>
      </c>
      <c r="S296" s="115">
        <v>461.38323231999999</v>
      </c>
      <c r="T296" s="115">
        <v>457.04260735000003</v>
      </c>
      <c r="U296" s="115">
        <v>455.89801382000002</v>
      </c>
      <c r="V296" s="115">
        <v>455.06927936</v>
      </c>
      <c r="W296" s="115">
        <v>440.84522989999999</v>
      </c>
      <c r="X296" s="115">
        <v>451.34072411</v>
      </c>
      <c r="Y296" s="115">
        <v>469.06416412999999</v>
      </c>
    </row>
    <row r="297" spans="1:25" x14ac:dyDescent="0.25">
      <c r="A297" s="75">
        <v>7</v>
      </c>
      <c r="B297" s="115">
        <v>532.41024291999997</v>
      </c>
      <c r="C297" s="115">
        <v>560.13478223000004</v>
      </c>
      <c r="D297" s="115">
        <v>578.23950877000004</v>
      </c>
      <c r="E297" s="115">
        <v>593.96967633999998</v>
      </c>
      <c r="F297" s="115">
        <v>592.21212433999995</v>
      </c>
      <c r="G297" s="115">
        <v>581.92673104999994</v>
      </c>
      <c r="H297" s="115">
        <v>553.14091181000003</v>
      </c>
      <c r="I297" s="115">
        <v>520.51558957999998</v>
      </c>
      <c r="J297" s="115">
        <v>502.52605201</v>
      </c>
      <c r="K297" s="115">
        <v>492.54986521000001</v>
      </c>
      <c r="L297" s="115">
        <v>490.01625811000002</v>
      </c>
      <c r="M297" s="115">
        <v>486.48065740999999</v>
      </c>
      <c r="N297" s="115">
        <v>493.16778145000001</v>
      </c>
      <c r="O297" s="115">
        <v>492.65353525</v>
      </c>
      <c r="P297" s="115">
        <v>487.96310998000001</v>
      </c>
      <c r="Q297" s="115">
        <v>492.11198562999999</v>
      </c>
      <c r="R297" s="115">
        <v>496.21435855999999</v>
      </c>
      <c r="S297" s="115">
        <v>494.18385239000003</v>
      </c>
      <c r="T297" s="115">
        <v>489.95981824</v>
      </c>
      <c r="U297" s="115">
        <v>480.78234477000001</v>
      </c>
      <c r="V297" s="115">
        <v>471.73830383000001</v>
      </c>
      <c r="W297" s="115">
        <v>462.95045821999997</v>
      </c>
      <c r="X297" s="115">
        <v>474.12243302000002</v>
      </c>
      <c r="Y297" s="115">
        <v>499.27775143000002</v>
      </c>
    </row>
    <row r="298" spans="1:25" x14ac:dyDescent="0.25">
      <c r="A298" s="75">
        <v>8</v>
      </c>
      <c r="B298" s="115">
        <v>548.93743575999997</v>
      </c>
      <c r="C298" s="115">
        <v>578.49038587999996</v>
      </c>
      <c r="D298" s="115">
        <v>576.14741372000003</v>
      </c>
      <c r="E298" s="115">
        <v>582.89956741000003</v>
      </c>
      <c r="F298" s="115">
        <v>585.36333735999995</v>
      </c>
      <c r="G298" s="115">
        <v>575.03780998000002</v>
      </c>
      <c r="H298" s="115">
        <v>563.49252197999999</v>
      </c>
      <c r="I298" s="115">
        <v>516.91025580999997</v>
      </c>
      <c r="J298" s="115">
        <v>502.52162103000001</v>
      </c>
      <c r="K298" s="115">
        <v>475.07256593</v>
      </c>
      <c r="L298" s="115">
        <v>458.71973480999998</v>
      </c>
      <c r="M298" s="115">
        <v>459.82721163000002</v>
      </c>
      <c r="N298" s="115">
        <v>460.33421841000001</v>
      </c>
      <c r="O298" s="115">
        <v>464.06672209999999</v>
      </c>
      <c r="P298" s="115">
        <v>468.67748612999998</v>
      </c>
      <c r="Q298" s="115">
        <v>471.87923755999998</v>
      </c>
      <c r="R298" s="115">
        <v>478.04707695000002</v>
      </c>
      <c r="S298" s="115">
        <v>477.48136605000002</v>
      </c>
      <c r="T298" s="115">
        <v>473.21461631</v>
      </c>
      <c r="U298" s="115">
        <v>471.47148899000001</v>
      </c>
      <c r="V298" s="115">
        <v>491.31964029</v>
      </c>
      <c r="W298" s="115">
        <v>481.01330412999999</v>
      </c>
      <c r="X298" s="115">
        <v>490.28237633999998</v>
      </c>
      <c r="Y298" s="115">
        <v>519.54927138999994</v>
      </c>
    </row>
    <row r="299" spans="1:25" x14ac:dyDescent="0.25">
      <c r="A299" s="75">
        <v>9</v>
      </c>
      <c r="B299" s="115">
        <v>528.10911245</v>
      </c>
      <c r="C299" s="115">
        <v>559.35445148999997</v>
      </c>
      <c r="D299" s="115">
        <v>598.87435270000003</v>
      </c>
      <c r="E299" s="115">
        <v>585.60749136000004</v>
      </c>
      <c r="F299" s="115">
        <v>580.98650451000003</v>
      </c>
      <c r="G299" s="115">
        <v>588.16298204999998</v>
      </c>
      <c r="H299" s="115">
        <v>601.14307068000005</v>
      </c>
      <c r="I299" s="115">
        <v>576.55398943</v>
      </c>
      <c r="J299" s="115">
        <v>534.94941649999998</v>
      </c>
      <c r="K299" s="115">
        <v>510.27090908999998</v>
      </c>
      <c r="L299" s="115">
        <v>493.18969386999999</v>
      </c>
      <c r="M299" s="115">
        <v>495.87638145</v>
      </c>
      <c r="N299" s="115">
        <v>499.77294899999998</v>
      </c>
      <c r="O299" s="115">
        <v>504.60631346999998</v>
      </c>
      <c r="P299" s="115">
        <v>507.81515635</v>
      </c>
      <c r="Q299" s="115">
        <v>511.61380258000003</v>
      </c>
      <c r="R299" s="115">
        <v>516.34268224000004</v>
      </c>
      <c r="S299" s="115">
        <v>509.79672432000001</v>
      </c>
      <c r="T299" s="115">
        <v>500.67037190000002</v>
      </c>
      <c r="U299" s="115">
        <v>500.45559472000002</v>
      </c>
      <c r="V299" s="115">
        <v>494.08723608999998</v>
      </c>
      <c r="W299" s="115">
        <v>478.22487787</v>
      </c>
      <c r="X299" s="115">
        <v>487.50551209000002</v>
      </c>
      <c r="Y299" s="115">
        <v>520.51031393000005</v>
      </c>
    </row>
    <row r="300" spans="1:25" x14ac:dyDescent="0.25">
      <c r="A300" s="75">
        <v>10</v>
      </c>
      <c r="B300" s="115">
        <v>534.69490537000001</v>
      </c>
      <c r="C300" s="115">
        <v>574.00062262999995</v>
      </c>
      <c r="D300" s="115">
        <v>593.11551603999999</v>
      </c>
      <c r="E300" s="115">
        <v>590.23827687000005</v>
      </c>
      <c r="F300" s="115">
        <v>591.21564970999998</v>
      </c>
      <c r="G300" s="115">
        <v>589.80781194999997</v>
      </c>
      <c r="H300" s="115">
        <v>566.43999859999997</v>
      </c>
      <c r="I300" s="115">
        <v>524.58687945999998</v>
      </c>
      <c r="J300" s="115">
        <v>495.95724116000002</v>
      </c>
      <c r="K300" s="115">
        <v>493.53689156000002</v>
      </c>
      <c r="L300" s="115">
        <v>489.81837802000001</v>
      </c>
      <c r="M300" s="115">
        <v>489.91185816000001</v>
      </c>
      <c r="N300" s="115">
        <v>490.26690323000003</v>
      </c>
      <c r="O300" s="115">
        <v>500.22442415</v>
      </c>
      <c r="P300" s="115">
        <v>494.48205954999997</v>
      </c>
      <c r="Q300" s="115">
        <v>504.09924254999999</v>
      </c>
      <c r="R300" s="115">
        <v>508.15346402</v>
      </c>
      <c r="S300" s="115">
        <v>506.38004153000003</v>
      </c>
      <c r="T300" s="115">
        <v>497.82485114999997</v>
      </c>
      <c r="U300" s="115">
        <v>490.49333899999999</v>
      </c>
      <c r="V300" s="115">
        <v>480.15219472000001</v>
      </c>
      <c r="W300" s="115">
        <v>472.53937579000001</v>
      </c>
      <c r="X300" s="115">
        <v>484.58183251000003</v>
      </c>
      <c r="Y300" s="115">
        <v>503.26945023000002</v>
      </c>
    </row>
    <row r="301" spans="1:25" x14ac:dyDescent="0.25">
      <c r="A301" s="75">
        <v>11</v>
      </c>
      <c r="B301" s="115">
        <v>551.84869431000004</v>
      </c>
      <c r="C301" s="115">
        <v>580.08214529999998</v>
      </c>
      <c r="D301" s="115">
        <v>600.23722657999997</v>
      </c>
      <c r="E301" s="115">
        <v>607.81664576000003</v>
      </c>
      <c r="F301" s="115">
        <v>612.54854734000003</v>
      </c>
      <c r="G301" s="115">
        <v>604.32557486999997</v>
      </c>
      <c r="H301" s="115">
        <v>574.72652448999997</v>
      </c>
      <c r="I301" s="115">
        <v>541.36837421999996</v>
      </c>
      <c r="J301" s="115">
        <v>516.01065399000004</v>
      </c>
      <c r="K301" s="115">
        <v>504.43069348</v>
      </c>
      <c r="L301" s="115">
        <v>494.5159865</v>
      </c>
      <c r="M301" s="115">
        <v>494.26737179000003</v>
      </c>
      <c r="N301" s="115">
        <v>495.88925498999998</v>
      </c>
      <c r="O301" s="115">
        <v>500.28677428999998</v>
      </c>
      <c r="P301" s="115">
        <v>496.47028613999998</v>
      </c>
      <c r="Q301" s="115">
        <v>501.36394417000002</v>
      </c>
      <c r="R301" s="115">
        <v>506.47770326</v>
      </c>
      <c r="S301" s="115">
        <v>511.54607947</v>
      </c>
      <c r="T301" s="115">
        <v>501.01114718999997</v>
      </c>
      <c r="U301" s="115">
        <v>499.1539014</v>
      </c>
      <c r="V301" s="115">
        <v>497.25099770999998</v>
      </c>
      <c r="W301" s="115">
        <v>490.55761481000002</v>
      </c>
      <c r="X301" s="115">
        <v>497.18944721999998</v>
      </c>
      <c r="Y301" s="115">
        <v>518.91823486999999</v>
      </c>
    </row>
    <row r="302" spans="1:25" x14ac:dyDescent="0.25">
      <c r="A302" s="75">
        <v>12</v>
      </c>
      <c r="B302" s="115">
        <v>538.30320917999995</v>
      </c>
      <c r="C302" s="115">
        <v>577.45149088000005</v>
      </c>
      <c r="D302" s="115">
        <v>597.59253664000005</v>
      </c>
      <c r="E302" s="115">
        <v>609.54794301000004</v>
      </c>
      <c r="F302" s="115">
        <v>611.76519044999998</v>
      </c>
      <c r="G302" s="115">
        <v>608.18973404999997</v>
      </c>
      <c r="H302" s="115">
        <v>593.6426262</v>
      </c>
      <c r="I302" s="115">
        <v>572.01601917999994</v>
      </c>
      <c r="J302" s="115">
        <v>535.54482623000001</v>
      </c>
      <c r="K302" s="115">
        <v>510.78708775000001</v>
      </c>
      <c r="L302" s="115">
        <v>491.94176756000002</v>
      </c>
      <c r="M302" s="115">
        <v>494.12160949000003</v>
      </c>
      <c r="N302" s="115">
        <v>496.81647943000002</v>
      </c>
      <c r="O302" s="115">
        <v>500.9688969</v>
      </c>
      <c r="P302" s="115">
        <v>503.57156515000003</v>
      </c>
      <c r="Q302" s="115">
        <v>505.17286438000002</v>
      </c>
      <c r="R302" s="115">
        <v>508.84813032</v>
      </c>
      <c r="S302" s="115">
        <v>505.54615016000002</v>
      </c>
      <c r="T302" s="115">
        <v>496.39595279000002</v>
      </c>
      <c r="U302" s="115">
        <v>495.33854126</v>
      </c>
      <c r="V302" s="115">
        <v>492.06944994000003</v>
      </c>
      <c r="W302" s="115">
        <v>474.57110555000003</v>
      </c>
      <c r="X302" s="115">
        <v>490.35721310000002</v>
      </c>
      <c r="Y302" s="115">
        <v>513.56759838000005</v>
      </c>
    </row>
    <row r="303" spans="1:25" x14ac:dyDescent="0.25">
      <c r="A303" s="75">
        <v>13</v>
      </c>
      <c r="B303" s="115">
        <v>537.15691380999999</v>
      </c>
      <c r="C303" s="115">
        <v>565.85793889000001</v>
      </c>
      <c r="D303" s="115">
        <v>586.72542749000002</v>
      </c>
      <c r="E303" s="115">
        <v>596.47905949999995</v>
      </c>
      <c r="F303" s="115">
        <v>598.19054065</v>
      </c>
      <c r="G303" s="115">
        <v>591.17190362999997</v>
      </c>
      <c r="H303" s="115">
        <v>558.17181658000004</v>
      </c>
      <c r="I303" s="115">
        <v>526.70459544000005</v>
      </c>
      <c r="J303" s="115">
        <v>498.01023801999997</v>
      </c>
      <c r="K303" s="115">
        <v>480.38888177000001</v>
      </c>
      <c r="L303" s="115">
        <v>476.40231247999998</v>
      </c>
      <c r="M303" s="115">
        <v>480.16992011999997</v>
      </c>
      <c r="N303" s="115">
        <v>482.90952262000002</v>
      </c>
      <c r="O303" s="115">
        <v>488.04240974999999</v>
      </c>
      <c r="P303" s="115">
        <v>490.02752436999998</v>
      </c>
      <c r="Q303" s="115">
        <v>492.25034466</v>
      </c>
      <c r="R303" s="115">
        <v>501.55921355999999</v>
      </c>
      <c r="S303" s="115">
        <v>496.41276757999998</v>
      </c>
      <c r="T303" s="115">
        <v>490.68629729000003</v>
      </c>
      <c r="U303" s="115">
        <v>485.22914472000002</v>
      </c>
      <c r="V303" s="115">
        <v>479.86821386999998</v>
      </c>
      <c r="W303" s="115">
        <v>468.76062744000001</v>
      </c>
      <c r="X303" s="115">
        <v>480.97907019000002</v>
      </c>
      <c r="Y303" s="115">
        <v>507.18829054999998</v>
      </c>
    </row>
    <row r="304" spans="1:25" x14ac:dyDescent="0.25">
      <c r="A304" s="75">
        <v>14</v>
      </c>
      <c r="B304" s="115">
        <v>536.25918024999999</v>
      </c>
      <c r="C304" s="115">
        <v>562.81792261999999</v>
      </c>
      <c r="D304" s="115">
        <v>557.48417539000002</v>
      </c>
      <c r="E304" s="115">
        <v>552.35316595999996</v>
      </c>
      <c r="F304" s="115">
        <v>549.01918002000002</v>
      </c>
      <c r="G304" s="115">
        <v>554.08272834000002</v>
      </c>
      <c r="H304" s="115">
        <v>517.13240496000003</v>
      </c>
      <c r="I304" s="115">
        <v>524.03352636</v>
      </c>
      <c r="J304" s="115">
        <v>494.49774363</v>
      </c>
      <c r="K304" s="115">
        <v>487.62862788000001</v>
      </c>
      <c r="L304" s="115">
        <v>476.55527196999998</v>
      </c>
      <c r="M304" s="115">
        <v>471.57765666</v>
      </c>
      <c r="N304" s="115">
        <v>475.80637174999998</v>
      </c>
      <c r="O304" s="115">
        <v>478.55589750000001</v>
      </c>
      <c r="P304" s="115">
        <v>474.69497913999999</v>
      </c>
      <c r="Q304" s="115">
        <v>482.06114722000001</v>
      </c>
      <c r="R304" s="115">
        <v>482.15885828</v>
      </c>
      <c r="S304" s="115">
        <v>481.51374948</v>
      </c>
      <c r="T304" s="115">
        <v>475.02487826999999</v>
      </c>
      <c r="U304" s="115">
        <v>475.25461481999997</v>
      </c>
      <c r="V304" s="115">
        <v>473.52755737000001</v>
      </c>
      <c r="W304" s="115">
        <v>470.48730491999999</v>
      </c>
      <c r="X304" s="115">
        <v>485.55898707</v>
      </c>
      <c r="Y304" s="115">
        <v>524.05507714999999</v>
      </c>
    </row>
    <row r="305" spans="1:25" x14ac:dyDescent="0.25">
      <c r="A305" s="75">
        <v>15</v>
      </c>
      <c r="B305" s="115">
        <v>523.71276532000002</v>
      </c>
      <c r="C305" s="115">
        <v>553.30347231999997</v>
      </c>
      <c r="D305" s="115">
        <v>571.86125432999995</v>
      </c>
      <c r="E305" s="115">
        <v>581.04890619000003</v>
      </c>
      <c r="F305" s="115">
        <v>586.24159522000002</v>
      </c>
      <c r="G305" s="115">
        <v>579.51846194999996</v>
      </c>
      <c r="H305" s="115">
        <v>561.82469012000001</v>
      </c>
      <c r="I305" s="115">
        <v>541.58965315</v>
      </c>
      <c r="J305" s="115">
        <v>507.20830476999998</v>
      </c>
      <c r="K305" s="115">
        <v>475.76087734999999</v>
      </c>
      <c r="L305" s="115">
        <v>459.69481954999998</v>
      </c>
      <c r="M305" s="115">
        <v>468.54409736000002</v>
      </c>
      <c r="N305" s="115">
        <v>469.88461431000002</v>
      </c>
      <c r="O305" s="115">
        <v>473.07795307999999</v>
      </c>
      <c r="P305" s="115">
        <v>474.25702775000002</v>
      </c>
      <c r="Q305" s="115">
        <v>477.65068215000002</v>
      </c>
      <c r="R305" s="115">
        <v>481.71238388</v>
      </c>
      <c r="S305" s="115">
        <v>478.26342276000003</v>
      </c>
      <c r="T305" s="115">
        <v>472.91860723000002</v>
      </c>
      <c r="U305" s="115">
        <v>472.16121138</v>
      </c>
      <c r="V305" s="115">
        <v>470.08151597</v>
      </c>
      <c r="W305" s="115">
        <v>466.73818513999998</v>
      </c>
      <c r="X305" s="115">
        <v>471.43520257</v>
      </c>
      <c r="Y305" s="115">
        <v>493.92648279000002</v>
      </c>
    </row>
    <row r="306" spans="1:25" x14ac:dyDescent="0.25">
      <c r="A306" s="75">
        <v>16</v>
      </c>
      <c r="B306" s="115">
        <v>520.72858187999998</v>
      </c>
      <c r="C306" s="115">
        <v>547.66666348000001</v>
      </c>
      <c r="D306" s="115">
        <v>569.09356371000001</v>
      </c>
      <c r="E306" s="115">
        <v>575.48024238000005</v>
      </c>
      <c r="F306" s="115">
        <v>572.33619515999999</v>
      </c>
      <c r="G306" s="115">
        <v>573.49755933999995</v>
      </c>
      <c r="H306" s="115">
        <v>551.39907359999995</v>
      </c>
      <c r="I306" s="115">
        <v>512.57010650999996</v>
      </c>
      <c r="J306" s="115">
        <v>496.35792445999999</v>
      </c>
      <c r="K306" s="115">
        <v>468.58784316999999</v>
      </c>
      <c r="L306" s="115">
        <v>464.68289378999998</v>
      </c>
      <c r="M306" s="115">
        <v>461.11127112000003</v>
      </c>
      <c r="N306" s="115">
        <v>458.74906489</v>
      </c>
      <c r="O306" s="115">
        <v>462.71103928999997</v>
      </c>
      <c r="P306" s="115">
        <v>465.47621564999997</v>
      </c>
      <c r="Q306" s="115">
        <v>469.72124315999997</v>
      </c>
      <c r="R306" s="115">
        <v>474.42047864</v>
      </c>
      <c r="S306" s="115">
        <v>468.96349982999999</v>
      </c>
      <c r="T306" s="115">
        <v>464.48929254000001</v>
      </c>
      <c r="U306" s="115">
        <v>464.91077926999998</v>
      </c>
      <c r="V306" s="115">
        <v>461.73047014000002</v>
      </c>
      <c r="W306" s="115">
        <v>453.58423124000001</v>
      </c>
      <c r="X306" s="115">
        <v>464.75744144999999</v>
      </c>
      <c r="Y306" s="115">
        <v>475.82394952999999</v>
      </c>
    </row>
    <row r="307" spans="1:25" x14ac:dyDescent="0.25">
      <c r="A307" s="75">
        <v>17</v>
      </c>
      <c r="B307" s="115">
        <v>561.44208187000004</v>
      </c>
      <c r="C307" s="115">
        <v>593.46409387000006</v>
      </c>
      <c r="D307" s="115">
        <v>589.87975173999996</v>
      </c>
      <c r="E307" s="115">
        <v>587.57721117000006</v>
      </c>
      <c r="F307" s="115">
        <v>584.36794092000002</v>
      </c>
      <c r="G307" s="115">
        <v>579.56469695999999</v>
      </c>
      <c r="H307" s="115">
        <v>594.39885372000003</v>
      </c>
      <c r="I307" s="115">
        <v>535.37382859000002</v>
      </c>
      <c r="J307" s="115">
        <v>486.76413344000002</v>
      </c>
      <c r="K307" s="115">
        <v>458.74503338</v>
      </c>
      <c r="L307" s="115">
        <v>457.68617122000001</v>
      </c>
      <c r="M307" s="115">
        <v>461.19862461999998</v>
      </c>
      <c r="N307" s="115">
        <v>465.57660122999999</v>
      </c>
      <c r="O307" s="115">
        <v>470.30948010999998</v>
      </c>
      <c r="P307" s="115">
        <v>468.66831015000002</v>
      </c>
      <c r="Q307" s="115">
        <v>474.35772992</v>
      </c>
      <c r="R307" s="115">
        <v>473.97189577</v>
      </c>
      <c r="S307" s="115">
        <v>472.19420597999999</v>
      </c>
      <c r="T307" s="115">
        <v>464.83798330000002</v>
      </c>
      <c r="U307" s="115">
        <v>464.24973540000002</v>
      </c>
      <c r="V307" s="115">
        <v>460.79909070000002</v>
      </c>
      <c r="W307" s="115">
        <v>451.01134309000003</v>
      </c>
      <c r="X307" s="115">
        <v>455.14078469999998</v>
      </c>
      <c r="Y307" s="115">
        <v>479.19833937999999</v>
      </c>
    </row>
    <row r="308" spans="1:25" x14ac:dyDescent="0.25">
      <c r="A308" s="75">
        <v>18</v>
      </c>
      <c r="B308" s="115">
        <v>467.24961820999999</v>
      </c>
      <c r="C308" s="115">
        <v>494.62002566000001</v>
      </c>
      <c r="D308" s="115">
        <v>509.22276714999998</v>
      </c>
      <c r="E308" s="115">
        <v>511.92570053999998</v>
      </c>
      <c r="F308" s="115">
        <v>509.37932731000001</v>
      </c>
      <c r="G308" s="115">
        <v>507.81217851000002</v>
      </c>
      <c r="H308" s="115">
        <v>488.07217355</v>
      </c>
      <c r="I308" s="115">
        <v>456.28960310000002</v>
      </c>
      <c r="J308" s="115">
        <v>430.28605395</v>
      </c>
      <c r="K308" s="115">
        <v>429.13869928999998</v>
      </c>
      <c r="L308" s="115">
        <v>432.03276068000002</v>
      </c>
      <c r="M308" s="115">
        <v>444.38475</v>
      </c>
      <c r="N308" s="115">
        <v>447.86293655999998</v>
      </c>
      <c r="O308" s="115">
        <v>458.67632648</v>
      </c>
      <c r="P308" s="115">
        <v>451.05864406000001</v>
      </c>
      <c r="Q308" s="115">
        <v>457.06086422999999</v>
      </c>
      <c r="R308" s="115">
        <v>462.14805124999998</v>
      </c>
      <c r="S308" s="115">
        <v>461.31629378000002</v>
      </c>
      <c r="T308" s="115">
        <v>462.53028334999999</v>
      </c>
      <c r="U308" s="115">
        <v>465.29733190000002</v>
      </c>
      <c r="V308" s="115">
        <v>459.89724489000002</v>
      </c>
      <c r="W308" s="115">
        <v>454.93795992999998</v>
      </c>
      <c r="X308" s="115">
        <v>462.30137171000001</v>
      </c>
      <c r="Y308" s="115">
        <v>490.41080313999998</v>
      </c>
    </row>
    <row r="309" spans="1:25" x14ac:dyDescent="0.25">
      <c r="A309" s="75">
        <v>19</v>
      </c>
      <c r="B309" s="115">
        <v>485.63870846999998</v>
      </c>
      <c r="C309" s="115">
        <v>513.32568227000002</v>
      </c>
      <c r="D309" s="115">
        <v>536.83277191000002</v>
      </c>
      <c r="E309" s="115">
        <v>544.63067233000004</v>
      </c>
      <c r="F309" s="115">
        <v>548.20268768000005</v>
      </c>
      <c r="G309" s="115">
        <v>537.89999822000004</v>
      </c>
      <c r="H309" s="115">
        <v>505.40327423999997</v>
      </c>
      <c r="I309" s="115">
        <v>466.58679010999998</v>
      </c>
      <c r="J309" s="115">
        <v>435.92298046000002</v>
      </c>
      <c r="K309" s="115">
        <v>427.26481804999997</v>
      </c>
      <c r="L309" s="115">
        <v>417.62587533999999</v>
      </c>
      <c r="M309" s="115">
        <v>416.68953375000001</v>
      </c>
      <c r="N309" s="115">
        <v>417.63161329000002</v>
      </c>
      <c r="O309" s="115">
        <v>423.33048144000003</v>
      </c>
      <c r="P309" s="115">
        <v>419.69287764000001</v>
      </c>
      <c r="Q309" s="115">
        <v>423.54127059000001</v>
      </c>
      <c r="R309" s="115">
        <v>424.25397727000001</v>
      </c>
      <c r="S309" s="115">
        <v>423.87418912999999</v>
      </c>
      <c r="T309" s="115">
        <v>418.41070209999998</v>
      </c>
      <c r="U309" s="115">
        <v>417.190538</v>
      </c>
      <c r="V309" s="115">
        <v>415.36883541999998</v>
      </c>
      <c r="W309" s="115">
        <v>412.33357551</v>
      </c>
      <c r="X309" s="115">
        <v>421.62288560000002</v>
      </c>
      <c r="Y309" s="115">
        <v>448.03948181999999</v>
      </c>
    </row>
    <row r="310" spans="1:25" x14ac:dyDescent="0.25">
      <c r="A310" s="75">
        <v>20</v>
      </c>
      <c r="B310" s="115">
        <v>477.83591439000003</v>
      </c>
      <c r="C310" s="115">
        <v>511.80531905999999</v>
      </c>
      <c r="D310" s="115">
        <v>542.07571026000005</v>
      </c>
      <c r="E310" s="115">
        <v>546.93469373999994</v>
      </c>
      <c r="F310" s="115">
        <v>547.79763505999995</v>
      </c>
      <c r="G310" s="115">
        <v>518.12989987000003</v>
      </c>
      <c r="H310" s="115">
        <v>493.5213665</v>
      </c>
      <c r="I310" s="115">
        <v>461.03477227000002</v>
      </c>
      <c r="J310" s="115">
        <v>445.12719229999999</v>
      </c>
      <c r="K310" s="115">
        <v>440.89067692999998</v>
      </c>
      <c r="L310" s="115">
        <v>432.07292368999998</v>
      </c>
      <c r="M310" s="115">
        <v>433.42256357999997</v>
      </c>
      <c r="N310" s="115">
        <v>436.68782078999999</v>
      </c>
      <c r="O310" s="115">
        <v>438.76405794999999</v>
      </c>
      <c r="P310" s="115">
        <v>445.98752818999998</v>
      </c>
      <c r="Q310" s="115">
        <v>442.3301932</v>
      </c>
      <c r="R310" s="115">
        <v>443.25902884999999</v>
      </c>
      <c r="S310" s="115">
        <v>442.53223853999998</v>
      </c>
      <c r="T310" s="115">
        <v>438.54661155999997</v>
      </c>
      <c r="U310" s="115">
        <v>439.37626635999999</v>
      </c>
      <c r="V310" s="115">
        <v>439.16431297999998</v>
      </c>
      <c r="W310" s="115">
        <v>430.97106761999999</v>
      </c>
      <c r="X310" s="115">
        <v>438.41413884000002</v>
      </c>
      <c r="Y310" s="115">
        <v>452.27875489000002</v>
      </c>
    </row>
    <row r="311" spans="1:25" x14ac:dyDescent="0.25">
      <c r="A311" s="75">
        <v>21</v>
      </c>
      <c r="B311" s="115">
        <v>472.55482536</v>
      </c>
      <c r="C311" s="115">
        <v>500.30656040000002</v>
      </c>
      <c r="D311" s="115">
        <v>516.37919342999999</v>
      </c>
      <c r="E311" s="115">
        <v>512.05713338999999</v>
      </c>
      <c r="F311" s="115">
        <v>509.29553439</v>
      </c>
      <c r="G311" s="115">
        <v>491.4205943</v>
      </c>
      <c r="H311" s="115">
        <v>458.59562074000002</v>
      </c>
      <c r="I311" s="115">
        <v>488.99975074000002</v>
      </c>
      <c r="J311" s="115">
        <v>506.68124599999999</v>
      </c>
      <c r="K311" s="115">
        <v>492.98367230000002</v>
      </c>
      <c r="L311" s="115">
        <v>491.26659532999997</v>
      </c>
      <c r="M311" s="115">
        <v>485.20947538000001</v>
      </c>
      <c r="N311" s="115">
        <v>484.71781246</v>
      </c>
      <c r="O311" s="115">
        <v>474.92854407999999</v>
      </c>
      <c r="P311" s="115">
        <v>471.83425606999998</v>
      </c>
      <c r="Q311" s="115">
        <v>472.24745451000001</v>
      </c>
      <c r="R311" s="115">
        <v>468.93294233</v>
      </c>
      <c r="S311" s="115">
        <v>461.40711392999998</v>
      </c>
      <c r="T311" s="115">
        <v>459.12212684000002</v>
      </c>
      <c r="U311" s="115">
        <v>457.95513574</v>
      </c>
      <c r="V311" s="115">
        <v>459.44806194</v>
      </c>
      <c r="W311" s="115">
        <v>459.35377871999998</v>
      </c>
      <c r="X311" s="115">
        <v>469.67408583000002</v>
      </c>
      <c r="Y311" s="115">
        <v>480.17944824</v>
      </c>
    </row>
    <row r="312" spans="1:25" x14ac:dyDescent="0.25">
      <c r="A312" s="75">
        <v>22</v>
      </c>
      <c r="B312" s="115">
        <v>536.96022715000004</v>
      </c>
      <c r="C312" s="115">
        <v>532.75676227999998</v>
      </c>
      <c r="D312" s="115">
        <v>557.83623886999999</v>
      </c>
      <c r="E312" s="115">
        <v>569.3795715</v>
      </c>
      <c r="F312" s="115">
        <v>572.16458951000004</v>
      </c>
      <c r="G312" s="115">
        <v>564.15814480999995</v>
      </c>
      <c r="H312" s="115">
        <v>548.82018692999998</v>
      </c>
      <c r="I312" s="115">
        <v>524.22130213000003</v>
      </c>
      <c r="J312" s="115">
        <v>490.07780888999997</v>
      </c>
      <c r="K312" s="115">
        <v>458.70374771000002</v>
      </c>
      <c r="L312" s="115">
        <v>441.4804408</v>
      </c>
      <c r="M312" s="115">
        <v>439.95783906999998</v>
      </c>
      <c r="N312" s="115">
        <v>435.89343364000001</v>
      </c>
      <c r="O312" s="115">
        <v>437.34027508999998</v>
      </c>
      <c r="P312" s="115">
        <v>438.43373099000002</v>
      </c>
      <c r="Q312" s="115">
        <v>439.62167670000002</v>
      </c>
      <c r="R312" s="115">
        <v>439.30233927</v>
      </c>
      <c r="S312" s="115">
        <v>435.00697650000001</v>
      </c>
      <c r="T312" s="115">
        <v>431.63382323000002</v>
      </c>
      <c r="U312" s="115">
        <v>431.99357508000003</v>
      </c>
      <c r="V312" s="115">
        <v>432.09315229999999</v>
      </c>
      <c r="W312" s="115">
        <v>426.94406913</v>
      </c>
      <c r="X312" s="115">
        <v>439.10872094000001</v>
      </c>
      <c r="Y312" s="115">
        <v>463.42783525999999</v>
      </c>
    </row>
    <row r="313" spans="1:25" x14ac:dyDescent="0.25">
      <c r="A313" s="75">
        <v>23</v>
      </c>
      <c r="B313" s="115">
        <v>488.59638451000001</v>
      </c>
      <c r="C313" s="115">
        <v>481.38975241000003</v>
      </c>
      <c r="D313" s="115">
        <v>498.80298140000002</v>
      </c>
      <c r="E313" s="115">
        <v>503.97358775999999</v>
      </c>
      <c r="F313" s="115">
        <v>511.68161644999998</v>
      </c>
      <c r="G313" s="115">
        <v>507.26823811999998</v>
      </c>
      <c r="H313" s="115">
        <v>498.51442889999998</v>
      </c>
      <c r="I313" s="115">
        <v>479.60079807</v>
      </c>
      <c r="J313" s="115">
        <v>448.72048919999997</v>
      </c>
      <c r="K313" s="115">
        <v>420.52504369000002</v>
      </c>
      <c r="L313" s="115">
        <v>402.59558845999999</v>
      </c>
      <c r="M313" s="115">
        <v>397.56256366000002</v>
      </c>
      <c r="N313" s="115">
        <v>395.72285661000001</v>
      </c>
      <c r="O313" s="115">
        <v>397.38635204000002</v>
      </c>
      <c r="P313" s="115">
        <v>399.2961406</v>
      </c>
      <c r="Q313" s="115">
        <v>402.50092991999998</v>
      </c>
      <c r="R313" s="115">
        <v>428.11586447000002</v>
      </c>
      <c r="S313" s="115">
        <v>423.98759335</v>
      </c>
      <c r="T313" s="115">
        <v>417.12646424000002</v>
      </c>
      <c r="U313" s="115">
        <v>414.80740021000003</v>
      </c>
      <c r="V313" s="115">
        <v>414.61189945000001</v>
      </c>
      <c r="W313" s="115">
        <v>405.69667778000002</v>
      </c>
      <c r="X313" s="115">
        <v>418.16659024</v>
      </c>
      <c r="Y313" s="115">
        <v>447.16151941999999</v>
      </c>
    </row>
    <row r="314" spans="1:25" x14ac:dyDescent="0.25">
      <c r="A314" s="75">
        <v>24</v>
      </c>
      <c r="B314" s="115">
        <v>525.06932138000002</v>
      </c>
      <c r="C314" s="115">
        <v>556.63767666000001</v>
      </c>
      <c r="D314" s="115">
        <v>583.88944850999997</v>
      </c>
      <c r="E314" s="115">
        <v>580.40505736</v>
      </c>
      <c r="F314" s="115">
        <v>591.96268190000001</v>
      </c>
      <c r="G314" s="115">
        <v>582.06215492000001</v>
      </c>
      <c r="H314" s="115">
        <v>557.12485992999996</v>
      </c>
      <c r="I314" s="115">
        <v>528.00878735000003</v>
      </c>
      <c r="J314" s="115">
        <v>490.09391619000002</v>
      </c>
      <c r="K314" s="115">
        <v>474.83428200999998</v>
      </c>
      <c r="L314" s="115">
        <v>463.36402956000001</v>
      </c>
      <c r="M314" s="115">
        <v>465.25089794000002</v>
      </c>
      <c r="N314" s="115">
        <v>465.57806439000001</v>
      </c>
      <c r="O314" s="115">
        <v>469.54658201000001</v>
      </c>
      <c r="P314" s="115">
        <v>469.88893195000003</v>
      </c>
      <c r="Q314" s="115">
        <v>474.60035298000003</v>
      </c>
      <c r="R314" s="115">
        <v>472.13875817000002</v>
      </c>
      <c r="S314" s="115">
        <v>471.27822765000002</v>
      </c>
      <c r="T314" s="115">
        <v>467.28066271</v>
      </c>
      <c r="U314" s="115">
        <v>465.05992715999997</v>
      </c>
      <c r="V314" s="115">
        <v>472.15275179999998</v>
      </c>
      <c r="W314" s="115">
        <v>465.04649010999998</v>
      </c>
      <c r="X314" s="115">
        <v>476.55860845000001</v>
      </c>
      <c r="Y314" s="115">
        <v>505.07845527000001</v>
      </c>
    </row>
    <row r="315" spans="1:25" x14ac:dyDescent="0.25">
      <c r="A315" s="75">
        <v>25</v>
      </c>
      <c r="B315" s="115">
        <v>479.47613769999998</v>
      </c>
      <c r="C315" s="115">
        <v>506.58299092999999</v>
      </c>
      <c r="D315" s="115">
        <v>522.45519231000003</v>
      </c>
      <c r="E315" s="115">
        <v>529.64479616000006</v>
      </c>
      <c r="F315" s="115">
        <v>528.85183438000001</v>
      </c>
      <c r="G315" s="115">
        <v>515.83461043</v>
      </c>
      <c r="H315" s="115">
        <v>491.68638277999997</v>
      </c>
      <c r="I315" s="115">
        <v>469.58293591</v>
      </c>
      <c r="J315" s="115">
        <v>432.22770522000002</v>
      </c>
      <c r="K315" s="115">
        <v>421.91498051000002</v>
      </c>
      <c r="L315" s="115">
        <v>413.60029935</v>
      </c>
      <c r="M315" s="115">
        <v>412.61833003999999</v>
      </c>
      <c r="N315" s="115">
        <v>408.51268006999999</v>
      </c>
      <c r="O315" s="115">
        <v>404.82811108999999</v>
      </c>
      <c r="P315" s="115">
        <v>406.22758883</v>
      </c>
      <c r="Q315" s="115">
        <v>410.72241127000001</v>
      </c>
      <c r="R315" s="115">
        <v>424.80913006999998</v>
      </c>
      <c r="S315" s="115">
        <v>424.01951802999997</v>
      </c>
      <c r="T315" s="115">
        <v>418.74293483000002</v>
      </c>
      <c r="U315" s="115">
        <v>420.41674126999999</v>
      </c>
      <c r="V315" s="115">
        <v>418.36725195000002</v>
      </c>
      <c r="W315" s="115">
        <v>410.73941929</v>
      </c>
      <c r="X315" s="115">
        <v>421.19239818</v>
      </c>
      <c r="Y315" s="115">
        <v>438.87523195</v>
      </c>
    </row>
    <row r="316" spans="1:25" x14ac:dyDescent="0.25">
      <c r="A316" s="75">
        <v>26</v>
      </c>
      <c r="B316" s="115">
        <v>435.94386054</v>
      </c>
      <c r="C316" s="115">
        <v>481.50825409999999</v>
      </c>
      <c r="D316" s="115">
        <v>509.65657338</v>
      </c>
      <c r="E316" s="115">
        <v>516.59895787000005</v>
      </c>
      <c r="F316" s="115">
        <v>519.63874446</v>
      </c>
      <c r="G316" s="115">
        <v>509.94654694000002</v>
      </c>
      <c r="H316" s="115">
        <v>480.75505177999997</v>
      </c>
      <c r="I316" s="115">
        <v>456.92839472999998</v>
      </c>
      <c r="J316" s="115">
        <v>430.80087452999999</v>
      </c>
      <c r="K316" s="115">
        <v>426.73287432000001</v>
      </c>
      <c r="L316" s="115">
        <v>422.46819090000002</v>
      </c>
      <c r="M316" s="115">
        <v>419.94420059999999</v>
      </c>
      <c r="N316" s="115">
        <v>421.61086807999999</v>
      </c>
      <c r="O316" s="115">
        <v>418.77551748000002</v>
      </c>
      <c r="P316" s="115">
        <v>405.60958462999997</v>
      </c>
      <c r="Q316" s="115">
        <v>404.38196026999998</v>
      </c>
      <c r="R316" s="115">
        <v>393.75656679999997</v>
      </c>
      <c r="S316" s="115">
        <v>394.09462113000001</v>
      </c>
      <c r="T316" s="115">
        <v>388.74888953999999</v>
      </c>
      <c r="U316" s="115">
        <v>388.08277827000001</v>
      </c>
      <c r="V316" s="115">
        <v>388.29577587</v>
      </c>
      <c r="W316" s="115">
        <v>387.23580977</v>
      </c>
      <c r="X316" s="115">
        <v>403.65332340999998</v>
      </c>
      <c r="Y316" s="115">
        <v>423.14107765</v>
      </c>
    </row>
    <row r="317" spans="1:25" x14ac:dyDescent="0.25">
      <c r="A317" s="75">
        <v>27</v>
      </c>
      <c r="B317" s="115">
        <v>455.10650691000001</v>
      </c>
      <c r="C317" s="115">
        <v>476.58513260000001</v>
      </c>
      <c r="D317" s="115">
        <v>486.9236118</v>
      </c>
      <c r="E317" s="115">
        <v>493.42928784999998</v>
      </c>
      <c r="F317" s="115">
        <v>499.70873191999999</v>
      </c>
      <c r="G317" s="115">
        <v>490.55745157000001</v>
      </c>
      <c r="H317" s="115">
        <v>463.37106698999997</v>
      </c>
      <c r="I317" s="115">
        <v>437.15089967</v>
      </c>
      <c r="J317" s="115">
        <v>417.08348194000001</v>
      </c>
      <c r="K317" s="115">
        <v>395.95885920000001</v>
      </c>
      <c r="L317" s="115">
        <v>392.07299288000002</v>
      </c>
      <c r="M317" s="115">
        <v>391.88754668000001</v>
      </c>
      <c r="N317" s="115">
        <v>394.49338152000001</v>
      </c>
      <c r="O317" s="115">
        <v>392.21945023000001</v>
      </c>
      <c r="P317" s="115">
        <v>395.84104402999998</v>
      </c>
      <c r="Q317" s="115">
        <v>400.00524110999999</v>
      </c>
      <c r="R317" s="115">
        <v>396.16119157999998</v>
      </c>
      <c r="S317" s="115">
        <v>392.40041931000002</v>
      </c>
      <c r="T317" s="115">
        <v>387.47331339999999</v>
      </c>
      <c r="U317" s="115">
        <v>388.49293875000001</v>
      </c>
      <c r="V317" s="115">
        <v>388.09363390999999</v>
      </c>
      <c r="W317" s="115">
        <v>381.77871326000002</v>
      </c>
      <c r="X317" s="115">
        <v>393.49457701</v>
      </c>
      <c r="Y317" s="115">
        <v>409.23043166000002</v>
      </c>
    </row>
    <row r="318" spans="1:25" x14ac:dyDescent="0.25">
      <c r="A318" s="75">
        <v>28</v>
      </c>
      <c r="B318" s="115">
        <v>456.09709573999999</v>
      </c>
      <c r="C318" s="115">
        <v>502.48936672000002</v>
      </c>
      <c r="D318" s="115">
        <v>535.75274410999998</v>
      </c>
      <c r="E318" s="115">
        <v>525.03422975000001</v>
      </c>
      <c r="F318" s="115">
        <v>517.10216867999998</v>
      </c>
      <c r="G318" s="115">
        <v>542.39387531</v>
      </c>
      <c r="H318" s="115">
        <v>525.09314360999997</v>
      </c>
      <c r="I318" s="115">
        <v>493.79619176</v>
      </c>
      <c r="J318" s="115">
        <v>461.56498153000001</v>
      </c>
      <c r="K318" s="115">
        <v>450.55881863000002</v>
      </c>
      <c r="L318" s="115">
        <v>444.57020470999998</v>
      </c>
      <c r="M318" s="115">
        <v>443.33134839000002</v>
      </c>
      <c r="N318" s="115">
        <v>442.52189218000001</v>
      </c>
      <c r="O318" s="115">
        <v>444.20263553000001</v>
      </c>
      <c r="P318" s="115">
        <v>440.59539911000002</v>
      </c>
      <c r="Q318" s="115">
        <v>442.28004801999998</v>
      </c>
      <c r="R318" s="115">
        <v>446.34413770999998</v>
      </c>
      <c r="S318" s="115">
        <v>447.52619406000002</v>
      </c>
      <c r="T318" s="115">
        <v>446.39758238000002</v>
      </c>
      <c r="U318" s="115">
        <v>448.41703273000002</v>
      </c>
      <c r="V318" s="115">
        <v>448.41742198999998</v>
      </c>
      <c r="W318" s="115">
        <v>447.06542660000002</v>
      </c>
      <c r="X318" s="115">
        <v>460.69188724000003</v>
      </c>
      <c r="Y318" s="115">
        <v>483.80763482999998</v>
      </c>
    </row>
    <row r="319" spans="1:25" x14ac:dyDescent="0.25">
      <c r="A319" s="75">
        <v>29</v>
      </c>
      <c r="B319" s="115">
        <v>514.79804266999997</v>
      </c>
      <c r="C319" s="115">
        <v>530.22699723999995</v>
      </c>
      <c r="D319" s="115">
        <v>550.11561255000004</v>
      </c>
      <c r="E319" s="115">
        <v>555.36334266999995</v>
      </c>
      <c r="F319" s="115">
        <v>553.66906604999997</v>
      </c>
      <c r="G319" s="115">
        <v>551.77128227000003</v>
      </c>
      <c r="H319" s="115">
        <v>544.31366478999996</v>
      </c>
      <c r="I319" s="115">
        <v>479.29518585</v>
      </c>
      <c r="J319" s="115">
        <v>437.68916554999998</v>
      </c>
      <c r="K319" s="115">
        <v>431.88936157000001</v>
      </c>
      <c r="L319" s="115">
        <v>417.32829185999998</v>
      </c>
      <c r="M319" s="115">
        <v>415.06076508000001</v>
      </c>
      <c r="N319" s="115">
        <v>417.68658513999998</v>
      </c>
      <c r="O319" s="115">
        <v>419.21512273000002</v>
      </c>
      <c r="P319" s="115">
        <v>421.16674508</v>
      </c>
      <c r="Q319" s="115">
        <v>423.41127886999999</v>
      </c>
      <c r="R319" s="115">
        <v>417.62580291</v>
      </c>
      <c r="S319" s="115">
        <v>443.31885607999999</v>
      </c>
      <c r="T319" s="115">
        <v>439.58557961000002</v>
      </c>
      <c r="U319" s="115">
        <v>441.59927764999998</v>
      </c>
      <c r="V319" s="115">
        <v>441.52735790000003</v>
      </c>
      <c r="W319" s="115">
        <v>435.83712068</v>
      </c>
      <c r="X319" s="115">
        <v>445.49801231999999</v>
      </c>
      <c r="Y319" s="115">
        <v>477.88096963999999</v>
      </c>
    </row>
    <row r="320" spans="1:25" x14ac:dyDescent="0.25">
      <c r="A320" s="75">
        <v>30</v>
      </c>
      <c r="B320" s="115">
        <v>477.79231537999999</v>
      </c>
      <c r="C320" s="115">
        <v>505.10476822999999</v>
      </c>
      <c r="D320" s="115">
        <v>514.50068401999999</v>
      </c>
      <c r="E320" s="115">
        <v>521.02230298999996</v>
      </c>
      <c r="F320" s="115">
        <v>526.59655728999996</v>
      </c>
      <c r="G320" s="115">
        <v>528.16643552000005</v>
      </c>
      <c r="H320" s="115">
        <v>531.81084467000005</v>
      </c>
      <c r="I320" s="115">
        <v>506.21575497999999</v>
      </c>
      <c r="J320" s="115">
        <v>471.30758271000002</v>
      </c>
      <c r="K320" s="115">
        <v>443.85640938</v>
      </c>
      <c r="L320" s="115">
        <v>423.91077969999998</v>
      </c>
      <c r="M320" s="115">
        <v>407.74191141</v>
      </c>
      <c r="N320" s="115">
        <v>411.96347297</v>
      </c>
      <c r="O320" s="115">
        <v>410.93890959999999</v>
      </c>
      <c r="P320" s="115">
        <v>409.38665715000002</v>
      </c>
      <c r="Q320" s="115">
        <v>412.54026397000001</v>
      </c>
      <c r="R320" s="115">
        <v>415.60001645</v>
      </c>
      <c r="S320" s="115">
        <v>449.73179698000001</v>
      </c>
      <c r="T320" s="115">
        <v>447.29167159999997</v>
      </c>
      <c r="U320" s="115">
        <v>449.1603394</v>
      </c>
      <c r="V320" s="115">
        <v>445.02182483000001</v>
      </c>
      <c r="W320" s="115">
        <v>436.33343987000001</v>
      </c>
      <c r="X320" s="115">
        <v>446.44187196000001</v>
      </c>
      <c r="Y320" s="115">
        <v>488.90217061999999</v>
      </c>
    </row>
    <row r="321" spans="1:25" hidden="1" outlineLevel="1" x14ac:dyDescent="0.25">
      <c r="A321" s="75"/>
      <c r="B321" s="115"/>
      <c r="C321" s="115"/>
      <c r="D321" s="115"/>
      <c r="E321" s="115"/>
      <c r="F321" s="115"/>
      <c r="G321" s="115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  <c r="T321" s="115"/>
      <c r="U321" s="115"/>
      <c r="V321" s="115"/>
      <c r="W321" s="115"/>
      <c r="X321" s="115"/>
      <c r="Y321" s="115"/>
    </row>
    <row r="322" spans="1:25" collapsed="1" x14ac:dyDescent="0.25"/>
    <row r="323" spans="1:25" ht="18.75" x14ac:dyDescent="0.25">
      <c r="A323" s="72" t="s">
        <v>67</v>
      </c>
      <c r="B323" s="73" t="s">
        <v>121</v>
      </c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</row>
    <row r="324" spans="1:25" x14ac:dyDescent="0.25">
      <c r="A324" s="72"/>
      <c r="B324" s="74" t="s">
        <v>69</v>
      </c>
      <c r="C324" s="74" t="s">
        <v>70</v>
      </c>
      <c r="D324" s="74" t="s">
        <v>71</v>
      </c>
      <c r="E324" s="74" t="s">
        <v>72</v>
      </c>
      <c r="F324" s="74" t="s">
        <v>73</v>
      </c>
      <c r="G324" s="74" t="s">
        <v>74</v>
      </c>
      <c r="H324" s="74" t="s">
        <v>75</v>
      </c>
      <c r="I324" s="74" t="s">
        <v>76</v>
      </c>
      <c r="J324" s="74" t="s">
        <v>77</v>
      </c>
      <c r="K324" s="74" t="s">
        <v>78</v>
      </c>
      <c r="L324" s="74" t="s">
        <v>79</v>
      </c>
      <c r="M324" s="74" t="s">
        <v>80</v>
      </c>
      <c r="N324" s="74" t="s">
        <v>81</v>
      </c>
      <c r="O324" s="74" t="s">
        <v>82</v>
      </c>
      <c r="P324" s="74" t="s">
        <v>83</v>
      </c>
      <c r="Q324" s="74" t="s">
        <v>84</v>
      </c>
      <c r="R324" s="74" t="s">
        <v>85</v>
      </c>
      <c r="S324" s="74" t="s">
        <v>86</v>
      </c>
      <c r="T324" s="74" t="s">
        <v>87</v>
      </c>
      <c r="U324" s="74" t="s">
        <v>88</v>
      </c>
      <c r="V324" s="74" t="s">
        <v>89</v>
      </c>
      <c r="W324" s="74" t="s">
        <v>90</v>
      </c>
      <c r="X324" s="74" t="s">
        <v>91</v>
      </c>
      <c r="Y324" s="74" t="s">
        <v>92</v>
      </c>
    </row>
    <row r="325" spans="1:25" x14ac:dyDescent="0.25">
      <c r="A325" s="75">
        <v>1</v>
      </c>
      <c r="B325" s="115">
        <v>500.34208683000003</v>
      </c>
      <c r="C325" s="115">
        <v>545.93047739999997</v>
      </c>
      <c r="D325" s="115">
        <v>577.79819110999995</v>
      </c>
      <c r="E325" s="115">
        <v>595.93791314999999</v>
      </c>
      <c r="F325" s="115">
        <v>599.82720093</v>
      </c>
      <c r="G325" s="115">
        <v>589.70957277000002</v>
      </c>
      <c r="H325" s="115">
        <v>573.63697139999999</v>
      </c>
      <c r="I325" s="115">
        <v>547.61946547000002</v>
      </c>
      <c r="J325" s="115">
        <v>514.98337905000005</v>
      </c>
      <c r="K325" s="115">
        <v>495.53656238999997</v>
      </c>
      <c r="L325" s="115">
        <v>486.17080843999997</v>
      </c>
      <c r="M325" s="115">
        <v>491.43781746000002</v>
      </c>
      <c r="N325" s="115">
        <v>486.40227451999999</v>
      </c>
      <c r="O325" s="115">
        <v>478.48314984000001</v>
      </c>
      <c r="P325" s="115">
        <v>481.52799097000002</v>
      </c>
      <c r="Q325" s="115">
        <v>483.27405549999997</v>
      </c>
      <c r="R325" s="115">
        <v>488.68183485999998</v>
      </c>
      <c r="S325" s="115">
        <v>486.70698787999999</v>
      </c>
      <c r="T325" s="115">
        <v>462.31553459999998</v>
      </c>
      <c r="U325" s="115">
        <v>460.62471933</v>
      </c>
      <c r="V325" s="115">
        <v>454.17376784999999</v>
      </c>
      <c r="W325" s="115">
        <v>448.75139739000002</v>
      </c>
      <c r="X325" s="115">
        <v>456.61700875000002</v>
      </c>
      <c r="Y325" s="115">
        <v>479.58167499000001</v>
      </c>
    </row>
    <row r="326" spans="1:25" x14ac:dyDescent="0.25">
      <c r="A326" s="75">
        <v>2</v>
      </c>
      <c r="B326" s="115">
        <v>518.05160731000001</v>
      </c>
      <c r="C326" s="115">
        <v>540.99077758999999</v>
      </c>
      <c r="D326" s="115">
        <v>553.49122631</v>
      </c>
      <c r="E326" s="115">
        <v>562.78049547000001</v>
      </c>
      <c r="F326" s="115">
        <v>567.82979622000005</v>
      </c>
      <c r="G326" s="115">
        <v>562.52350852999996</v>
      </c>
      <c r="H326" s="115">
        <v>557.67541166000001</v>
      </c>
      <c r="I326" s="115">
        <v>543.44066633</v>
      </c>
      <c r="J326" s="115">
        <v>513.81730477999997</v>
      </c>
      <c r="K326" s="115">
        <v>488.04550405999998</v>
      </c>
      <c r="L326" s="115">
        <v>477.70508458</v>
      </c>
      <c r="M326" s="115">
        <v>479.90303196999997</v>
      </c>
      <c r="N326" s="115">
        <v>482.92113042</v>
      </c>
      <c r="O326" s="115">
        <v>485.13887271999999</v>
      </c>
      <c r="P326" s="115">
        <v>487.14290713000003</v>
      </c>
      <c r="Q326" s="115">
        <v>491.30916473000002</v>
      </c>
      <c r="R326" s="115">
        <v>491.56564234000001</v>
      </c>
      <c r="S326" s="115">
        <v>488.93893193000002</v>
      </c>
      <c r="T326" s="115">
        <v>482.47150415999999</v>
      </c>
      <c r="U326" s="115">
        <v>480.14901134000002</v>
      </c>
      <c r="V326" s="115">
        <v>472.63908464999997</v>
      </c>
      <c r="W326" s="115">
        <v>465.33488841000002</v>
      </c>
      <c r="X326" s="115">
        <v>473.24007748999998</v>
      </c>
      <c r="Y326" s="115">
        <v>500.51548759999997</v>
      </c>
    </row>
    <row r="327" spans="1:25" x14ac:dyDescent="0.25">
      <c r="A327" s="75">
        <v>3</v>
      </c>
      <c r="B327" s="115">
        <v>532.89217672999996</v>
      </c>
      <c r="C327" s="115">
        <v>564.54246121000006</v>
      </c>
      <c r="D327" s="115">
        <v>569.27965698000003</v>
      </c>
      <c r="E327" s="115">
        <v>566.71928575000004</v>
      </c>
      <c r="F327" s="115">
        <v>565.71733614000004</v>
      </c>
      <c r="G327" s="115">
        <v>568.88436604000003</v>
      </c>
      <c r="H327" s="115">
        <v>529.20454763999999</v>
      </c>
      <c r="I327" s="115">
        <v>519.51321575999998</v>
      </c>
      <c r="J327" s="115">
        <v>489.53956677999997</v>
      </c>
      <c r="K327" s="115">
        <v>481.82819056</v>
      </c>
      <c r="L327" s="115">
        <v>482.26026317999998</v>
      </c>
      <c r="M327" s="115">
        <v>486.92578530999998</v>
      </c>
      <c r="N327" s="115">
        <v>490.00526101000003</v>
      </c>
      <c r="O327" s="115">
        <v>492.38361973000002</v>
      </c>
      <c r="P327" s="115">
        <v>486.20026304999999</v>
      </c>
      <c r="Q327" s="115">
        <v>493.14986173</v>
      </c>
      <c r="R327" s="115">
        <v>493.24338368000002</v>
      </c>
      <c r="S327" s="115">
        <v>493.61534136</v>
      </c>
      <c r="T327" s="115">
        <v>488.58175841000002</v>
      </c>
      <c r="U327" s="115">
        <v>478.06675442</v>
      </c>
      <c r="V327" s="115">
        <v>465.99854628999998</v>
      </c>
      <c r="W327" s="115">
        <v>460.52011802999999</v>
      </c>
      <c r="X327" s="115">
        <v>466.13708918999998</v>
      </c>
      <c r="Y327" s="115">
        <v>487.00737473999999</v>
      </c>
    </row>
    <row r="328" spans="1:25" x14ac:dyDescent="0.25">
      <c r="A328" s="75">
        <v>4</v>
      </c>
      <c r="B328" s="115">
        <v>505.22270251999998</v>
      </c>
      <c r="C328" s="115">
        <v>533.89057648000005</v>
      </c>
      <c r="D328" s="115">
        <v>552.26419423000004</v>
      </c>
      <c r="E328" s="115">
        <v>561.90911559000006</v>
      </c>
      <c r="F328" s="115">
        <v>560.43894676000002</v>
      </c>
      <c r="G328" s="115">
        <v>548.79203628000005</v>
      </c>
      <c r="H328" s="115">
        <v>519.77795308999998</v>
      </c>
      <c r="I328" s="115">
        <v>492.60899440999998</v>
      </c>
      <c r="J328" s="115">
        <v>468.27114862000002</v>
      </c>
      <c r="K328" s="115">
        <v>458.47145721999999</v>
      </c>
      <c r="L328" s="115">
        <v>456.05849210999997</v>
      </c>
      <c r="M328" s="115">
        <v>456.29396315999998</v>
      </c>
      <c r="N328" s="115">
        <v>458.7424608</v>
      </c>
      <c r="O328" s="115">
        <v>458.67078029999999</v>
      </c>
      <c r="P328" s="115">
        <v>451.75297262999999</v>
      </c>
      <c r="Q328" s="115">
        <v>456.73782268000002</v>
      </c>
      <c r="R328" s="115">
        <v>462.57118618999999</v>
      </c>
      <c r="S328" s="115">
        <v>463.21427234999999</v>
      </c>
      <c r="T328" s="115">
        <v>456.08753918000002</v>
      </c>
      <c r="U328" s="115">
        <v>456.26377644000002</v>
      </c>
      <c r="V328" s="115">
        <v>450.65106479999997</v>
      </c>
      <c r="W328" s="115">
        <v>439.28449924</v>
      </c>
      <c r="X328" s="115">
        <v>450.61276803999999</v>
      </c>
      <c r="Y328" s="115">
        <v>467.15717384999999</v>
      </c>
    </row>
    <row r="329" spans="1:25" x14ac:dyDescent="0.25">
      <c r="A329" s="75">
        <v>5</v>
      </c>
      <c r="B329" s="115">
        <v>507.72056843000001</v>
      </c>
      <c r="C329" s="115">
        <v>531.86858430999996</v>
      </c>
      <c r="D329" s="115">
        <v>555.89487214999997</v>
      </c>
      <c r="E329" s="115">
        <v>556.44448135000005</v>
      </c>
      <c r="F329" s="115">
        <v>554.93229044999998</v>
      </c>
      <c r="G329" s="115">
        <v>558.80948372</v>
      </c>
      <c r="H329" s="115">
        <v>551.20891641000003</v>
      </c>
      <c r="I329" s="115">
        <v>517.12639314</v>
      </c>
      <c r="J329" s="115">
        <v>491.39031410000001</v>
      </c>
      <c r="K329" s="115">
        <v>481.30008011000001</v>
      </c>
      <c r="L329" s="115">
        <v>484.85274055000002</v>
      </c>
      <c r="M329" s="115">
        <v>489.01157138000002</v>
      </c>
      <c r="N329" s="115">
        <v>482.92769711</v>
      </c>
      <c r="O329" s="115">
        <v>481.07987895000002</v>
      </c>
      <c r="P329" s="115">
        <v>479.48996155999998</v>
      </c>
      <c r="Q329" s="115">
        <v>484.06222523999998</v>
      </c>
      <c r="R329" s="115">
        <v>486.49999960000002</v>
      </c>
      <c r="S329" s="115">
        <v>491.16391349999998</v>
      </c>
      <c r="T329" s="115">
        <v>485.79052630000001</v>
      </c>
      <c r="U329" s="115">
        <v>480.34784708000001</v>
      </c>
      <c r="V329" s="115">
        <v>473.93334689</v>
      </c>
      <c r="W329" s="115">
        <v>458.70493927000001</v>
      </c>
      <c r="X329" s="115">
        <v>469.88025239000001</v>
      </c>
      <c r="Y329" s="115">
        <v>488.90063843000001</v>
      </c>
    </row>
    <row r="330" spans="1:25" x14ac:dyDescent="0.25">
      <c r="A330" s="75">
        <v>6</v>
      </c>
      <c r="B330" s="115">
        <v>490.14070298000001</v>
      </c>
      <c r="C330" s="115">
        <v>517.15389920999996</v>
      </c>
      <c r="D330" s="115">
        <v>531.54766014999996</v>
      </c>
      <c r="E330" s="115">
        <v>542.38407809</v>
      </c>
      <c r="F330" s="115">
        <v>542.38733534999994</v>
      </c>
      <c r="G330" s="115">
        <v>533.78168584000002</v>
      </c>
      <c r="H330" s="115">
        <v>502.25491133999998</v>
      </c>
      <c r="I330" s="115">
        <v>477.78665817000001</v>
      </c>
      <c r="J330" s="115">
        <v>458.88455666999999</v>
      </c>
      <c r="K330" s="115">
        <v>450.57164614999999</v>
      </c>
      <c r="L330" s="115">
        <v>454.61319393000002</v>
      </c>
      <c r="M330" s="115">
        <v>449.55472958000001</v>
      </c>
      <c r="N330" s="115">
        <v>454.08984726</v>
      </c>
      <c r="O330" s="115">
        <v>455.02484192999998</v>
      </c>
      <c r="P330" s="115">
        <v>453.17020831000002</v>
      </c>
      <c r="Q330" s="115">
        <v>463.10293380000002</v>
      </c>
      <c r="R330" s="115">
        <v>472.82840942000001</v>
      </c>
      <c r="S330" s="115">
        <v>461.38323231999999</v>
      </c>
      <c r="T330" s="115">
        <v>457.04260735000003</v>
      </c>
      <c r="U330" s="115">
        <v>455.89801382000002</v>
      </c>
      <c r="V330" s="115">
        <v>455.06927936</v>
      </c>
      <c r="W330" s="115">
        <v>440.84522989999999</v>
      </c>
      <c r="X330" s="115">
        <v>451.34072411</v>
      </c>
      <c r="Y330" s="115">
        <v>469.06416412999999</v>
      </c>
    </row>
    <row r="331" spans="1:25" x14ac:dyDescent="0.25">
      <c r="A331" s="75">
        <v>7</v>
      </c>
      <c r="B331" s="115">
        <v>532.41024291999997</v>
      </c>
      <c r="C331" s="115">
        <v>560.13478223000004</v>
      </c>
      <c r="D331" s="115">
        <v>578.23950877000004</v>
      </c>
      <c r="E331" s="115">
        <v>593.96967633999998</v>
      </c>
      <c r="F331" s="115">
        <v>592.21212433999995</v>
      </c>
      <c r="G331" s="115">
        <v>581.92673104999994</v>
      </c>
      <c r="H331" s="115">
        <v>553.14091181000003</v>
      </c>
      <c r="I331" s="115">
        <v>520.51558957999998</v>
      </c>
      <c r="J331" s="115">
        <v>502.52605201</v>
      </c>
      <c r="K331" s="115">
        <v>492.54986521000001</v>
      </c>
      <c r="L331" s="115">
        <v>490.01625811000002</v>
      </c>
      <c r="M331" s="115">
        <v>486.48065740999999</v>
      </c>
      <c r="N331" s="115">
        <v>493.16778145000001</v>
      </c>
      <c r="O331" s="115">
        <v>492.65353525</v>
      </c>
      <c r="P331" s="115">
        <v>487.96310998000001</v>
      </c>
      <c r="Q331" s="115">
        <v>492.11198562999999</v>
      </c>
      <c r="R331" s="115">
        <v>496.21435855999999</v>
      </c>
      <c r="S331" s="115">
        <v>494.18385239000003</v>
      </c>
      <c r="T331" s="115">
        <v>489.95981824</v>
      </c>
      <c r="U331" s="115">
        <v>480.78234477000001</v>
      </c>
      <c r="V331" s="115">
        <v>471.73830383000001</v>
      </c>
      <c r="W331" s="115">
        <v>462.95045821999997</v>
      </c>
      <c r="X331" s="115">
        <v>474.12243302000002</v>
      </c>
      <c r="Y331" s="115">
        <v>499.27775143000002</v>
      </c>
    </row>
    <row r="332" spans="1:25" x14ac:dyDescent="0.25">
      <c r="A332" s="75">
        <v>8</v>
      </c>
      <c r="B332" s="115">
        <v>548.93743575999997</v>
      </c>
      <c r="C332" s="115">
        <v>578.49038587999996</v>
      </c>
      <c r="D332" s="115">
        <v>576.14741372000003</v>
      </c>
      <c r="E332" s="115">
        <v>582.89956741000003</v>
      </c>
      <c r="F332" s="115">
        <v>585.36333735999995</v>
      </c>
      <c r="G332" s="115">
        <v>575.03780998000002</v>
      </c>
      <c r="H332" s="115">
        <v>563.49252197999999</v>
      </c>
      <c r="I332" s="115">
        <v>516.91025580999997</v>
      </c>
      <c r="J332" s="115">
        <v>502.52162103000001</v>
      </c>
      <c r="K332" s="115">
        <v>475.07256593</v>
      </c>
      <c r="L332" s="115">
        <v>458.71973480999998</v>
      </c>
      <c r="M332" s="115">
        <v>459.82721163000002</v>
      </c>
      <c r="N332" s="115">
        <v>460.33421841000001</v>
      </c>
      <c r="O332" s="115">
        <v>464.06672209999999</v>
      </c>
      <c r="P332" s="115">
        <v>468.67748612999998</v>
      </c>
      <c r="Q332" s="115">
        <v>471.87923755999998</v>
      </c>
      <c r="R332" s="115">
        <v>478.04707695000002</v>
      </c>
      <c r="S332" s="115">
        <v>477.48136605000002</v>
      </c>
      <c r="T332" s="115">
        <v>473.21461631</v>
      </c>
      <c r="U332" s="115">
        <v>471.47148899000001</v>
      </c>
      <c r="V332" s="115">
        <v>491.31964029</v>
      </c>
      <c r="W332" s="115">
        <v>481.01330412999999</v>
      </c>
      <c r="X332" s="115">
        <v>490.28237633999998</v>
      </c>
      <c r="Y332" s="115">
        <v>519.54927138999994</v>
      </c>
    </row>
    <row r="333" spans="1:25" x14ac:dyDescent="0.25">
      <c r="A333" s="75">
        <v>9</v>
      </c>
      <c r="B333" s="115">
        <v>528.10911245</v>
      </c>
      <c r="C333" s="115">
        <v>559.35445148999997</v>
      </c>
      <c r="D333" s="115">
        <v>598.87435270000003</v>
      </c>
      <c r="E333" s="115">
        <v>585.60749136000004</v>
      </c>
      <c r="F333" s="115">
        <v>580.98650451000003</v>
      </c>
      <c r="G333" s="115">
        <v>588.16298204999998</v>
      </c>
      <c r="H333" s="115">
        <v>601.14307068000005</v>
      </c>
      <c r="I333" s="115">
        <v>576.55398943</v>
      </c>
      <c r="J333" s="115">
        <v>534.94941649999998</v>
      </c>
      <c r="K333" s="115">
        <v>510.27090908999998</v>
      </c>
      <c r="L333" s="115">
        <v>493.18969386999999</v>
      </c>
      <c r="M333" s="115">
        <v>495.87638145</v>
      </c>
      <c r="N333" s="115">
        <v>499.77294899999998</v>
      </c>
      <c r="O333" s="115">
        <v>504.60631346999998</v>
      </c>
      <c r="P333" s="115">
        <v>507.81515635</v>
      </c>
      <c r="Q333" s="115">
        <v>511.61380258000003</v>
      </c>
      <c r="R333" s="115">
        <v>516.34268224000004</v>
      </c>
      <c r="S333" s="115">
        <v>509.79672432000001</v>
      </c>
      <c r="T333" s="115">
        <v>500.67037190000002</v>
      </c>
      <c r="U333" s="115">
        <v>500.45559472000002</v>
      </c>
      <c r="V333" s="115">
        <v>494.08723608999998</v>
      </c>
      <c r="W333" s="115">
        <v>478.22487787</v>
      </c>
      <c r="X333" s="115">
        <v>487.50551209000002</v>
      </c>
      <c r="Y333" s="115">
        <v>520.51031393000005</v>
      </c>
    </row>
    <row r="334" spans="1:25" x14ac:dyDescent="0.25">
      <c r="A334" s="75">
        <v>10</v>
      </c>
      <c r="B334" s="115">
        <v>534.69490537000001</v>
      </c>
      <c r="C334" s="115">
        <v>574.00062262999995</v>
      </c>
      <c r="D334" s="115">
        <v>593.11551603999999</v>
      </c>
      <c r="E334" s="115">
        <v>590.23827687000005</v>
      </c>
      <c r="F334" s="115">
        <v>591.21564970999998</v>
      </c>
      <c r="G334" s="115">
        <v>589.80781194999997</v>
      </c>
      <c r="H334" s="115">
        <v>566.43999859999997</v>
      </c>
      <c r="I334" s="115">
        <v>524.58687945999998</v>
      </c>
      <c r="J334" s="115">
        <v>495.95724116000002</v>
      </c>
      <c r="K334" s="115">
        <v>493.53689156000002</v>
      </c>
      <c r="L334" s="115">
        <v>489.81837802000001</v>
      </c>
      <c r="M334" s="115">
        <v>489.91185816000001</v>
      </c>
      <c r="N334" s="115">
        <v>490.26690323000003</v>
      </c>
      <c r="O334" s="115">
        <v>500.22442415</v>
      </c>
      <c r="P334" s="115">
        <v>494.48205954999997</v>
      </c>
      <c r="Q334" s="115">
        <v>504.09924254999999</v>
      </c>
      <c r="R334" s="115">
        <v>508.15346402</v>
      </c>
      <c r="S334" s="115">
        <v>506.38004153000003</v>
      </c>
      <c r="T334" s="115">
        <v>497.82485114999997</v>
      </c>
      <c r="U334" s="115">
        <v>490.49333899999999</v>
      </c>
      <c r="V334" s="115">
        <v>480.15219472000001</v>
      </c>
      <c r="W334" s="115">
        <v>472.53937579000001</v>
      </c>
      <c r="X334" s="115">
        <v>484.58183251000003</v>
      </c>
      <c r="Y334" s="115">
        <v>503.26945023000002</v>
      </c>
    </row>
    <row r="335" spans="1:25" x14ac:dyDescent="0.25">
      <c r="A335" s="75">
        <v>11</v>
      </c>
      <c r="B335" s="115">
        <v>551.84869431000004</v>
      </c>
      <c r="C335" s="115">
        <v>580.08214529999998</v>
      </c>
      <c r="D335" s="115">
        <v>600.23722657999997</v>
      </c>
      <c r="E335" s="115">
        <v>607.81664576000003</v>
      </c>
      <c r="F335" s="115">
        <v>612.54854734000003</v>
      </c>
      <c r="G335" s="115">
        <v>604.32557486999997</v>
      </c>
      <c r="H335" s="115">
        <v>574.72652448999997</v>
      </c>
      <c r="I335" s="115">
        <v>541.36837421999996</v>
      </c>
      <c r="J335" s="115">
        <v>516.01065399000004</v>
      </c>
      <c r="K335" s="115">
        <v>504.43069348</v>
      </c>
      <c r="L335" s="115">
        <v>494.5159865</v>
      </c>
      <c r="M335" s="115">
        <v>494.26737179000003</v>
      </c>
      <c r="N335" s="115">
        <v>495.88925498999998</v>
      </c>
      <c r="O335" s="115">
        <v>500.28677428999998</v>
      </c>
      <c r="P335" s="115">
        <v>496.47028613999998</v>
      </c>
      <c r="Q335" s="115">
        <v>501.36394417000002</v>
      </c>
      <c r="R335" s="115">
        <v>506.47770326</v>
      </c>
      <c r="S335" s="115">
        <v>511.54607947</v>
      </c>
      <c r="T335" s="115">
        <v>501.01114718999997</v>
      </c>
      <c r="U335" s="115">
        <v>499.1539014</v>
      </c>
      <c r="V335" s="115">
        <v>497.25099770999998</v>
      </c>
      <c r="W335" s="115">
        <v>490.55761481000002</v>
      </c>
      <c r="X335" s="115">
        <v>497.18944721999998</v>
      </c>
      <c r="Y335" s="115">
        <v>518.91823486999999</v>
      </c>
    </row>
    <row r="336" spans="1:25" x14ac:dyDescent="0.25">
      <c r="A336" s="75">
        <v>12</v>
      </c>
      <c r="B336" s="115">
        <v>538.30320917999995</v>
      </c>
      <c r="C336" s="115">
        <v>577.45149088000005</v>
      </c>
      <c r="D336" s="115">
        <v>597.59253664000005</v>
      </c>
      <c r="E336" s="115">
        <v>609.54794301000004</v>
      </c>
      <c r="F336" s="115">
        <v>611.76519044999998</v>
      </c>
      <c r="G336" s="115">
        <v>608.18973404999997</v>
      </c>
      <c r="H336" s="115">
        <v>593.6426262</v>
      </c>
      <c r="I336" s="115">
        <v>572.01601917999994</v>
      </c>
      <c r="J336" s="115">
        <v>535.54482623000001</v>
      </c>
      <c r="K336" s="115">
        <v>510.78708775000001</v>
      </c>
      <c r="L336" s="115">
        <v>491.94176756000002</v>
      </c>
      <c r="M336" s="115">
        <v>494.12160949000003</v>
      </c>
      <c r="N336" s="115">
        <v>496.81647943000002</v>
      </c>
      <c r="O336" s="115">
        <v>500.9688969</v>
      </c>
      <c r="P336" s="115">
        <v>503.57156515000003</v>
      </c>
      <c r="Q336" s="115">
        <v>505.17286438000002</v>
      </c>
      <c r="R336" s="115">
        <v>508.84813032</v>
      </c>
      <c r="S336" s="115">
        <v>505.54615016000002</v>
      </c>
      <c r="T336" s="115">
        <v>496.39595279000002</v>
      </c>
      <c r="U336" s="115">
        <v>495.33854126</v>
      </c>
      <c r="V336" s="115">
        <v>492.06944994000003</v>
      </c>
      <c r="W336" s="115">
        <v>474.57110555000003</v>
      </c>
      <c r="X336" s="115">
        <v>490.35721310000002</v>
      </c>
      <c r="Y336" s="115">
        <v>513.56759838000005</v>
      </c>
    </row>
    <row r="337" spans="1:25" x14ac:dyDescent="0.25">
      <c r="A337" s="75">
        <v>13</v>
      </c>
      <c r="B337" s="115">
        <v>537.15691380999999</v>
      </c>
      <c r="C337" s="115">
        <v>565.85793889000001</v>
      </c>
      <c r="D337" s="115">
        <v>586.72542749000002</v>
      </c>
      <c r="E337" s="115">
        <v>596.47905949999995</v>
      </c>
      <c r="F337" s="115">
        <v>598.19054065</v>
      </c>
      <c r="G337" s="115">
        <v>591.17190362999997</v>
      </c>
      <c r="H337" s="115">
        <v>558.17181658000004</v>
      </c>
      <c r="I337" s="115">
        <v>526.70459544000005</v>
      </c>
      <c r="J337" s="115">
        <v>498.01023801999997</v>
      </c>
      <c r="K337" s="115">
        <v>480.38888177000001</v>
      </c>
      <c r="L337" s="115">
        <v>476.40231247999998</v>
      </c>
      <c r="M337" s="115">
        <v>480.16992011999997</v>
      </c>
      <c r="N337" s="115">
        <v>482.90952262000002</v>
      </c>
      <c r="O337" s="115">
        <v>488.04240974999999</v>
      </c>
      <c r="P337" s="115">
        <v>490.02752436999998</v>
      </c>
      <c r="Q337" s="115">
        <v>492.25034466</v>
      </c>
      <c r="R337" s="115">
        <v>501.55921355999999</v>
      </c>
      <c r="S337" s="115">
        <v>496.41276757999998</v>
      </c>
      <c r="T337" s="115">
        <v>490.68629729000003</v>
      </c>
      <c r="U337" s="115">
        <v>485.22914472000002</v>
      </c>
      <c r="V337" s="115">
        <v>479.86821386999998</v>
      </c>
      <c r="W337" s="115">
        <v>468.76062744000001</v>
      </c>
      <c r="X337" s="115">
        <v>480.97907019000002</v>
      </c>
      <c r="Y337" s="115">
        <v>507.18829054999998</v>
      </c>
    </row>
    <row r="338" spans="1:25" x14ac:dyDescent="0.25">
      <c r="A338" s="75">
        <v>14</v>
      </c>
      <c r="B338" s="115">
        <v>536.25918024999999</v>
      </c>
      <c r="C338" s="115">
        <v>562.81792261999999</v>
      </c>
      <c r="D338" s="115">
        <v>557.48417539000002</v>
      </c>
      <c r="E338" s="115">
        <v>552.35316595999996</v>
      </c>
      <c r="F338" s="115">
        <v>549.01918002000002</v>
      </c>
      <c r="G338" s="115">
        <v>554.08272834000002</v>
      </c>
      <c r="H338" s="115">
        <v>517.13240496000003</v>
      </c>
      <c r="I338" s="115">
        <v>524.03352636</v>
      </c>
      <c r="J338" s="115">
        <v>494.49774363</v>
      </c>
      <c r="K338" s="115">
        <v>487.62862788000001</v>
      </c>
      <c r="L338" s="115">
        <v>476.55527196999998</v>
      </c>
      <c r="M338" s="115">
        <v>471.57765666</v>
      </c>
      <c r="N338" s="115">
        <v>475.80637174999998</v>
      </c>
      <c r="O338" s="115">
        <v>478.55589750000001</v>
      </c>
      <c r="P338" s="115">
        <v>474.69497913999999</v>
      </c>
      <c r="Q338" s="115">
        <v>482.06114722000001</v>
      </c>
      <c r="R338" s="115">
        <v>482.15885828</v>
      </c>
      <c r="S338" s="115">
        <v>481.51374948</v>
      </c>
      <c r="T338" s="115">
        <v>475.02487826999999</v>
      </c>
      <c r="U338" s="115">
        <v>475.25461481999997</v>
      </c>
      <c r="V338" s="115">
        <v>473.52755737000001</v>
      </c>
      <c r="W338" s="115">
        <v>470.48730491999999</v>
      </c>
      <c r="X338" s="115">
        <v>485.55898707</v>
      </c>
      <c r="Y338" s="115">
        <v>524.05507714999999</v>
      </c>
    </row>
    <row r="339" spans="1:25" x14ac:dyDescent="0.25">
      <c r="A339" s="75">
        <v>15</v>
      </c>
      <c r="B339" s="115">
        <v>523.71276532000002</v>
      </c>
      <c r="C339" s="115">
        <v>553.30347231999997</v>
      </c>
      <c r="D339" s="115">
        <v>571.86125432999995</v>
      </c>
      <c r="E339" s="115">
        <v>581.04890619000003</v>
      </c>
      <c r="F339" s="115">
        <v>586.24159522000002</v>
      </c>
      <c r="G339" s="115">
        <v>579.51846194999996</v>
      </c>
      <c r="H339" s="115">
        <v>561.82469012000001</v>
      </c>
      <c r="I339" s="115">
        <v>541.58965315</v>
      </c>
      <c r="J339" s="115">
        <v>507.20830476999998</v>
      </c>
      <c r="K339" s="115">
        <v>475.76087734999999</v>
      </c>
      <c r="L339" s="115">
        <v>459.69481954999998</v>
      </c>
      <c r="M339" s="115">
        <v>468.54409736000002</v>
      </c>
      <c r="N339" s="115">
        <v>469.88461431000002</v>
      </c>
      <c r="O339" s="115">
        <v>473.07795307999999</v>
      </c>
      <c r="P339" s="115">
        <v>474.25702775000002</v>
      </c>
      <c r="Q339" s="115">
        <v>477.65068215000002</v>
      </c>
      <c r="R339" s="115">
        <v>481.71238388</v>
      </c>
      <c r="S339" s="115">
        <v>478.26342276000003</v>
      </c>
      <c r="T339" s="115">
        <v>472.91860723000002</v>
      </c>
      <c r="U339" s="115">
        <v>472.16121138</v>
      </c>
      <c r="V339" s="115">
        <v>470.08151597</v>
      </c>
      <c r="W339" s="115">
        <v>466.73818513999998</v>
      </c>
      <c r="X339" s="115">
        <v>471.43520257</v>
      </c>
      <c r="Y339" s="115">
        <v>493.92648279000002</v>
      </c>
    </row>
    <row r="340" spans="1:25" x14ac:dyDescent="0.25">
      <c r="A340" s="75">
        <v>16</v>
      </c>
      <c r="B340" s="115">
        <v>520.72858187999998</v>
      </c>
      <c r="C340" s="115">
        <v>547.66666348000001</v>
      </c>
      <c r="D340" s="115">
        <v>569.09356371000001</v>
      </c>
      <c r="E340" s="115">
        <v>575.48024238000005</v>
      </c>
      <c r="F340" s="115">
        <v>572.33619515999999</v>
      </c>
      <c r="G340" s="115">
        <v>573.49755933999995</v>
      </c>
      <c r="H340" s="115">
        <v>551.39907359999995</v>
      </c>
      <c r="I340" s="115">
        <v>512.57010650999996</v>
      </c>
      <c r="J340" s="115">
        <v>496.35792445999999</v>
      </c>
      <c r="K340" s="115">
        <v>468.58784316999999</v>
      </c>
      <c r="L340" s="115">
        <v>464.68289378999998</v>
      </c>
      <c r="M340" s="115">
        <v>461.11127112000003</v>
      </c>
      <c r="N340" s="115">
        <v>458.74906489</v>
      </c>
      <c r="O340" s="115">
        <v>462.71103928999997</v>
      </c>
      <c r="P340" s="115">
        <v>465.47621564999997</v>
      </c>
      <c r="Q340" s="115">
        <v>469.72124315999997</v>
      </c>
      <c r="R340" s="115">
        <v>474.42047864</v>
      </c>
      <c r="S340" s="115">
        <v>468.96349982999999</v>
      </c>
      <c r="T340" s="115">
        <v>464.48929254000001</v>
      </c>
      <c r="U340" s="115">
        <v>464.91077926999998</v>
      </c>
      <c r="V340" s="115">
        <v>461.73047014000002</v>
      </c>
      <c r="W340" s="115">
        <v>453.58423124000001</v>
      </c>
      <c r="X340" s="115">
        <v>464.75744144999999</v>
      </c>
      <c r="Y340" s="115">
        <v>475.82394952999999</v>
      </c>
    </row>
    <row r="341" spans="1:25" x14ac:dyDescent="0.25">
      <c r="A341" s="75">
        <v>17</v>
      </c>
      <c r="B341" s="115">
        <v>561.44208187000004</v>
      </c>
      <c r="C341" s="115">
        <v>593.46409387000006</v>
      </c>
      <c r="D341" s="115">
        <v>589.87975173999996</v>
      </c>
      <c r="E341" s="115">
        <v>587.57721117000006</v>
      </c>
      <c r="F341" s="115">
        <v>584.36794092000002</v>
      </c>
      <c r="G341" s="115">
        <v>579.56469695999999</v>
      </c>
      <c r="H341" s="115">
        <v>594.39885372000003</v>
      </c>
      <c r="I341" s="115">
        <v>535.37382859000002</v>
      </c>
      <c r="J341" s="115">
        <v>486.76413344000002</v>
      </c>
      <c r="K341" s="115">
        <v>458.74503338</v>
      </c>
      <c r="L341" s="115">
        <v>457.68617122000001</v>
      </c>
      <c r="M341" s="115">
        <v>461.19862461999998</v>
      </c>
      <c r="N341" s="115">
        <v>465.57660122999999</v>
      </c>
      <c r="O341" s="115">
        <v>470.30948010999998</v>
      </c>
      <c r="P341" s="115">
        <v>468.66831015000002</v>
      </c>
      <c r="Q341" s="115">
        <v>474.35772992</v>
      </c>
      <c r="R341" s="115">
        <v>473.97189577</v>
      </c>
      <c r="S341" s="115">
        <v>472.19420597999999</v>
      </c>
      <c r="T341" s="115">
        <v>464.83798330000002</v>
      </c>
      <c r="U341" s="115">
        <v>464.24973540000002</v>
      </c>
      <c r="V341" s="115">
        <v>460.79909070000002</v>
      </c>
      <c r="W341" s="115">
        <v>451.01134309000003</v>
      </c>
      <c r="X341" s="115">
        <v>455.14078469999998</v>
      </c>
      <c r="Y341" s="115">
        <v>479.19833937999999</v>
      </c>
    </row>
    <row r="342" spans="1:25" x14ac:dyDescent="0.25">
      <c r="A342" s="75">
        <v>18</v>
      </c>
      <c r="B342" s="115">
        <v>467.24961820999999</v>
      </c>
      <c r="C342" s="115">
        <v>494.62002566000001</v>
      </c>
      <c r="D342" s="115">
        <v>509.22276714999998</v>
      </c>
      <c r="E342" s="115">
        <v>511.92570053999998</v>
      </c>
      <c r="F342" s="115">
        <v>509.37932731000001</v>
      </c>
      <c r="G342" s="115">
        <v>507.81217851000002</v>
      </c>
      <c r="H342" s="115">
        <v>488.07217355</v>
      </c>
      <c r="I342" s="115">
        <v>456.28960310000002</v>
      </c>
      <c r="J342" s="115">
        <v>430.28605395</v>
      </c>
      <c r="K342" s="115">
        <v>429.13869928999998</v>
      </c>
      <c r="L342" s="115">
        <v>432.03276068000002</v>
      </c>
      <c r="M342" s="115">
        <v>444.38475</v>
      </c>
      <c r="N342" s="115">
        <v>447.86293655999998</v>
      </c>
      <c r="O342" s="115">
        <v>458.67632648</v>
      </c>
      <c r="P342" s="115">
        <v>451.05864406000001</v>
      </c>
      <c r="Q342" s="115">
        <v>457.06086422999999</v>
      </c>
      <c r="R342" s="115">
        <v>462.14805124999998</v>
      </c>
      <c r="S342" s="115">
        <v>461.31629378000002</v>
      </c>
      <c r="T342" s="115">
        <v>462.53028334999999</v>
      </c>
      <c r="U342" s="115">
        <v>465.29733190000002</v>
      </c>
      <c r="V342" s="115">
        <v>459.89724489000002</v>
      </c>
      <c r="W342" s="115">
        <v>454.93795992999998</v>
      </c>
      <c r="X342" s="115">
        <v>462.30137171000001</v>
      </c>
      <c r="Y342" s="115">
        <v>490.41080313999998</v>
      </c>
    </row>
    <row r="343" spans="1:25" x14ac:dyDescent="0.25">
      <c r="A343" s="75">
        <v>19</v>
      </c>
      <c r="B343" s="115">
        <v>485.63870846999998</v>
      </c>
      <c r="C343" s="115">
        <v>513.32568227000002</v>
      </c>
      <c r="D343" s="115">
        <v>536.83277191000002</v>
      </c>
      <c r="E343" s="115">
        <v>544.63067233000004</v>
      </c>
      <c r="F343" s="115">
        <v>548.20268768000005</v>
      </c>
      <c r="G343" s="115">
        <v>537.89999822000004</v>
      </c>
      <c r="H343" s="115">
        <v>505.40327423999997</v>
      </c>
      <c r="I343" s="115">
        <v>466.58679010999998</v>
      </c>
      <c r="J343" s="115">
        <v>435.92298046000002</v>
      </c>
      <c r="K343" s="115">
        <v>427.26481804999997</v>
      </c>
      <c r="L343" s="115">
        <v>417.62587533999999</v>
      </c>
      <c r="M343" s="115">
        <v>416.68953375000001</v>
      </c>
      <c r="N343" s="115">
        <v>417.63161329000002</v>
      </c>
      <c r="O343" s="115">
        <v>423.33048144000003</v>
      </c>
      <c r="P343" s="115">
        <v>419.69287764000001</v>
      </c>
      <c r="Q343" s="115">
        <v>423.54127059000001</v>
      </c>
      <c r="R343" s="115">
        <v>424.25397727000001</v>
      </c>
      <c r="S343" s="115">
        <v>423.87418912999999</v>
      </c>
      <c r="T343" s="115">
        <v>418.41070209999998</v>
      </c>
      <c r="U343" s="115">
        <v>417.190538</v>
      </c>
      <c r="V343" s="115">
        <v>415.36883541999998</v>
      </c>
      <c r="W343" s="115">
        <v>412.33357551</v>
      </c>
      <c r="X343" s="115">
        <v>421.62288560000002</v>
      </c>
      <c r="Y343" s="115">
        <v>448.03948181999999</v>
      </c>
    </row>
    <row r="344" spans="1:25" x14ac:dyDescent="0.25">
      <c r="A344" s="75">
        <v>20</v>
      </c>
      <c r="B344" s="115">
        <v>477.83591439000003</v>
      </c>
      <c r="C344" s="115">
        <v>511.80531905999999</v>
      </c>
      <c r="D344" s="115">
        <v>542.07571026000005</v>
      </c>
      <c r="E344" s="115">
        <v>546.93469373999994</v>
      </c>
      <c r="F344" s="115">
        <v>547.79763505999995</v>
      </c>
      <c r="G344" s="115">
        <v>518.12989987000003</v>
      </c>
      <c r="H344" s="115">
        <v>493.5213665</v>
      </c>
      <c r="I344" s="115">
        <v>461.03477227000002</v>
      </c>
      <c r="J344" s="115">
        <v>445.12719229999999</v>
      </c>
      <c r="K344" s="115">
        <v>440.89067692999998</v>
      </c>
      <c r="L344" s="115">
        <v>432.07292368999998</v>
      </c>
      <c r="M344" s="115">
        <v>433.42256357999997</v>
      </c>
      <c r="N344" s="115">
        <v>436.68782078999999</v>
      </c>
      <c r="O344" s="115">
        <v>438.76405794999999</v>
      </c>
      <c r="P344" s="115">
        <v>445.98752818999998</v>
      </c>
      <c r="Q344" s="115">
        <v>442.3301932</v>
      </c>
      <c r="R344" s="115">
        <v>443.25902884999999</v>
      </c>
      <c r="S344" s="115">
        <v>442.53223853999998</v>
      </c>
      <c r="T344" s="115">
        <v>438.54661155999997</v>
      </c>
      <c r="U344" s="115">
        <v>439.37626635999999</v>
      </c>
      <c r="V344" s="115">
        <v>439.16431297999998</v>
      </c>
      <c r="W344" s="115">
        <v>430.97106761999999</v>
      </c>
      <c r="X344" s="115">
        <v>438.41413884000002</v>
      </c>
      <c r="Y344" s="115">
        <v>452.27875489000002</v>
      </c>
    </row>
    <row r="345" spans="1:25" x14ac:dyDescent="0.25">
      <c r="A345" s="75">
        <v>21</v>
      </c>
      <c r="B345" s="115">
        <v>472.55482536</v>
      </c>
      <c r="C345" s="115">
        <v>500.30656040000002</v>
      </c>
      <c r="D345" s="115">
        <v>516.37919342999999</v>
      </c>
      <c r="E345" s="115">
        <v>512.05713338999999</v>
      </c>
      <c r="F345" s="115">
        <v>509.29553439</v>
      </c>
      <c r="G345" s="115">
        <v>491.4205943</v>
      </c>
      <c r="H345" s="115">
        <v>458.59562074000002</v>
      </c>
      <c r="I345" s="115">
        <v>488.99975074000002</v>
      </c>
      <c r="J345" s="115">
        <v>506.68124599999999</v>
      </c>
      <c r="K345" s="115">
        <v>492.98367230000002</v>
      </c>
      <c r="L345" s="115">
        <v>491.26659532999997</v>
      </c>
      <c r="M345" s="115">
        <v>485.20947538000001</v>
      </c>
      <c r="N345" s="115">
        <v>484.71781246</v>
      </c>
      <c r="O345" s="115">
        <v>474.92854407999999</v>
      </c>
      <c r="P345" s="115">
        <v>471.83425606999998</v>
      </c>
      <c r="Q345" s="115">
        <v>472.24745451000001</v>
      </c>
      <c r="R345" s="115">
        <v>468.93294233</v>
      </c>
      <c r="S345" s="115">
        <v>461.40711392999998</v>
      </c>
      <c r="T345" s="115">
        <v>459.12212684000002</v>
      </c>
      <c r="U345" s="115">
        <v>457.95513574</v>
      </c>
      <c r="V345" s="115">
        <v>459.44806194</v>
      </c>
      <c r="W345" s="115">
        <v>459.35377871999998</v>
      </c>
      <c r="X345" s="115">
        <v>469.67408583000002</v>
      </c>
      <c r="Y345" s="115">
        <v>480.17944824</v>
      </c>
    </row>
    <row r="346" spans="1:25" x14ac:dyDescent="0.25">
      <c r="A346" s="75">
        <v>22</v>
      </c>
      <c r="B346" s="115">
        <v>536.96022715000004</v>
      </c>
      <c r="C346" s="115">
        <v>532.75676227999998</v>
      </c>
      <c r="D346" s="115">
        <v>557.83623886999999</v>
      </c>
      <c r="E346" s="115">
        <v>569.3795715</v>
      </c>
      <c r="F346" s="115">
        <v>572.16458951000004</v>
      </c>
      <c r="G346" s="115">
        <v>564.15814480999995</v>
      </c>
      <c r="H346" s="115">
        <v>548.82018692999998</v>
      </c>
      <c r="I346" s="115">
        <v>524.22130213000003</v>
      </c>
      <c r="J346" s="115">
        <v>490.07780888999997</v>
      </c>
      <c r="K346" s="115">
        <v>458.70374771000002</v>
      </c>
      <c r="L346" s="115">
        <v>441.4804408</v>
      </c>
      <c r="M346" s="115">
        <v>439.95783906999998</v>
      </c>
      <c r="N346" s="115">
        <v>435.89343364000001</v>
      </c>
      <c r="O346" s="115">
        <v>437.34027508999998</v>
      </c>
      <c r="P346" s="115">
        <v>438.43373099000002</v>
      </c>
      <c r="Q346" s="115">
        <v>439.62167670000002</v>
      </c>
      <c r="R346" s="115">
        <v>439.30233927</v>
      </c>
      <c r="S346" s="115">
        <v>435.00697650000001</v>
      </c>
      <c r="T346" s="115">
        <v>431.63382323000002</v>
      </c>
      <c r="U346" s="115">
        <v>431.99357508000003</v>
      </c>
      <c r="V346" s="115">
        <v>432.09315229999999</v>
      </c>
      <c r="W346" s="115">
        <v>426.94406913</v>
      </c>
      <c r="X346" s="115">
        <v>439.10872094000001</v>
      </c>
      <c r="Y346" s="115">
        <v>463.42783525999999</v>
      </c>
    </row>
    <row r="347" spans="1:25" x14ac:dyDescent="0.25">
      <c r="A347" s="75">
        <v>23</v>
      </c>
      <c r="B347" s="115">
        <v>488.59638451000001</v>
      </c>
      <c r="C347" s="115">
        <v>481.38975241000003</v>
      </c>
      <c r="D347" s="115">
        <v>498.80298140000002</v>
      </c>
      <c r="E347" s="115">
        <v>503.97358775999999</v>
      </c>
      <c r="F347" s="115">
        <v>511.68161644999998</v>
      </c>
      <c r="G347" s="115">
        <v>507.26823811999998</v>
      </c>
      <c r="H347" s="115">
        <v>498.51442889999998</v>
      </c>
      <c r="I347" s="115">
        <v>479.60079807</v>
      </c>
      <c r="J347" s="115">
        <v>448.72048919999997</v>
      </c>
      <c r="K347" s="115">
        <v>420.52504369000002</v>
      </c>
      <c r="L347" s="115">
        <v>402.59558845999999</v>
      </c>
      <c r="M347" s="115">
        <v>397.56256366000002</v>
      </c>
      <c r="N347" s="115">
        <v>395.72285661000001</v>
      </c>
      <c r="O347" s="115">
        <v>397.38635204000002</v>
      </c>
      <c r="P347" s="115">
        <v>399.2961406</v>
      </c>
      <c r="Q347" s="115">
        <v>402.50092991999998</v>
      </c>
      <c r="R347" s="115">
        <v>428.11586447000002</v>
      </c>
      <c r="S347" s="115">
        <v>423.98759335</v>
      </c>
      <c r="T347" s="115">
        <v>417.12646424000002</v>
      </c>
      <c r="U347" s="115">
        <v>414.80740021000003</v>
      </c>
      <c r="V347" s="115">
        <v>414.61189945000001</v>
      </c>
      <c r="W347" s="115">
        <v>405.69667778000002</v>
      </c>
      <c r="X347" s="115">
        <v>418.16659024</v>
      </c>
      <c r="Y347" s="115">
        <v>447.16151941999999</v>
      </c>
    </row>
    <row r="348" spans="1:25" x14ac:dyDescent="0.25">
      <c r="A348" s="75">
        <v>24</v>
      </c>
      <c r="B348" s="115">
        <v>525.06932138000002</v>
      </c>
      <c r="C348" s="115">
        <v>556.63767666000001</v>
      </c>
      <c r="D348" s="115">
        <v>583.88944850999997</v>
      </c>
      <c r="E348" s="115">
        <v>580.40505736</v>
      </c>
      <c r="F348" s="115">
        <v>591.96268190000001</v>
      </c>
      <c r="G348" s="115">
        <v>582.06215492000001</v>
      </c>
      <c r="H348" s="115">
        <v>557.12485992999996</v>
      </c>
      <c r="I348" s="115">
        <v>528.00878735000003</v>
      </c>
      <c r="J348" s="115">
        <v>490.09391619000002</v>
      </c>
      <c r="K348" s="115">
        <v>474.83428200999998</v>
      </c>
      <c r="L348" s="115">
        <v>463.36402956000001</v>
      </c>
      <c r="M348" s="115">
        <v>465.25089794000002</v>
      </c>
      <c r="N348" s="115">
        <v>465.57806439000001</v>
      </c>
      <c r="O348" s="115">
        <v>469.54658201000001</v>
      </c>
      <c r="P348" s="115">
        <v>469.88893195000003</v>
      </c>
      <c r="Q348" s="115">
        <v>474.60035298000003</v>
      </c>
      <c r="R348" s="115">
        <v>472.13875817000002</v>
      </c>
      <c r="S348" s="115">
        <v>471.27822765000002</v>
      </c>
      <c r="T348" s="115">
        <v>467.28066271</v>
      </c>
      <c r="U348" s="115">
        <v>465.05992715999997</v>
      </c>
      <c r="V348" s="115">
        <v>472.15275179999998</v>
      </c>
      <c r="W348" s="115">
        <v>465.04649010999998</v>
      </c>
      <c r="X348" s="115">
        <v>476.55860845000001</v>
      </c>
      <c r="Y348" s="115">
        <v>505.07845527000001</v>
      </c>
    </row>
    <row r="349" spans="1:25" x14ac:dyDescent="0.25">
      <c r="A349" s="75">
        <v>25</v>
      </c>
      <c r="B349" s="115">
        <v>479.47613769999998</v>
      </c>
      <c r="C349" s="115">
        <v>506.58299092999999</v>
      </c>
      <c r="D349" s="115">
        <v>522.45519231000003</v>
      </c>
      <c r="E349" s="115">
        <v>529.64479616000006</v>
      </c>
      <c r="F349" s="115">
        <v>528.85183438000001</v>
      </c>
      <c r="G349" s="115">
        <v>515.83461043</v>
      </c>
      <c r="H349" s="115">
        <v>491.68638277999997</v>
      </c>
      <c r="I349" s="115">
        <v>469.58293591</v>
      </c>
      <c r="J349" s="115">
        <v>432.22770522000002</v>
      </c>
      <c r="K349" s="115">
        <v>421.91498051000002</v>
      </c>
      <c r="L349" s="115">
        <v>413.60029935</v>
      </c>
      <c r="M349" s="115">
        <v>412.61833003999999</v>
      </c>
      <c r="N349" s="115">
        <v>408.51268006999999</v>
      </c>
      <c r="O349" s="115">
        <v>404.82811108999999</v>
      </c>
      <c r="P349" s="115">
        <v>406.22758883</v>
      </c>
      <c r="Q349" s="115">
        <v>410.72241127000001</v>
      </c>
      <c r="R349" s="115">
        <v>424.80913006999998</v>
      </c>
      <c r="S349" s="115">
        <v>424.01951802999997</v>
      </c>
      <c r="T349" s="115">
        <v>418.74293483000002</v>
      </c>
      <c r="U349" s="115">
        <v>420.41674126999999</v>
      </c>
      <c r="V349" s="115">
        <v>418.36725195000002</v>
      </c>
      <c r="W349" s="115">
        <v>410.73941929</v>
      </c>
      <c r="X349" s="115">
        <v>421.19239818</v>
      </c>
      <c r="Y349" s="115">
        <v>438.87523195</v>
      </c>
    </row>
    <row r="350" spans="1:25" x14ac:dyDescent="0.25">
      <c r="A350" s="75">
        <v>26</v>
      </c>
      <c r="B350" s="115">
        <v>435.94386054</v>
      </c>
      <c r="C350" s="115">
        <v>481.50825409999999</v>
      </c>
      <c r="D350" s="115">
        <v>509.65657338</v>
      </c>
      <c r="E350" s="115">
        <v>516.59895787000005</v>
      </c>
      <c r="F350" s="115">
        <v>519.63874446</v>
      </c>
      <c r="G350" s="115">
        <v>509.94654694000002</v>
      </c>
      <c r="H350" s="115">
        <v>480.75505177999997</v>
      </c>
      <c r="I350" s="115">
        <v>456.92839472999998</v>
      </c>
      <c r="J350" s="115">
        <v>430.80087452999999</v>
      </c>
      <c r="K350" s="115">
        <v>426.73287432000001</v>
      </c>
      <c r="L350" s="115">
        <v>422.46819090000002</v>
      </c>
      <c r="M350" s="115">
        <v>419.94420059999999</v>
      </c>
      <c r="N350" s="115">
        <v>421.61086807999999</v>
      </c>
      <c r="O350" s="115">
        <v>418.77551748000002</v>
      </c>
      <c r="P350" s="115">
        <v>405.60958462999997</v>
      </c>
      <c r="Q350" s="115">
        <v>404.38196026999998</v>
      </c>
      <c r="R350" s="115">
        <v>393.75656679999997</v>
      </c>
      <c r="S350" s="115">
        <v>394.09462113000001</v>
      </c>
      <c r="T350" s="115">
        <v>388.74888953999999</v>
      </c>
      <c r="U350" s="115">
        <v>388.08277827000001</v>
      </c>
      <c r="V350" s="115">
        <v>388.29577587</v>
      </c>
      <c r="W350" s="115">
        <v>387.23580977</v>
      </c>
      <c r="X350" s="115">
        <v>403.65332340999998</v>
      </c>
      <c r="Y350" s="115">
        <v>423.14107765</v>
      </c>
    </row>
    <row r="351" spans="1:25" x14ac:dyDescent="0.25">
      <c r="A351" s="75">
        <v>27</v>
      </c>
      <c r="B351" s="115">
        <v>455.10650691000001</v>
      </c>
      <c r="C351" s="115">
        <v>476.58513260000001</v>
      </c>
      <c r="D351" s="115">
        <v>486.9236118</v>
      </c>
      <c r="E351" s="115">
        <v>493.42928784999998</v>
      </c>
      <c r="F351" s="115">
        <v>499.70873191999999</v>
      </c>
      <c r="G351" s="115">
        <v>490.55745157000001</v>
      </c>
      <c r="H351" s="115">
        <v>463.37106698999997</v>
      </c>
      <c r="I351" s="115">
        <v>437.15089967</v>
      </c>
      <c r="J351" s="115">
        <v>417.08348194000001</v>
      </c>
      <c r="K351" s="115">
        <v>395.95885920000001</v>
      </c>
      <c r="L351" s="115">
        <v>392.07299288000002</v>
      </c>
      <c r="M351" s="115">
        <v>391.88754668000001</v>
      </c>
      <c r="N351" s="115">
        <v>394.49338152000001</v>
      </c>
      <c r="O351" s="115">
        <v>392.21945023000001</v>
      </c>
      <c r="P351" s="115">
        <v>395.84104402999998</v>
      </c>
      <c r="Q351" s="115">
        <v>400.00524110999999</v>
      </c>
      <c r="R351" s="115">
        <v>396.16119157999998</v>
      </c>
      <c r="S351" s="115">
        <v>392.40041931000002</v>
      </c>
      <c r="T351" s="115">
        <v>387.47331339999999</v>
      </c>
      <c r="U351" s="115">
        <v>388.49293875000001</v>
      </c>
      <c r="V351" s="115">
        <v>388.09363390999999</v>
      </c>
      <c r="W351" s="115">
        <v>381.77871326000002</v>
      </c>
      <c r="X351" s="115">
        <v>393.49457701</v>
      </c>
      <c r="Y351" s="115">
        <v>409.23043166000002</v>
      </c>
    </row>
    <row r="352" spans="1:25" x14ac:dyDescent="0.25">
      <c r="A352" s="75">
        <v>28</v>
      </c>
      <c r="B352" s="115">
        <v>456.09709573999999</v>
      </c>
      <c r="C352" s="115">
        <v>502.48936672000002</v>
      </c>
      <c r="D352" s="115">
        <v>535.75274410999998</v>
      </c>
      <c r="E352" s="115">
        <v>525.03422975000001</v>
      </c>
      <c r="F352" s="115">
        <v>517.10216867999998</v>
      </c>
      <c r="G352" s="115">
        <v>542.39387531</v>
      </c>
      <c r="H352" s="115">
        <v>525.09314360999997</v>
      </c>
      <c r="I352" s="115">
        <v>493.79619176</v>
      </c>
      <c r="J352" s="115">
        <v>461.56498153000001</v>
      </c>
      <c r="K352" s="115">
        <v>450.55881863000002</v>
      </c>
      <c r="L352" s="115">
        <v>444.57020470999998</v>
      </c>
      <c r="M352" s="115">
        <v>443.33134839000002</v>
      </c>
      <c r="N352" s="115">
        <v>442.52189218000001</v>
      </c>
      <c r="O352" s="115">
        <v>444.20263553000001</v>
      </c>
      <c r="P352" s="115">
        <v>440.59539911000002</v>
      </c>
      <c r="Q352" s="115">
        <v>442.28004801999998</v>
      </c>
      <c r="R352" s="115">
        <v>446.34413770999998</v>
      </c>
      <c r="S352" s="115">
        <v>447.52619406000002</v>
      </c>
      <c r="T352" s="115">
        <v>446.39758238000002</v>
      </c>
      <c r="U352" s="115">
        <v>448.41703273000002</v>
      </c>
      <c r="V352" s="115">
        <v>448.41742198999998</v>
      </c>
      <c r="W352" s="115">
        <v>447.06542660000002</v>
      </c>
      <c r="X352" s="115">
        <v>460.69188724000003</v>
      </c>
      <c r="Y352" s="115">
        <v>483.80763482999998</v>
      </c>
    </row>
    <row r="353" spans="1:26" x14ac:dyDescent="0.25">
      <c r="A353" s="75">
        <v>29</v>
      </c>
      <c r="B353" s="115">
        <v>514.79804266999997</v>
      </c>
      <c r="C353" s="115">
        <v>530.22699723999995</v>
      </c>
      <c r="D353" s="115">
        <v>550.11561255000004</v>
      </c>
      <c r="E353" s="115">
        <v>555.36334266999995</v>
      </c>
      <c r="F353" s="115">
        <v>553.66906604999997</v>
      </c>
      <c r="G353" s="115">
        <v>551.77128227000003</v>
      </c>
      <c r="H353" s="115">
        <v>544.31366478999996</v>
      </c>
      <c r="I353" s="115">
        <v>479.29518585</v>
      </c>
      <c r="J353" s="115">
        <v>437.68916554999998</v>
      </c>
      <c r="K353" s="115">
        <v>431.88936157000001</v>
      </c>
      <c r="L353" s="115">
        <v>417.32829185999998</v>
      </c>
      <c r="M353" s="115">
        <v>415.06076508000001</v>
      </c>
      <c r="N353" s="115">
        <v>417.68658513999998</v>
      </c>
      <c r="O353" s="115">
        <v>419.21512273000002</v>
      </c>
      <c r="P353" s="115">
        <v>421.16674508</v>
      </c>
      <c r="Q353" s="115">
        <v>423.41127886999999</v>
      </c>
      <c r="R353" s="115">
        <v>417.62580291</v>
      </c>
      <c r="S353" s="115">
        <v>443.31885607999999</v>
      </c>
      <c r="T353" s="115">
        <v>439.58557961000002</v>
      </c>
      <c r="U353" s="115">
        <v>441.59927764999998</v>
      </c>
      <c r="V353" s="115">
        <v>441.52735790000003</v>
      </c>
      <c r="W353" s="115">
        <v>435.83712068</v>
      </c>
      <c r="X353" s="115">
        <v>445.49801231999999</v>
      </c>
      <c r="Y353" s="115">
        <v>477.88096963999999</v>
      </c>
    </row>
    <row r="354" spans="1:26" x14ac:dyDescent="0.25">
      <c r="A354" s="75">
        <v>30</v>
      </c>
      <c r="B354" s="115">
        <v>477.79231537999999</v>
      </c>
      <c r="C354" s="115">
        <v>505.10476822999999</v>
      </c>
      <c r="D354" s="115">
        <v>514.50068401999999</v>
      </c>
      <c r="E354" s="115">
        <v>521.02230298999996</v>
      </c>
      <c r="F354" s="115">
        <v>526.59655728999996</v>
      </c>
      <c r="G354" s="115">
        <v>528.16643552000005</v>
      </c>
      <c r="H354" s="115">
        <v>531.81084467000005</v>
      </c>
      <c r="I354" s="115">
        <v>506.21575497999999</v>
      </c>
      <c r="J354" s="115">
        <v>471.30758271000002</v>
      </c>
      <c r="K354" s="115">
        <v>443.85640938</v>
      </c>
      <c r="L354" s="115">
        <v>423.91077969999998</v>
      </c>
      <c r="M354" s="115">
        <v>407.74191141</v>
      </c>
      <c r="N354" s="115">
        <v>411.96347297</v>
      </c>
      <c r="O354" s="115">
        <v>410.93890959999999</v>
      </c>
      <c r="P354" s="115">
        <v>409.38665715000002</v>
      </c>
      <c r="Q354" s="115">
        <v>412.54026397000001</v>
      </c>
      <c r="R354" s="115">
        <v>415.60001645</v>
      </c>
      <c r="S354" s="115">
        <v>449.73179698000001</v>
      </c>
      <c r="T354" s="115">
        <v>447.29167159999997</v>
      </c>
      <c r="U354" s="115">
        <v>449.1603394</v>
      </c>
      <c r="V354" s="115">
        <v>445.02182483000001</v>
      </c>
      <c r="W354" s="115">
        <v>436.33343987000001</v>
      </c>
      <c r="X354" s="115">
        <v>446.44187196000001</v>
      </c>
      <c r="Y354" s="115">
        <v>488.90217061999999</v>
      </c>
    </row>
    <row r="355" spans="1:26" hidden="1" outlineLevel="1" x14ac:dyDescent="0.25">
      <c r="A355" s="75"/>
      <c r="B355" s="115"/>
      <c r="C355" s="115"/>
      <c r="D355" s="115"/>
      <c r="E355" s="115"/>
      <c r="F355" s="115"/>
      <c r="G355" s="115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  <c r="T355" s="115"/>
      <c r="U355" s="115"/>
      <c r="V355" s="115"/>
      <c r="W355" s="115"/>
      <c r="X355" s="115"/>
      <c r="Y355" s="115"/>
    </row>
    <row r="356" spans="1:26" collapsed="1" x14ac:dyDescent="0.25">
      <c r="A356" s="82"/>
      <c r="B356" s="82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82"/>
      <c r="Q356" s="82"/>
      <c r="R356" s="82"/>
      <c r="S356" s="82"/>
      <c r="T356" s="82"/>
      <c r="U356" s="82"/>
      <c r="V356" s="82"/>
      <c r="W356" s="82"/>
      <c r="X356" s="82"/>
      <c r="Y356" s="82"/>
    </row>
    <row r="357" spans="1:26" x14ac:dyDescent="0.25">
      <c r="A357" s="116"/>
      <c r="B357" s="116"/>
      <c r="C357" s="116"/>
      <c r="D357" s="116"/>
      <c r="E357" s="116"/>
      <c r="F357" s="116"/>
      <c r="G357" s="116"/>
      <c r="H357" s="116"/>
      <c r="I357" s="116"/>
      <c r="J357" s="116"/>
      <c r="K357" s="116"/>
      <c r="L357" s="116"/>
      <c r="M357" s="116"/>
      <c r="N357" s="116" t="s">
        <v>116</v>
      </c>
      <c r="O357" s="116"/>
      <c r="P357" s="82"/>
      <c r="Q357" s="82"/>
      <c r="R357" s="82"/>
      <c r="S357" s="82"/>
      <c r="T357" s="82"/>
      <c r="U357" s="82"/>
      <c r="V357" s="82"/>
      <c r="W357" s="82"/>
      <c r="X357" s="82"/>
      <c r="Y357" s="82"/>
    </row>
    <row r="358" spans="1:26" ht="35.450000000000003" customHeight="1" x14ac:dyDescent="0.25">
      <c r="A358" s="126" t="str">
        <f>'5_ЦК'!A319:M319</f>
        <v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v>
      </c>
      <c r="B358" s="126"/>
      <c r="C358" s="126"/>
      <c r="D358" s="126"/>
      <c r="E358" s="126"/>
      <c r="F358" s="126"/>
      <c r="G358" s="126"/>
      <c r="H358" s="126"/>
      <c r="I358" s="126"/>
      <c r="J358" s="126"/>
      <c r="K358" s="126"/>
      <c r="L358" s="126"/>
      <c r="M358" s="126"/>
      <c r="N358" s="127">
        <f>'5_ЦК'!N319:O319</f>
        <v>878.19557224000005</v>
      </c>
      <c r="O358" s="127"/>
      <c r="P358" s="82"/>
      <c r="Q358" s="119"/>
      <c r="R358" s="82"/>
      <c r="S358" s="82"/>
      <c r="T358" s="82"/>
      <c r="U358" s="82"/>
      <c r="V358" s="82"/>
      <c r="W358" s="82"/>
      <c r="X358" s="82"/>
      <c r="Y358" s="82"/>
    </row>
    <row r="359" spans="1:26" ht="32.25" customHeight="1" x14ac:dyDescent="0.25">
      <c r="A359" s="120"/>
      <c r="B359" s="120"/>
      <c r="C359" s="120"/>
      <c r="D359" s="120"/>
      <c r="E359" s="120"/>
      <c r="F359" s="120"/>
      <c r="G359" s="120"/>
      <c r="H359" s="120"/>
      <c r="I359" s="120"/>
      <c r="J359" s="120"/>
      <c r="K359" s="120"/>
      <c r="L359" s="120"/>
      <c r="M359" s="120"/>
      <c r="N359" s="121"/>
      <c r="O359" s="121"/>
      <c r="P359" s="82"/>
      <c r="Q359" s="119"/>
      <c r="R359" s="82"/>
      <c r="S359" s="82"/>
      <c r="T359" s="82"/>
      <c r="U359" s="82"/>
      <c r="V359" s="82"/>
      <c r="W359" s="82"/>
      <c r="X359" s="82"/>
      <c r="Y359" s="82"/>
    </row>
    <row r="360" spans="1:26" x14ac:dyDescent="0.25">
      <c r="A360" s="82"/>
      <c r="B360" s="82"/>
      <c r="C360" s="82"/>
      <c r="D360" s="82"/>
      <c r="E360" s="82"/>
      <c r="F360" s="82"/>
      <c r="G360" s="82"/>
      <c r="H360" s="82"/>
      <c r="I360" s="82"/>
      <c r="J360" s="82"/>
      <c r="K360" s="82"/>
      <c r="L360" s="82"/>
      <c r="M360" s="82"/>
      <c r="N360" s="82"/>
      <c r="O360" s="82"/>
      <c r="P360" s="82"/>
      <c r="Q360" s="82"/>
      <c r="R360" s="82"/>
      <c r="S360" s="82"/>
      <c r="T360" s="82"/>
      <c r="U360" s="82"/>
      <c r="V360" s="82"/>
      <c r="W360" s="82"/>
      <c r="X360" s="82"/>
      <c r="Y360" s="82"/>
    </row>
    <row r="361" spans="1:26" s="1" customFormat="1" ht="15.75" customHeight="1" x14ac:dyDescent="0.25">
      <c r="A361" s="45"/>
      <c r="B361" s="84"/>
      <c r="C361" s="84"/>
      <c r="D361" s="84"/>
      <c r="E361" s="84"/>
      <c r="F361" s="84"/>
      <c r="G361" s="84"/>
      <c r="H361" s="84"/>
      <c r="I361" s="84"/>
      <c r="J361" s="85"/>
      <c r="K361" s="86" t="s">
        <v>98</v>
      </c>
      <c r="L361" s="87"/>
      <c r="M361" s="87"/>
      <c r="N361" s="87"/>
      <c r="O361" s="87"/>
      <c r="P361" s="107"/>
      <c r="Q361" s="107"/>
      <c r="R361" s="5"/>
      <c r="S361" s="5"/>
      <c r="T361" s="5"/>
      <c r="U361" s="5"/>
      <c r="V361" s="5"/>
      <c r="W361" s="5"/>
      <c r="X361" s="5"/>
      <c r="Y361" s="5"/>
      <c r="Z361" s="5"/>
    </row>
    <row r="362" spans="1:26" s="1" customFormat="1" x14ac:dyDescent="0.25">
      <c r="A362" s="47"/>
      <c r="B362" s="90"/>
      <c r="C362" s="90"/>
      <c r="D362" s="90"/>
      <c r="E362" s="90"/>
      <c r="F362" s="90"/>
      <c r="G362" s="90"/>
      <c r="H362" s="90"/>
      <c r="I362" s="90"/>
      <c r="J362" s="91"/>
      <c r="K362" s="18" t="s">
        <v>105</v>
      </c>
      <c r="L362" s="18" t="s">
        <v>6</v>
      </c>
      <c r="M362" s="18" t="s">
        <v>7</v>
      </c>
      <c r="N362" s="18" t="s">
        <v>8</v>
      </c>
      <c r="O362" s="18" t="s">
        <v>9</v>
      </c>
      <c r="P362" s="108"/>
      <c r="Q362" s="109"/>
      <c r="R362" s="5"/>
      <c r="S362" s="5"/>
      <c r="T362" s="5"/>
      <c r="U362" s="5"/>
      <c r="V362" s="5"/>
      <c r="W362" s="5"/>
      <c r="X362" s="5"/>
      <c r="Y362" s="5"/>
      <c r="Z362" s="5"/>
    </row>
    <row r="363" spans="1:26" s="1" customFormat="1" x14ac:dyDescent="0.25">
      <c r="A363" s="92" t="s">
        <v>107</v>
      </c>
      <c r="B363" s="93"/>
      <c r="C363" s="93"/>
      <c r="D363" s="93"/>
      <c r="E363" s="93"/>
      <c r="F363" s="93"/>
      <c r="G363" s="93"/>
      <c r="H363" s="93"/>
      <c r="I363" s="93"/>
      <c r="J363" s="94"/>
      <c r="K363" s="50">
        <f>'4_ЦК'!K220</f>
        <v>0</v>
      </c>
      <c r="L363" s="49">
        <f>'4_ЦК'!L220</f>
        <v>183.87</v>
      </c>
      <c r="M363" s="49">
        <f>'4_ЦК'!M220</f>
        <v>328.65</v>
      </c>
      <c r="N363" s="49">
        <f>'4_ЦК'!N220</f>
        <v>372.02</v>
      </c>
      <c r="O363" s="49">
        <f>'4_ЦК'!O220</f>
        <v>842.21</v>
      </c>
      <c r="P363" s="110"/>
      <c r="Q363" s="111"/>
      <c r="R363" s="5"/>
      <c r="S363" s="5"/>
      <c r="T363" s="5"/>
      <c r="U363" s="5"/>
      <c r="V363" s="5"/>
      <c r="W363" s="5"/>
      <c r="X363" s="5"/>
      <c r="Y363" s="5"/>
      <c r="Z363" s="5"/>
    </row>
    <row r="364" spans="1:26" s="1" customFormat="1" x14ac:dyDescent="0.25">
      <c r="A364" s="92" t="s">
        <v>45</v>
      </c>
      <c r="B364" s="93"/>
      <c r="C364" s="93"/>
      <c r="D364" s="93"/>
      <c r="E364" s="93"/>
      <c r="F364" s="93"/>
      <c r="G364" s="93"/>
      <c r="H364" s="93"/>
      <c r="I364" s="93"/>
      <c r="J364" s="94"/>
      <c r="K364" s="50">
        <f>'4_ЦК'!K221</f>
        <v>4.3019700299999997</v>
      </c>
      <c r="L364" s="49">
        <f>'4_ЦК'!L221</f>
        <v>4.3019700299999997</v>
      </c>
      <c r="M364" s="49">
        <f>'4_ЦК'!M221</f>
        <v>4.3019700299999997</v>
      </c>
      <c r="N364" s="49">
        <f>'4_ЦК'!N221</f>
        <v>4.3019700299999997</v>
      </c>
      <c r="O364" s="49">
        <f>'4_ЦК'!O221</f>
        <v>4.3019700299999997</v>
      </c>
      <c r="P364" s="110"/>
      <c r="Q364" s="111"/>
      <c r="R364" s="5"/>
      <c r="S364" s="5"/>
      <c r="T364" s="5"/>
      <c r="U364" s="5"/>
      <c r="V364" s="5"/>
      <c r="W364" s="5"/>
      <c r="X364" s="5"/>
      <c r="Y364" s="5"/>
      <c r="Z364" s="5"/>
    </row>
    <row r="366" spans="1:26" s="1" customFormat="1" ht="18.75" x14ac:dyDescent="0.25">
      <c r="A366" s="72" t="s">
        <v>67</v>
      </c>
      <c r="B366" s="73" t="s">
        <v>108</v>
      </c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3"/>
    </row>
    <row r="367" spans="1:26" s="1" customFormat="1" x14ac:dyDescent="0.25">
      <c r="A367" s="72"/>
      <c r="B367" s="74" t="s">
        <v>69</v>
      </c>
      <c r="C367" s="74" t="s">
        <v>70</v>
      </c>
      <c r="D367" s="74" t="s">
        <v>71</v>
      </c>
      <c r="E367" s="74" t="s">
        <v>72</v>
      </c>
      <c r="F367" s="74" t="s">
        <v>73</v>
      </c>
      <c r="G367" s="74" t="s">
        <v>74</v>
      </c>
      <c r="H367" s="74" t="s">
        <v>75</v>
      </c>
      <c r="I367" s="74" t="s">
        <v>76</v>
      </c>
      <c r="J367" s="74" t="s">
        <v>77</v>
      </c>
      <c r="K367" s="74" t="s">
        <v>78</v>
      </c>
      <c r="L367" s="74" t="s">
        <v>79</v>
      </c>
      <c r="M367" s="74" t="s">
        <v>80</v>
      </c>
      <c r="N367" s="74" t="s">
        <v>81</v>
      </c>
      <c r="O367" s="74" t="s">
        <v>82</v>
      </c>
      <c r="P367" s="74" t="s">
        <v>83</v>
      </c>
      <c r="Q367" s="74" t="s">
        <v>84</v>
      </c>
      <c r="R367" s="74" t="s">
        <v>85</v>
      </c>
      <c r="S367" s="74" t="s">
        <v>86</v>
      </c>
      <c r="T367" s="74" t="s">
        <v>87</v>
      </c>
      <c r="U367" s="74" t="s">
        <v>88</v>
      </c>
      <c r="V367" s="74" t="s">
        <v>89</v>
      </c>
      <c r="W367" s="74" t="s">
        <v>90</v>
      </c>
      <c r="X367" s="74" t="s">
        <v>91</v>
      </c>
      <c r="Y367" s="74" t="s">
        <v>92</v>
      </c>
    </row>
    <row r="368" spans="1:26" s="1" customFormat="1" x14ac:dyDescent="0.25">
      <c r="A368" s="75">
        <v>1</v>
      </c>
      <c r="B368" s="80">
        <f>'5_ЦК'!B329</f>
        <v>33.32</v>
      </c>
      <c r="C368" s="80">
        <f>'5_ЦК'!C329</f>
        <v>33.32</v>
      </c>
      <c r="D368" s="80">
        <f>'5_ЦК'!D329</f>
        <v>33.32</v>
      </c>
      <c r="E368" s="80">
        <f>'5_ЦК'!E329</f>
        <v>33.32</v>
      </c>
      <c r="F368" s="80">
        <f>'5_ЦК'!F329</f>
        <v>33.32</v>
      </c>
      <c r="G368" s="80">
        <f>'5_ЦК'!G329</f>
        <v>33.32</v>
      </c>
      <c r="H368" s="80">
        <f>'5_ЦК'!H329</f>
        <v>33.32</v>
      </c>
      <c r="I368" s="80">
        <f>'5_ЦК'!I329</f>
        <v>33.32</v>
      </c>
      <c r="J368" s="80">
        <f>'5_ЦК'!J329</f>
        <v>33.32</v>
      </c>
      <c r="K368" s="80">
        <f>'5_ЦК'!K329</f>
        <v>33.32</v>
      </c>
      <c r="L368" s="80">
        <f>'5_ЦК'!L329</f>
        <v>33.32</v>
      </c>
      <c r="M368" s="80">
        <f>'5_ЦК'!M329</f>
        <v>33.32</v>
      </c>
      <c r="N368" s="80">
        <f>'5_ЦК'!N329</f>
        <v>33.32</v>
      </c>
      <c r="O368" s="80">
        <f>'5_ЦК'!O329</f>
        <v>33.32</v>
      </c>
      <c r="P368" s="80">
        <f>'5_ЦК'!P329</f>
        <v>33.32</v>
      </c>
      <c r="Q368" s="80">
        <f>'5_ЦК'!Q329</f>
        <v>33.32</v>
      </c>
      <c r="R368" s="80">
        <f>'5_ЦК'!R329</f>
        <v>33.32</v>
      </c>
      <c r="S368" s="80">
        <f>'5_ЦК'!S329</f>
        <v>33.32</v>
      </c>
      <c r="T368" s="80">
        <f>'5_ЦК'!T329</f>
        <v>33.32</v>
      </c>
      <c r="U368" s="80">
        <f>'5_ЦК'!U329</f>
        <v>33.32</v>
      </c>
      <c r="V368" s="80">
        <f>'5_ЦК'!V329</f>
        <v>33.32</v>
      </c>
      <c r="W368" s="80">
        <f>'5_ЦК'!W329</f>
        <v>33.32</v>
      </c>
      <c r="X368" s="80">
        <f>'5_ЦК'!X329</f>
        <v>33.32</v>
      </c>
      <c r="Y368" s="80">
        <f>'5_ЦК'!Y329</f>
        <v>33.32</v>
      </c>
    </row>
    <row r="369" spans="1:25" s="1" customFormat="1" x14ac:dyDescent="0.25">
      <c r="A369" s="75">
        <v>2</v>
      </c>
      <c r="B369" s="80">
        <f>'5_ЦК'!B330</f>
        <v>33.32</v>
      </c>
      <c r="C369" s="80">
        <f>'5_ЦК'!C330</f>
        <v>33.32</v>
      </c>
      <c r="D369" s="80">
        <f>'5_ЦК'!D330</f>
        <v>33.32</v>
      </c>
      <c r="E369" s="80">
        <f>'5_ЦК'!E330</f>
        <v>33.32</v>
      </c>
      <c r="F369" s="80">
        <f>'5_ЦК'!F330</f>
        <v>33.32</v>
      </c>
      <c r="G369" s="80">
        <f>'5_ЦК'!G330</f>
        <v>33.32</v>
      </c>
      <c r="H369" s="80">
        <f>'5_ЦК'!H330</f>
        <v>33.32</v>
      </c>
      <c r="I369" s="80">
        <f>'5_ЦК'!I330</f>
        <v>33.32</v>
      </c>
      <c r="J369" s="80">
        <f>'5_ЦК'!J330</f>
        <v>33.32</v>
      </c>
      <c r="K369" s="80">
        <f>'5_ЦК'!K330</f>
        <v>33.32</v>
      </c>
      <c r="L369" s="80">
        <f>'5_ЦК'!L330</f>
        <v>33.32</v>
      </c>
      <c r="M369" s="80">
        <f>'5_ЦК'!M330</f>
        <v>33.32</v>
      </c>
      <c r="N369" s="80">
        <f>'5_ЦК'!N330</f>
        <v>33.32</v>
      </c>
      <c r="O369" s="80">
        <f>'5_ЦК'!O330</f>
        <v>33.32</v>
      </c>
      <c r="P369" s="80">
        <f>'5_ЦК'!P330</f>
        <v>33.32</v>
      </c>
      <c r="Q369" s="80">
        <f>'5_ЦК'!Q330</f>
        <v>33.32</v>
      </c>
      <c r="R369" s="80">
        <f>'5_ЦК'!R330</f>
        <v>33.32</v>
      </c>
      <c r="S369" s="80">
        <f>'5_ЦК'!S330</f>
        <v>33.32</v>
      </c>
      <c r="T369" s="80">
        <f>'5_ЦК'!T330</f>
        <v>33.32</v>
      </c>
      <c r="U369" s="80">
        <f>'5_ЦК'!U330</f>
        <v>33.32</v>
      </c>
      <c r="V369" s="80">
        <f>'5_ЦК'!V330</f>
        <v>33.32</v>
      </c>
      <c r="W369" s="80">
        <f>'5_ЦК'!W330</f>
        <v>33.32</v>
      </c>
      <c r="X369" s="80">
        <f>'5_ЦК'!X330</f>
        <v>33.32</v>
      </c>
      <c r="Y369" s="80">
        <f>'5_ЦК'!Y330</f>
        <v>33.32</v>
      </c>
    </row>
    <row r="370" spans="1:25" s="1" customFormat="1" x14ac:dyDescent="0.25">
      <c r="A370" s="75">
        <v>3</v>
      </c>
      <c r="B370" s="80">
        <f>'5_ЦК'!B331</f>
        <v>33.32</v>
      </c>
      <c r="C370" s="80">
        <f>'5_ЦК'!C331</f>
        <v>33.32</v>
      </c>
      <c r="D370" s="80">
        <f>'5_ЦК'!D331</f>
        <v>33.32</v>
      </c>
      <c r="E370" s="80">
        <f>'5_ЦК'!E331</f>
        <v>33.32</v>
      </c>
      <c r="F370" s="80">
        <f>'5_ЦК'!F331</f>
        <v>33.32</v>
      </c>
      <c r="G370" s="80">
        <f>'5_ЦК'!G331</f>
        <v>33.32</v>
      </c>
      <c r="H370" s="80">
        <f>'5_ЦК'!H331</f>
        <v>33.32</v>
      </c>
      <c r="I370" s="80">
        <f>'5_ЦК'!I331</f>
        <v>33.32</v>
      </c>
      <c r="J370" s="80">
        <f>'5_ЦК'!J331</f>
        <v>33.32</v>
      </c>
      <c r="K370" s="80">
        <f>'5_ЦК'!K331</f>
        <v>33.32</v>
      </c>
      <c r="L370" s="80">
        <f>'5_ЦК'!L331</f>
        <v>33.32</v>
      </c>
      <c r="M370" s="80">
        <f>'5_ЦК'!M331</f>
        <v>33.32</v>
      </c>
      <c r="N370" s="80">
        <f>'5_ЦК'!N331</f>
        <v>33.32</v>
      </c>
      <c r="O370" s="80">
        <f>'5_ЦК'!O331</f>
        <v>33.32</v>
      </c>
      <c r="P370" s="80">
        <f>'5_ЦК'!P331</f>
        <v>33.32</v>
      </c>
      <c r="Q370" s="80">
        <f>'5_ЦК'!Q331</f>
        <v>33.32</v>
      </c>
      <c r="R370" s="80">
        <f>'5_ЦК'!R331</f>
        <v>33.32</v>
      </c>
      <c r="S370" s="80">
        <f>'5_ЦК'!S331</f>
        <v>33.32</v>
      </c>
      <c r="T370" s="80">
        <f>'5_ЦК'!T331</f>
        <v>33.32</v>
      </c>
      <c r="U370" s="80">
        <f>'5_ЦК'!U331</f>
        <v>33.32</v>
      </c>
      <c r="V370" s="80">
        <f>'5_ЦК'!V331</f>
        <v>33.32</v>
      </c>
      <c r="W370" s="80">
        <f>'5_ЦК'!W331</f>
        <v>33.32</v>
      </c>
      <c r="X370" s="80">
        <f>'5_ЦК'!X331</f>
        <v>33.32</v>
      </c>
      <c r="Y370" s="80">
        <f>'5_ЦК'!Y331</f>
        <v>33.32</v>
      </c>
    </row>
    <row r="371" spans="1:25" s="1" customFormat="1" x14ac:dyDescent="0.25">
      <c r="A371" s="75">
        <v>4</v>
      </c>
      <c r="B371" s="80">
        <f>'5_ЦК'!B332</f>
        <v>33.32</v>
      </c>
      <c r="C371" s="80">
        <f>'5_ЦК'!C332</f>
        <v>33.32</v>
      </c>
      <c r="D371" s="80">
        <f>'5_ЦК'!D332</f>
        <v>33.32</v>
      </c>
      <c r="E371" s="80">
        <f>'5_ЦК'!E332</f>
        <v>33.32</v>
      </c>
      <c r="F371" s="80">
        <f>'5_ЦК'!F332</f>
        <v>33.32</v>
      </c>
      <c r="G371" s="80">
        <f>'5_ЦК'!G332</f>
        <v>33.32</v>
      </c>
      <c r="H371" s="80">
        <f>'5_ЦК'!H332</f>
        <v>33.32</v>
      </c>
      <c r="I371" s="80">
        <f>'5_ЦК'!I332</f>
        <v>33.32</v>
      </c>
      <c r="J371" s="80">
        <f>'5_ЦК'!J332</f>
        <v>33.32</v>
      </c>
      <c r="K371" s="80">
        <f>'5_ЦК'!K332</f>
        <v>33.32</v>
      </c>
      <c r="L371" s="80">
        <f>'5_ЦК'!L332</f>
        <v>33.32</v>
      </c>
      <c r="M371" s="80">
        <f>'5_ЦК'!M332</f>
        <v>33.32</v>
      </c>
      <c r="N371" s="80">
        <f>'5_ЦК'!N332</f>
        <v>33.32</v>
      </c>
      <c r="O371" s="80">
        <f>'5_ЦК'!O332</f>
        <v>33.32</v>
      </c>
      <c r="P371" s="80">
        <f>'5_ЦК'!P332</f>
        <v>33.32</v>
      </c>
      <c r="Q371" s="80">
        <f>'5_ЦК'!Q332</f>
        <v>33.32</v>
      </c>
      <c r="R371" s="80">
        <f>'5_ЦК'!R332</f>
        <v>33.32</v>
      </c>
      <c r="S371" s="80">
        <f>'5_ЦК'!S332</f>
        <v>33.32</v>
      </c>
      <c r="T371" s="80">
        <f>'5_ЦК'!T332</f>
        <v>33.32</v>
      </c>
      <c r="U371" s="80">
        <f>'5_ЦК'!U332</f>
        <v>33.32</v>
      </c>
      <c r="V371" s="80">
        <f>'5_ЦК'!V332</f>
        <v>33.32</v>
      </c>
      <c r="W371" s="80">
        <f>'5_ЦК'!W332</f>
        <v>33.32</v>
      </c>
      <c r="X371" s="80">
        <f>'5_ЦК'!X332</f>
        <v>33.32</v>
      </c>
      <c r="Y371" s="80">
        <f>'5_ЦК'!Y332</f>
        <v>33.32</v>
      </c>
    </row>
    <row r="372" spans="1:25" s="1" customFormat="1" x14ac:dyDescent="0.25">
      <c r="A372" s="75">
        <v>5</v>
      </c>
      <c r="B372" s="80">
        <f>'5_ЦК'!B333</f>
        <v>33.32</v>
      </c>
      <c r="C372" s="80">
        <f>'5_ЦК'!C333</f>
        <v>33.32</v>
      </c>
      <c r="D372" s="80">
        <f>'5_ЦК'!D333</f>
        <v>33.32</v>
      </c>
      <c r="E372" s="80">
        <f>'5_ЦК'!E333</f>
        <v>33.32</v>
      </c>
      <c r="F372" s="80">
        <f>'5_ЦК'!F333</f>
        <v>33.32</v>
      </c>
      <c r="G372" s="80">
        <f>'5_ЦК'!G333</f>
        <v>33.32</v>
      </c>
      <c r="H372" s="80">
        <f>'5_ЦК'!H333</f>
        <v>33.32</v>
      </c>
      <c r="I372" s="80">
        <f>'5_ЦК'!I333</f>
        <v>33.32</v>
      </c>
      <c r="J372" s="80">
        <f>'5_ЦК'!J333</f>
        <v>33.32</v>
      </c>
      <c r="K372" s="80">
        <f>'5_ЦК'!K333</f>
        <v>33.32</v>
      </c>
      <c r="L372" s="80">
        <f>'5_ЦК'!L333</f>
        <v>33.32</v>
      </c>
      <c r="M372" s="80">
        <f>'5_ЦК'!M333</f>
        <v>33.32</v>
      </c>
      <c r="N372" s="80">
        <f>'5_ЦК'!N333</f>
        <v>33.32</v>
      </c>
      <c r="O372" s="80">
        <f>'5_ЦК'!O333</f>
        <v>33.32</v>
      </c>
      <c r="P372" s="80">
        <f>'5_ЦК'!P333</f>
        <v>33.32</v>
      </c>
      <c r="Q372" s="80">
        <f>'5_ЦК'!Q333</f>
        <v>33.32</v>
      </c>
      <c r="R372" s="80">
        <f>'5_ЦК'!R333</f>
        <v>33.32</v>
      </c>
      <c r="S372" s="80">
        <f>'5_ЦК'!S333</f>
        <v>33.32</v>
      </c>
      <c r="T372" s="80">
        <f>'5_ЦК'!T333</f>
        <v>33.32</v>
      </c>
      <c r="U372" s="80">
        <f>'5_ЦК'!U333</f>
        <v>33.32</v>
      </c>
      <c r="V372" s="80">
        <f>'5_ЦК'!V333</f>
        <v>33.32</v>
      </c>
      <c r="W372" s="80">
        <f>'5_ЦК'!W333</f>
        <v>33.32</v>
      </c>
      <c r="X372" s="80">
        <f>'5_ЦК'!X333</f>
        <v>33.32</v>
      </c>
      <c r="Y372" s="80">
        <f>'5_ЦК'!Y333</f>
        <v>33.32</v>
      </c>
    </row>
    <row r="373" spans="1:25" s="1" customFormat="1" x14ac:dyDescent="0.25">
      <c r="A373" s="75">
        <v>6</v>
      </c>
      <c r="B373" s="80">
        <f>'5_ЦК'!B334</f>
        <v>33.32</v>
      </c>
      <c r="C373" s="80">
        <f>'5_ЦК'!C334</f>
        <v>33.32</v>
      </c>
      <c r="D373" s="80">
        <f>'5_ЦК'!D334</f>
        <v>33.32</v>
      </c>
      <c r="E373" s="80">
        <f>'5_ЦК'!E334</f>
        <v>33.32</v>
      </c>
      <c r="F373" s="80">
        <f>'5_ЦК'!F334</f>
        <v>33.32</v>
      </c>
      <c r="G373" s="80">
        <f>'5_ЦК'!G334</f>
        <v>33.32</v>
      </c>
      <c r="H373" s="80">
        <f>'5_ЦК'!H334</f>
        <v>33.32</v>
      </c>
      <c r="I373" s="80">
        <f>'5_ЦК'!I334</f>
        <v>33.32</v>
      </c>
      <c r="J373" s="80">
        <f>'5_ЦК'!J334</f>
        <v>33.32</v>
      </c>
      <c r="K373" s="80">
        <f>'5_ЦК'!K334</f>
        <v>33.32</v>
      </c>
      <c r="L373" s="80">
        <f>'5_ЦК'!L334</f>
        <v>33.32</v>
      </c>
      <c r="M373" s="80">
        <f>'5_ЦК'!M334</f>
        <v>33.32</v>
      </c>
      <c r="N373" s="80">
        <f>'5_ЦК'!N334</f>
        <v>33.32</v>
      </c>
      <c r="O373" s="80">
        <f>'5_ЦК'!O334</f>
        <v>33.32</v>
      </c>
      <c r="P373" s="80">
        <f>'5_ЦК'!P334</f>
        <v>33.32</v>
      </c>
      <c r="Q373" s="80">
        <f>'5_ЦК'!Q334</f>
        <v>33.32</v>
      </c>
      <c r="R373" s="80">
        <f>'5_ЦК'!R334</f>
        <v>33.32</v>
      </c>
      <c r="S373" s="80">
        <f>'5_ЦК'!S334</f>
        <v>33.32</v>
      </c>
      <c r="T373" s="80">
        <f>'5_ЦК'!T334</f>
        <v>33.32</v>
      </c>
      <c r="U373" s="80">
        <f>'5_ЦК'!U334</f>
        <v>33.32</v>
      </c>
      <c r="V373" s="80">
        <f>'5_ЦК'!V334</f>
        <v>33.32</v>
      </c>
      <c r="W373" s="80">
        <f>'5_ЦК'!W334</f>
        <v>33.32</v>
      </c>
      <c r="X373" s="80">
        <f>'5_ЦК'!X334</f>
        <v>33.32</v>
      </c>
      <c r="Y373" s="80">
        <f>'5_ЦК'!Y334</f>
        <v>33.32</v>
      </c>
    </row>
    <row r="374" spans="1:25" s="1" customFormat="1" x14ac:dyDescent="0.25">
      <c r="A374" s="75">
        <v>7</v>
      </c>
      <c r="B374" s="80">
        <f>'5_ЦК'!B335</f>
        <v>33.32</v>
      </c>
      <c r="C374" s="80">
        <f>'5_ЦК'!C335</f>
        <v>33.32</v>
      </c>
      <c r="D374" s="80">
        <f>'5_ЦК'!D335</f>
        <v>33.32</v>
      </c>
      <c r="E374" s="80">
        <f>'5_ЦК'!E335</f>
        <v>33.32</v>
      </c>
      <c r="F374" s="80">
        <f>'5_ЦК'!F335</f>
        <v>33.32</v>
      </c>
      <c r="G374" s="80">
        <f>'5_ЦК'!G335</f>
        <v>33.32</v>
      </c>
      <c r="H374" s="80">
        <f>'5_ЦК'!H335</f>
        <v>33.32</v>
      </c>
      <c r="I374" s="80">
        <f>'5_ЦК'!I335</f>
        <v>33.32</v>
      </c>
      <c r="J374" s="80">
        <f>'5_ЦК'!J335</f>
        <v>33.32</v>
      </c>
      <c r="K374" s="80">
        <f>'5_ЦК'!K335</f>
        <v>33.32</v>
      </c>
      <c r="L374" s="80">
        <f>'5_ЦК'!L335</f>
        <v>33.32</v>
      </c>
      <c r="M374" s="80">
        <f>'5_ЦК'!M335</f>
        <v>33.32</v>
      </c>
      <c r="N374" s="80">
        <f>'5_ЦК'!N335</f>
        <v>33.32</v>
      </c>
      <c r="O374" s="80">
        <f>'5_ЦК'!O335</f>
        <v>33.32</v>
      </c>
      <c r="P374" s="80">
        <f>'5_ЦК'!P335</f>
        <v>33.32</v>
      </c>
      <c r="Q374" s="80">
        <f>'5_ЦК'!Q335</f>
        <v>33.32</v>
      </c>
      <c r="R374" s="80">
        <f>'5_ЦК'!R335</f>
        <v>33.32</v>
      </c>
      <c r="S374" s="80">
        <f>'5_ЦК'!S335</f>
        <v>33.32</v>
      </c>
      <c r="T374" s="80">
        <f>'5_ЦК'!T335</f>
        <v>33.32</v>
      </c>
      <c r="U374" s="80">
        <f>'5_ЦК'!U335</f>
        <v>33.32</v>
      </c>
      <c r="V374" s="80">
        <f>'5_ЦК'!V335</f>
        <v>33.32</v>
      </c>
      <c r="W374" s="80">
        <f>'5_ЦК'!W335</f>
        <v>33.32</v>
      </c>
      <c r="X374" s="80">
        <f>'5_ЦК'!X335</f>
        <v>33.32</v>
      </c>
      <c r="Y374" s="80">
        <f>'5_ЦК'!Y335</f>
        <v>33.32</v>
      </c>
    </row>
    <row r="375" spans="1:25" s="1" customFormat="1" x14ac:dyDescent="0.25">
      <c r="A375" s="75">
        <v>8</v>
      </c>
      <c r="B375" s="80">
        <f>'5_ЦК'!B336</f>
        <v>33.32</v>
      </c>
      <c r="C375" s="80">
        <f>'5_ЦК'!C336</f>
        <v>33.32</v>
      </c>
      <c r="D375" s="80">
        <f>'5_ЦК'!D336</f>
        <v>33.32</v>
      </c>
      <c r="E375" s="80">
        <f>'5_ЦК'!E336</f>
        <v>33.32</v>
      </c>
      <c r="F375" s="80">
        <f>'5_ЦК'!F336</f>
        <v>33.32</v>
      </c>
      <c r="G375" s="80">
        <f>'5_ЦК'!G336</f>
        <v>33.32</v>
      </c>
      <c r="H375" s="80">
        <f>'5_ЦК'!H336</f>
        <v>33.32</v>
      </c>
      <c r="I375" s="80">
        <f>'5_ЦК'!I336</f>
        <v>33.32</v>
      </c>
      <c r="J375" s="80">
        <f>'5_ЦК'!J336</f>
        <v>33.32</v>
      </c>
      <c r="K375" s="80">
        <f>'5_ЦК'!K336</f>
        <v>33.32</v>
      </c>
      <c r="L375" s="80">
        <f>'5_ЦК'!L336</f>
        <v>33.32</v>
      </c>
      <c r="M375" s="80">
        <f>'5_ЦК'!M336</f>
        <v>33.32</v>
      </c>
      <c r="N375" s="80">
        <f>'5_ЦК'!N336</f>
        <v>33.32</v>
      </c>
      <c r="O375" s="80">
        <f>'5_ЦК'!O336</f>
        <v>33.32</v>
      </c>
      <c r="P375" s="80">
        <f>'5_ЦК'!P336</f>
        <v>33.32</v>
      </c>
      <c r="Q375" s="80">
        <f>'5_ЦК'!Q336</f>
        <v>33.32</v>
      </c>
      <c r="R375" s="80">
        <f>'5_ЦК'!R336</f>
        <v>33.32</v>
      </c>
      <c r="S375" s="80">
        <f>'5_ЦК'!S336</f>
        <v>33.32</v>
      </c>
      <c r="T375" s="80">
        <f>'5_ЦК'!T336</f>
        <v>33.32</v>
      </c>
      <c r="U375" s="80">
        <f>'5_ЦК'!U336</f>
        <v>33.32</v>
      </c>
      <c r="V375" s="80">
        <f>'5_ЦК'!V336</f>
        <v>33.32</v>
      </c>
      <c r="W375" s="80">
        <f>'5_ЦК'!W336</f>
        <v>33.32</v>
      </c>
      <c r="X375" s="80">
        <f>'5_ЦК'!X336</f>
        <v>33.32</v>
      </c>
      <c r="Y375" s="80">
        <f>'5_ЦК'!Y336</f>
        <v>33.32</v>
      </c>
    </row>
    <row r="376" spans="1:25" s="1" customFormat="1" x14ac:dyDescent="0.25">
      <c r="A376" s="75">
        <v>9</v>
      </c>
      <c r="B376" s="80">
        <f>'5_ЦК'!B337</f>
        <v>33.32</v>
      </c>
      <c r="C376" s="80">
        <f>'5_ЦК'!C337</f>
        <v>33.32</v>
      </c>
      <c r="D376" s="80">
        <f>'5_ЦК'!D337</f>
        <v>33.32</v>
      </c>
      <c r="E376" s="80">
        <f>'5_ЦК'!E337</f>
        <v>33.32</v>
      </c>
      <c r="F376" s="80">
        <f>'5_ЦК'!F337</f>
        <v>33.32</v>
      </c>
      <c r="G376" s="80">
        <f>'5_ЦК'!G337</f>
        <v>33.32</v>
      </c>
      <c r="H376" s="80">
        <f>'5_ЦК'!H337</f>
        <v>33.32</v>
      </c>
      <c r="I376" s="80">
        <f>'5_ЦК'!I337</f>
        <v>33.32</v>
      </c>
      <c r="J376" s="80">
        <f>'5_ЦК'!J337</f>
        <v>33.32</v>
      </c>
      <c r="K376" s="80">
        <f>'5_ЦК'!K337</f>
        <v>33.32</v>
      </c>
      <c r="L376" s="80">
        <f>'5_ЦК'!L337</f>
        <v>33.32</v>
      </c>
      <c r="M376" s="80">
        <f>'5_ЦК'!M337</f>
        <v>33.32</v>
      </c>
      <c r="N376" s="80">
        <f>'5_ЦК'!N337</f>
        <v>33.32</v>
      </c>
      <c r="O376" s="80">
        <f>'5_ЦК'!O337</f>
        <v>33.32</v>
      </c>
      <c r="P376" s="80">
        <f>'5_ЦК'!P337</f>
        <v>33.32</v>
      </c>
      <c r="Q376" s="80">
        <f>'5_ЦК'!Q337</f>
        <v>33.32</v>
      </c>
      <c r="R376" s="80">
        <f>'5_ЦК'!R337</f>
        <v>33.32</v>
      </c>
      <c r="S376" s="80">
        <f>'5_ЦК'!S337</f>
        <v>33.32</v>
      </c>
      <c r="T376" s="80">
        <f>'5_ЦК'!T337</f>
        <v>33.32</v>
      </c>
      <c r="U376" s="80">
        <f>'5_ЦК'!U337</f>
        <v>33.32</v>
      </c>
      <c r="V376" s="80">
        <f>'5_ЦК'!V337</f>
        <v>33.32</v>
      </c>
      <c r="W376" s="80">
        <f>'5_ЦК'!W337</f>
        <v>33.32</v>
      </c>
      <c r="X376" s="80">
        <f>'5_ЦК'!X337</f>
        <v>33.32</v>
      </c>
      <c r="Y376" s="80">
        <f>'5_ЦК'!Y337</f>
        <v>33.32</v>
      </c>
    </row>
    <row r="377" spans="1:25" s="1" customFormat="1" x14ac:dyDescent="0.25">
      <c r="A377" s="75">
        <v>10</v>
      </c>
      <c r="B377" s="80">
        <f>'5_ЦК'!B338</f>
        <v>33.32</v>
      </c>
      <c r="C377" s="80">
        <f>'5_ЦК'!C338</f>
        <v>33.32</v>
      </c>
      <c r="D377" s="80">
        <f>'5_ЦК'!D338</f>
        <v>33.32</v>
      </c>
      <c r="E377" s="80">
        <f>'5_ЦК'!E338</f>
        <v>33.32</v>
      </c>
      <c r="F377" s="80">
        <f>'5_ЦК'!F338</f>
        <v>33.32</v>
      </c>
      <c r="G377" s="80">
        <f>'5_ЦК'!G338</f>
        <v>33.32</v>
      </c>
      <c r="H377" s="80">
        <f>'5_ЦК'!H338</f>
        <v>33.32</v>
      </c>
      <c r="I377" s="80">
        <f>'5_ЦК'!I338</f>
        <v>33.32</v>
      </c>
      <c r="J377" s="80">
        <f>'5_ЦК'!J338</f>
        <v>33.32</v>
      </c>
      <c r="K377" s="80">
        <f>'5_ЦК'!K338</f>
        <v>33.32</v>
      </c>
      <c r="L377" s="80">
        <f>'5_ЦК'!L338</f>
        <v>33.32</v>
      </c>
      <c r="M377" s="80">
        <f>'5_ЦК'!M338</f>
        <v>33.32</v>
      </c>
      <c r="N377" s="80">
        <f>'5_ЦК'!N338</f>
        <v>33.32</v>
      </c>
      <c r="O377" s="80">
        <f>'5_ЦК'!O338</f>
        <v>33.32</v>
      </c>
      <c r="P377" s="80">
        <f>'5_ЦК'!P338</f>
        <v>33.32</v>
      </c>
      <c r="Q377" s="80">
        <f>'5_ЦК'!Q338</f>
        <v>33.32</v>
      </c>
      <c r="R377" s="80">
        <f>'5_ЦК'!R338</f>
        <v>33.32</v>
      </c>
      <c r="S377" s="80">
        <f>'5_ЦК'!S338</f>
        <v>33.32</v>
      </c>
      <c r="T377" s="80">
        <f>'5_ЦК'!T338</f>
        <v>33.32</v>
      </c>
      <c r="U377" s="80">
        <f>'5_ЦК'!U338</f>
        <v>33.32</v>
      </c>
      <c r="V377" s="80">
        <f>'5_ЦК'!V338</f>
        <v>33.32</v>
      </c>
      <c r="W377" s="80">
        <f>'5_ЦК'!W338</f>
        <v>33.32</v>
      </c>
      <c r="X377" s="80">
        <f>'5_ЦК'!X338</f>
        <v>33.32</v>
      </c>
      <c r="Y377" s="80">
        <f>'5_ЦК'!Y338</f>
        <v>33.32</v>
      </c>
    </row>
    <row r="378" spans="1:25" s="1" customFormat="1" x14ac:dyDescent="0.25">
      <c r="A378" s="75">
        <v>11</v>
      </c>
      <c r="B378" s="80">
        <f>'5_ЦК'!B339</f>
        <v>33.32</v>
      </c>
      <c r="C378" s="80">
        <f>'5_ЦК'!C339</f>
        <v>33.32</v>
      </c>
      <c r="D378" s="80">
        <f>'5_ЦК'!D339</f>
        <v>33.32</v>
      </c>
      <c r="E378" s="80">
        <f>'5_ЦК'!E339</f>
        <v>33.32</v>
      </c>
      <c r="F378" s="80">
        <f>'5_ЦК'!F339</f>
        <v>33.32</v>
      </c>
      <c r="G378" s="80">
        <f>'5_ЦК'!G339</f>
        <v>33.32</v>
      </c>
      <c r="H378" s="80">
        <f>'5_ЦК'!H339</f>
        <v>33.32</v>
      </c>
      <c r="I378" s="80">
        <f>'5_ЦК'!I339</f>
        <v>33.32</v>
      </c>
      <c r="J378" s="80">
        <f>'5_ЦК'!J339</f>
        <v>33.32</v>
      </c>
      <c r="K378" s="80">
        <f>'5_ЦК'!K339</f>
        <v>33.32</v>
      </c>
      <c r="L378" s="80">
        <f>'5_ЦК'!L339</f>
        <v>33.32</v>
      </c>
      <c r="M378" s="80">
        <f>'5_ЦК'!M339</f>
        <v>33.32</v>
      </c>
      <c r="N378" s="80">
        <f>'5_ЦК'!N339</f>
        <v>33.32</v>
      </c>
      <c r="O378" s="80">
        <f>'5_ЦК'!O339</f>
        <v>33.32</v>
      </c>
      <c r="P378" s="80">
        <f>'5_ЦК'!P339</f>
        <v>33.32</v>
      </c>
      <c r="Q378" s="80">
        <f>'5_ЦК'!Q339</f>
        <v>33.32</v>
      </c>
      <c r="R378" s="80">
        <f>'5_ЦК'!R339</f>
        <v>33.32</v>
      </c>
      <c r="S378" s="80">
        <f>'5_ЦК'!S339</f>
        <v>33.32</v>
      </c>
      <c r="T378" s="80">
        <f>'5_ЦК'!T339</f>
        <v>33.32</v>
      </c>
      <c r="U378" s="80">
        <f>'5_ЦК'!U339</f>
        <v>33.32</v>
      </c>
      <c r="V378" s="80">
        <f>'5_ЦК'!V339</f>
        <v>33.32</v>
      </c>
      <c r="W378" s="80">
        <f>'5_ЦК'!W339</f>
        <v>33.32</v>
      </c>
      <c r="X378" s="80">
        <f>'5_ЦК'!X339</f>
        <v>33.32</v>
      </c>
      <c r="Y378" s="80">
        <f>'5_ЦК'!Y339</f>
        <v>33.32</v>
      </c>
    </row>
    <row r="379" spans="1:25" s="1" customFormat="1" x14ac:dyDescent="0.25">
      <c r="A379" s="75">
        <v>12</v>
      </c>
      <c r="B379" s="80">
        <f>'5_ЦК'!B340</f>
        <v>33.32</v>
      </c>
      <c r="C379" s="80">
        <f>'5_ЦК'!C340</f>
        <v>33.32</v>
      </c>
      <c r="D379" s="80">
        <f>'5_ЦК'!D340</f>
        <v>33.32</v>
      </c>
      <c r="E379" s="80">
        <f>'5_ЦК'!E340</f>
        <v>33.32</v>
      </c>
      <c r="F379" s="80">
        <f>'5_ЦК'!F340</f>
        <v>33.32</v>
      </c>
      <c r="G379" s="80">
        <f>'5_ЦК'!G340</f>
        <v>33.32</v>
      </c>
      <c r="H379" s="80">
        <f>'5_ЦК'!H340</f>
        <v>33.32</v>
      </c>
      <c r="I379" s="80">
        <f>'5_ЦК'!I340</f>
        <v>33.32</v>
      </c>
      <c r="J379" s="80">
        <f>'5_ЦК'!J340</f>
        <v>33.32</v>
      </c>
      <c r="K379" s="80">
        <f>'5_ЦК'!K340</f>
        <v>33.32</v>
      </c>
      <c r="L379" s="80">
        <f>'5_ЦК'!L340</f>
        <v>33.32</v>
      </c>
      <c r="M379" s="80">
        <f>'5_ЦК'!M340</f>
        <v>33.32</v>
      </c>
      <c r="N379" s="80">
        <f>'5_ЦК'!N340</f>
        <v>33.32</v>
      </c>
      <c r="O379" s="80">
        <f>'5_ЦК'!O340</f>
        <v>33.32</v>
      </c>
      <c r="P379" s="80">
        <f>'5_ЦК'!P340</f>
        <v>33.32</v>
      </c>
      <c r="Q379" s="80">
        <f>'5_ЦК'!Q340</f>
        <v>33.32</v>
      </c>
      <c r="R379" s="80">
        <f>'5_ЦК'!R340</f>
        <v>33.32</v>
      </c>
      <c r="S379" s="80">
        <f>'5_ЦК'!S340</f>
        <v>33.32</v>
      </c>
      <c r="T379" s="80">
        <f>'5_ЦК'!T340</f>
        <v>33.32</v>
      </c>
      <c r="U379" s="80">
        <f>'5_ЦК'!U340</f>
        <v>33.32</v>
      </c>
      <c r="V379" s="80">
        <f>'5_ЦК'!V340</f>
        <v>33.32</v>
      </c>
      <c r="W379" s="80">
        <f>'5_ЦК'!W340</f>
        <v>33.32</v>
      </c>
      <c r="X379" s="80">
        <f>'5_ЦК'!X340</f>
        <v>33.32</v>
      </c>
      <c r="Y379" s="80">
        <f>'5_ЦК'!Y340</f>
        <v>33.32</v>
      </c>
    </row>
    <row r="380" spans="1:25" s="1" customFormat="1" x14ac:dyDescent="0.25">
      <c r="A380" s="75">
        <v>13</v>
      </c>
      <c r="B380" s="80">
        <f>'5_ЦК'!B341</f>
        <v>33.32</v>
      </c>
      <c r="C380" s="80">
        <f>'5_ЦК'!C341</f>
        <v>33.32</v>
      </c>
      <c r="D380" s="80">
        <f>'5_ЦК'!D341</f>
        <v>33.32</v>
      </c>
      <c r="E380" s="80">
        <f>'5_ЦК'!E341</f>
        <v>33.32</v>
      </c>
      <c r="F380" s="80">
        <f>'5_ЦК'!F341</f>
        <v>33.32</v>
      </c>
      <c r="G380" s="80">
        <f>'5_ЦК'!G341</f>
        <v>33.32</v>
      </c>
      <c r="H380" s="80">
        <f>'5_ЦК'!H341</f>
        <v>33.32</v>
      </c>
      <c r="I380" s="80">
        <f>'5_ЦК'!I341</f>
        <v>33.32</v>
      </c>
      <c r="J380" s="80">
        <f>'5_ЦК'!J341</f>
        <v>33.32</v>
      </c>
      <c r="K380" s="80">
        <f>'5_ЦК'!K341</f>
        <v>33.32</v>
      </c>
      <c r="L380" s="80">
        <f>'5_ЦК'!L341</f>
        <v>33.32</v>
      </c>
      <c r="M380" s="80">
        <f>'5_ЦК'!M341</f>
        <v>33.32</v>
      </c>
      <c r="N380" s="80">
        <f>'5_ЦК'!N341</f>
        <v>33.32</v>
      </c>
      <c r="O380" s="80">
        <f>'5_ЦК'!O341</f>
        <v>33.32</v>
      </c>
      <c r="P380" s="80">
        <f>'5_ЦК'!P341</f>
        <v>33.32</v>
      </c>
      <c r="Q380" s="80">
        <f>'5_ЦК'!Q341</f>
        <v>33.32</v>
      </c>
      <c r="R380" s="80">
        <f>'5_ЦК'!R341</f>
        <v>33.32</v>
      </c>
      <c r="S380" s="80">
        <f>'5_ЦК'!S341</f>
        <v>33.32</v>
      </c>
      <c r="T380" s="80">
        <f>'5_ЦК'!T341</f>
        <v>33.32</v>
      </c>
      <c r="U380" s="80">
        <f>'5_ЦК'!U341</f>
        <v>33.32</v>
      </c>
      <c r="V380" s="80">
        <f>'5_ЦК'!V341</f>
        <v>33.32</v>
      </c>
      <c r="W380" s="80">
        <f>'5_ЦК'!W341</f>
        <v>33.32</v>
      </c>
      <c r="X380" s="80">
        <f>'5_ЦК'!X341</f>
        <v>33.32</v>
      </c>
      <c r="Y380" s="80">
        <f>'5_ЦК'!Y341</f>
        <v>33.32</v>
      </c>
    </row>
    <row r="381" spans="1:25" s="1" customFormat="1" x14ac:dyDescent="0.25">
      <c r="A381" s="75">
        <v>14</v>
      </c>
      <c r="B381" s="80">
        <f>'5_ЦК'!B342</f>
        <v>33.32</v>
      </c>
      <c r="C381" s="80">
        <f>'5_ЦК'!C342</f>
        <v>33.32</v>
      </c>
      <c r="D381" s="80">
        <f>'5_ЦК'!D342</f>
        <v>33.32</v>
      </c>
      <c r="E381" s="80">
        <f>'5_ЦК'!E342</f>
        <v>33.32</v>
      </c>
      <c r="F381" s="80">
        <f>'5_ЦК'!F342</f>
        <v>33.32</v>
      </c>
      <c r="G381" s="80">
        <f>'5_ЦК'!G342</f>
        <v>33.32</v>
      </c>
      <c r="H381" s="80">
        <f>'5_ЦК'!H342</f>
        <v>33.32</v>
      </c>
      <c r="I381" s="80">
        <f>'5_ЦК'!I342</f>
        <v>33.32</v>
      </c>
      <c r="J381" s="80">
        <f>'5_ЦК'!J342</f>
        <v>33.32</v>
      </c>
      <c r="K381" s="80">
        <f>'5_ЦК'!K342</f>
        <v>33.32</v>
      </c>
      <c r="L381" s="80">
        <f>'5_ЦК'!L342</f>
        <v>33.32</v>
      </c>
      <c r="M381" s="80">
        <f>'5_ЦК'!M342</f>
        <v>33.32</v>
      </c>
      <c r="N381" s="80">
        <f>'5_ЦК'!N342</f>
        <v>33.32</v>
      </c>
      <c r="O381" s="80">
        <f>'5_ЦК'!O342</f>
        <v>33.32</v>
      </c>
      <c r="P381" s="80">
        <f>'5_ЦК'!P342</f>
        <v>33.32</v>
      </c>
      <c r="Q381" s="80">
        <f>'5_ЦК'!Q342</f>
        <v>33.32</v>
      </c>
      <c r="R381" s="80">
        <f>'5_ЦК'!R342</f>
        <v>33.32</v>
      </c>
      <c r="S381" s="80">
        <f>'5_ЦК'!S342</f>
        <v>33.32</v>
      </c>
      <c r="T381" s="80">
        <f>'5_ЦК'!T342</f>
        <v>33.32</v>
      </c>
      <c r="U381" s="80">
        <f>'5_ЦК'!U342</f>
        <v>33.32</v>
      </c>
      <c r="V381" s="80">
        <f>'5_ЦК'!V342</f>
        <v>33.32</v>
      </c>
      <c r="W381" s="80">
        <f>'5_ЦК'!W342</f>
        <v>33.32</v>
      </c>
      <c r="X381" s="80">
        <f>'5_ЦК'!X342</f>
        <v>33.32</v>
      </c>
      <c r="Y381" s="80">
        <f>'5_ЦК'!Y342</f>
        <v>33.32</v>
      </c>
    </row>
    <row r="382" spans="1:25" s="1" customFormat="1" x14ac:dyDescent="0.25">
      <c r="A382" s="75">
        <v>15</v>
      </c>
      <c r="B382" s="80">
        <f>'5_ЦК'!B343</f>
        <v>33.32</v>
      </c>
      <c r="C382" s="80">
        <f>'5_ЦК'!C343</f>
        <v>33.32</v>
      </c>
      <c r="D382" s="80">
        <f>'5_ЦК'!D343</f>
        <v>33.32</v>
      </c>
      <c r="E382" s="80">
        <f>'5_ЦК'!E343</f>
        <v>33.32</v>
      </c>
      <c r="F382" s="80">
        <f>'5_ЦК'!F343</f>
        <v>33.32</v>
      </c>
      <c r="G382" s="80">
        <f>'5_ЦК'!G343</f>
        <v>33.32</v>
      </c>
      <c r="H382" s="80">
        <f>'5_ЦК'!H343</f>
        <v>33.32</v>
      </c>
      <c r="I382" s="80">
        <f>'5_ЦК'!I343</f>
        <v>33.32</v>
      </c>
      <c r="J382" s="80">
        <f>'5_ЦК'!J343</f>
        <v>33.32</v>
      </c>
      <c r="K382" s="80">
        <f>'5_ЦК'!K343</f>
        <v>33.32</v>
      </c>
      <c r="L382" s="80">
        <f>'5_ЦК'!L343</f>
        <v>33.32</v>
      </c>
      <c r="M382" s="80">
        <f>'5_ЦК'!M343</f>
        <v>33.32</v>
      </c>
      <c r="N382" s="80">
        <f>'5_ЦК'!N343</f>
        <v>33.32</v>
      </c>
      <c r="O382" s="80">
        <f>'5_ЦК'!O343</f>
        <v>33.32</v>
      </c>
      <c r="P382" s="80">
        <f>'5_ЦК'!P343</f>
        <v>33.32</v>
      </c>
      <c r="Q382" s="80">
        <f>'5_ЦК'!Q343</f>
        <v>33.32</v>
      </c>
      <c r="R382" s="80">
        <f>'5_ЦК'!R343</f>
        <v>33.32</v>
      </c>
      <c r="S382" s="80">
        <f>'5_ЦК'!S343</f>
        <v>33.32</v>
      </c>
      <c r="T382" s="80">
        <f>'5_ЦК'!T343</f>
        <v>33.32</v>
      </c>
      <c r="U382" s="80">
        <f>'5_ЦК'!U343</f>
        <v>33.32</v>
      </c>
      <c r="V382" s="80">
        <f>'5_ЦК'!V343</f>
        <v>33.32</v>
      </c>
      <c r="W382" s="80">
        <f>'5_ЦК'!W343</f>
        <v>33.32</v>
      </c>
      <c r="X382" s="80">
        <f>'5_ЦК'!X343</f>
        <v>33.32</v>
      </c>
      <c r="Y382" s="80">
        <f>'5_ЦК'!Y343</f>
        <v>33.32</v>
      </c>
    </row>
    <row r="383" spans="1:25" s="1" customFormat="1" x14ac:dyDescent="0.25">
      <c r="A383" s="75">
        <v>16</v>
      </c>
      <c r="B383" s="80">
        <f>'5_ЦК'!B344</f>
        <v>33.32</v>
      </c>
      <c r="C383" s="80">
        <f>'5_ЦК'!C344</f>
        <v>33.32</v>
      </c>
      <c r="D383" s="80">
        <f>'5_ЦК'!D344</f>
        <v>33.32</v>
      </c>
      <c r="E383" s="80">
        <f>'5_ЦК'!E344</f>
        <v>33.32</v>
      </c>
      <c r="F383" s="80">
        <f>'5_ЦК'!F344</f>
        <v>33.32</v>
      </c>
      <c r="G383" s="80">
        <f>'5_ЦК'!G344</f>
        <v>33.32</v>
      </c>
      <c r="H383" s="80">
        <f>'5_ЦК'!H344</f>
        <v>33.32</v>
      </c>
      <c r="I383" s="80">
        <f>'5_ЦК'!I344</f>
        <v>33.32</v>
      </c>
      <c r="J383" s="80">
        <f>'5_ЦК'!J344</f>
        <v>33.32</v>
      </c>
      <c r="K383" s="80">
        <f>'5_ЦК'!K344</f>
        <v>33.32</v>
      </c>
      <c r="L383" s="80">
        <f>'5_ЦК'!L344</f>
        <v>33.32</v>
      </c>
      <c r="M383" s="80">
        <f>'5_ЦК'!M344</f>
        <v>33.32</v>
      </c>
      <c r="N383" s="80">
        <f>'5_ЦК'!N344</f>
        <v>33.32</v>
      </c>
      <c r="O383" s="80">
        <f>'5_ЦК'!O344</f>
        <v>33.32</v>
      </c>
      <c r="P383" s="80">
        <f>'5_ЦК'!P344</f>
        <v>33.32</v>
      </c>
      <c r="Q383" s="80">
        <f>'5_ЦК'!Q344</f>
        <v>33.32</v>
      </c>
      <c r="R383" s="80">
        <f>'5_ЦК'!R344</f>
        <v>33.32</v>
      </c>
      <c r="S383" s="80">
        <f>'5_ЦК'!S344</f>
        <v>33.32</v>
      </c>
      <c r="T383" s="80">
        <f>'5_ЦК'!T344</f>
        <v>33.32</v>
      </c>
      <c r="U383" s="80">
        <f>'5_ЦК'!U344</f>
        <v>33.32</v>
      </c>
      <c r="V383" s="80">
        <f>'5_ЦК'!V344</f>
        <v>33.32</v>
      </c>
      <c r="W383" s="80">
        <f>'5_ЦК'!W344</f>
        <v>33.32</v>
      </c>
      <c r="X383" s="80">
        <f>'5_ЦК'!X344</f>
        <v>33.32</v>
      </c>
      <c r="Y383" s="80">
        <f>'5_ЦК'!Y344</f>
        <v>33.32</v>
      </c>
    </row>
    <row r="384" spans="1:25" s="1" customFormat="1" x14ac:dyDescent="0.25">
      <c r="A384" s="75">
        <v>17</v>
      </c>
      <c r="B384" s="80">
        <f>'5_ЦК'!B345</f>
        <v>33.32</v>
      </c>
      <c r="C384" s="80">
        <f>'5_ЦК'!C345</f>
        <v>33.32</v>
      </c>
      <c r="D384" s="80">
        <f>'5_ЦК'!D345</f>
        <v>33.32</v>
      </c>
      <c r="E384" s="80">
        <f>'5_ЦК'!E345</f>
        <v>33.32</v>
      </c>
      <c r="F384" s="80">
        <f>'5_ЦК'!F345</f>
        <v>33.32</v>
      </c>
      <c r="G384" s="80">
        <f>'5_ЦК'!G345</f>
        <v>33.32</v>
      </c>
      <c r="H384" s="80">
        <f>'5_ЦК'!H345</f>
        <v>33.32</v>
      </c>
      <c r="I384" s="80">
        <f>'5_ЦК'!I345</f>
        <v>33.32</v>
      </c>
      <c r="J384" s="80">
        <f>'5_ЦК'!J345</f>
        <v>33.32</v>
      </c>
      <c r="K384" s="80">
        <f>'5_ЦК'!K345</f>
        <v>33.32</v>
      </c>
      <c r="L384" s="80">
        <f>'5_ЦК'!L345</f>
        <v>33.32</v>
      </c>
      <c r="M384" s="80">
        <f>'5_ЦК'!M345</f>
        <v>33.32</v>
      </c>
      <c r="N384" s="80">
        <f>'5_ЦК'!N345</f>
        <v>33.32</v>
      </c>
      <c r="O384" s="80">
        <f>'5_ЦК'!O345</f>
        <v>33.32</v>
      </c>
      <c r="P384" s="80">
        <f>'5_ЦК'!P345</f>
        <v>33.32</v>
      </c>
      <c r="Q384" s="80">
        <f>'5_ЦК'!Q345</f>
        <v>33.32</v>
      </c>
      <c r="R384" s="80">
        <f>'5_ЦК'!R345</f>
        <v>33.32</v>
      </c>
      <c r="S384" s="80">
        <f>'5_ЦК'!S345</f>
        <v>33.32</v>
      </c>
      <c r="T384" s="80">
        <f>'5_ЦК'!T345</f>
        <v>33.32</v>
      </c>
      <c r="U384" s="80">
        <f>'5_ЦК'!U345</f>
        <v>33.32</v>
      </c>
      <c r="V384" s="80">
        <f>'5_ЦК'!V345</f>
        <v>33.32</v>
      </c>
      <c r="W384" s="80">
        <f>'5_ЦК'!W345</f>
        <v>33.32</v>
      </c>
      <c r="X384" s="80">
        <f>'5_ЦК'!X345</f>
        <v>33.32</v>
      </c>
      <c r="Y384" s="80">
        <f>'5_ЦК'!Y345</f>
        <v>33.32</v>
      </c>
    </row>
    <row r="385" spans="1:25" s="1" customFormat="1" x14ac:dyDescent="0.25">
      <c r="A385" s="75">
        <v>18</v>
      </c>
      <c r="B385" s="80">
        <f>'5_ЦК'!B346</f>
        <v>33.32</v>
      </c>
      <c r="C385" s="80">
        <f>'5_ЦК'!C346</f>
        <v>33.32</v>
      </c>
      <c r="D385" s="80">
        <f>'5_ЦК'!D346</f>
        <v>33.32</v>
      </c>
      <c r="E385" s="80">
        <f>'5_ЦК'!E346</f>
        <v>33.32</v>
      </c>
      <c r="F385" s="80">
        <f>'5_ЦК'!F346</f>
        <v>33.32</v>
      </c>
      <c r="G385" s="80">
        <f>'5_ЦК'!G346</f>
        <v>33.32</v>
      </c>
      <c r="H385" s="80">
        <f>'5_ЦК'!H346</f>
        <v>33.32</v>
      </c>
      <c r="I385" s="80">
        <f>'5_ЦК'!I346</f>
        <v>33.32</v>
      </c>
      <c r="J385" s="80">
        <f>'5_ЦК'!J346</f>
        <v>33.32</v>
      </c>
      <c r="K385" s="80">
        <f>'5_ЦК'!K346</f>
        <v>33.32</v>
      </c>
      <c r="L385" s="80">
        <f>'5_ЦК'!L346</f>
        <v>33.32</v>
      </c>
      <c r="M385" s="80">
        <f>'5_ЦК'!M346</f>
        <v>33.32</v>
      </c>
      <c r="N385" s="80">
        <f>'5_ЦК'!N346</f>
        <v>33.32</v>
      </c>
      <c r="O385" s="80">
        <f>'5_ЦК'!O346</f>
        <v>33.32</v>
      </c>
      <c r="P385" s="80">
        <f>'5_ЦК'!P346</f>
        <v>33.32</v>
      </c>
      <c r="Q385" s="80">
        <f>'5_ЦК'!Q346</f>
        <v>33.32</v>
      </c>
      <c r="R385" s="80">
        <f>'5_ЦК'!R346</f>
        <v>33.32</v>
      </c>
      <c r="S385" s="80">
        <f>'5_ЦК'!S346</f>
        <v>33.32</v>
      </c>
      <c r="T385" s="80">
        <f>'5_ЦК'!T346</f>
        <v>33.32</v>
      </c>
      <c r="U385" s="80">
        <f>'5_ЦК'!U346</f>
        <v>33.32</v>
      </c>
      <c r="V385" s="80">
        <f>'5_ЦК'!V346</f>
        <v>33.32</v>
      </c>
      <c r="W385" s="80">
        <f>'5_ЦК'!W346</f>
        <v>33.32</v>
      </c>
      <c r="X385" s="80">
        <f>'5_ЦК'!X346</f>
        <v>33.32</v>
      </c>
      <c r="Y385" s="80">
        <f>'5_ЦК'!Y346</f>
        <v>33.32</v>
      </c>
    </row>
    <row r="386" spans="1:25" s="1" customFormat="1" x14ac:dyDescent="0.25">
      <c r="A386" s="75">
        <v>19</v>
      </c>
      <c r="B386" s="80">
        <f>'5_ЦК'!B347</f>
        <v>33.32</v>
      </c>
      <c r="C386" s="80">
        <f>'5_ЦК'!C347</f>
        <v>33.32</v>
      </c>
      <c r="D386" s="80">
        <f>'5_ЦК'!D347</f>
        <v>33.32</v>
      </c>
      <c r="E386" s="80">
        <f>'5_ЦК'!E347</f>
        <v>33.32</v>
      </c>
      <c r="F386" s="80">
        <f>'5_ЦК'!F347</f>
        <v>33.32</v>
      </c>
      <c r="G386" s="80">
        <f>'5_ЦК'!G347</f>
        <v>33.32</v>
      </c>
      <c r="H386" s="80">
        <f>'5_ЦК'!H347</f>
        <v>33.32</v>
      </c>
      <c r="I386" s="80">
        <f>'5_ЦК'!I347</f>
        <v>33.32</v>
      </c>
      <c r="J386" s="80">
        <f>'5_ЦК'!J347</f>
        <v>33.32</v>
      </c>
      <c r="K386" s="80">
        <f>'5_ЦК'!K347</f>
        <v>33.32</v>
      </c>
      <c r="L386" s="80">
        <f>'5_ЦК'!L347</f>
        <v>33.32</v>
      </c>
      <c r="M386" s="80">
        <f>'5_ЦК'!M347</f>
        <v>33.32</v>
      </c>
      <c r="N386" s="80">
        <f>'5_ЦК'!N347</f>
        <v>33.32</v>
      </c>
      <c r="O386" s="80">
        <f>'5_ЦК'!O347</f>
        <v>33.32</v>
      </c>
      <c r="P386" s="80">
        <f>'5_ЦК'!P347</f>
        <v>33.32</v>
      </c>
      <c r="Q386" s="80">
        <f>'5_ЦК'!Q347</f>
        <v>33.32</v>
      </c>
      <c r="R386" s="80">
        <f>'5_ЦК'!R347</f>
        <v>33.32</v>
      </c>
      <c r="S386" s="80">
        <f>'5_ЦК'!S347</f>
        <v>33.32</v>
      </c>
      <c r="T386" s="80">
        <f>'5_ЦК'!T347</f>
        <v>33.32</v>
      </c>
      <c r="U386" s="80">
        <f>'5_ЦК'!U347</f>
        <v>33.32</v>
      </c>
      <c r="V386" s="80">
        <f>'5_ЦК'!V347</f>
        <v>33.32</v>
      </c>
      <c r="W386" s="80">
        <f>'5_ЦК'!W347</f>
        <v>33.32</v>
      </c>
      <c r="X386" s="80">
        <f>'5_ЦК'!X347</f>
        <v>33.32</v>
      </c>
      <c r="Y386" s="80">
        <f>'5_ЦК'!Y347</f>
        <v>33.32</v>
      </c>
    </row>
    <row r="387" spans="1:25" s="1" customFormat="1" x14ac:dyDescent="0.25">
      <c r="A387" s="75">
        <v>20</v>
      </c>
      <c r="B387" s="80">
        <f>'5_ЦК'!B348</f>
        <v>33.32</v>
      </c>
      <c r="C387" s="80">
        <f>'5_ЦК'!C348</f>
        <v>33.32</v>
      </c>
      <c r="D387" s="80">
        <f>'5_ЦК'!D348</f>
        <v>33.32</v>
      </c>
      <c r="E387" s="80">
        <f>'5_ЦК'!E348</f>
        <v>33.32</v>
      </c>
      <c r="F387" s="80">
        <f>'5_ЦК'!F348</f>
        <v>33.32</v>
      </c>
      <c r="G387" s="80">
        <f>'5_ЦК'!G348</f>
        <v>33.32</v>
      </c>
      <c r="H387" s="80">
        <f>'5_ЦК'!H348</f>
        <v>33.32</v>
      </c>
      <c r="I387" s="80">
        <f>'5_ЦК'!I348</f>
        <v>33.32</v>
      </c>
      <c r="J387" s="80">
        <f>'5_ЦК'!J348</f>
        <v>33.32</v>
      </c>
      <c r="K387" s="80">
        <f>'5_ЦК'!K348</f>
        <v>33.32</v>
      </c>
      <c r="L387" s="80">
        <f>'5_ЦК'!L348</f>
        <v>33.32</v>
      </c>
      <c r="M387" s="80">
        <f>'5_ЦК'!M348</f>
        <v>33.32</v>
      </c>
      <c r="N387" s="80">
        <f>'5_ЦК'!N348</f>
        <v>33.32</v>
      </c>
      <c r="O387" s="80">
        <f>'5_ЦК'!O348</f>
        <v>33.32</v>
      </c>
      <c r="P387" s="80">
        <f>'5_ЦК'!P348</f>
        <v>33.32</v>
      </c>
      <c r="Q387" s="80">
        <f>'5_ЦК'!Q348</f>
        <v>33.32</v>
      </c>
      <c r="R387" s="80">
        <f>'5_ЦК'!R348</f>
        <v>33.32</v>
      </c>
      <c r="S387" s="80">
        <f>'5_ЦК'!S348</f>
        <v>33.32</v>
      </c>
      <c r="T387" s="80">
        <f>'5_ЦК'!T348</f>
        <v>33.32</v>
      </c>
      <c r="U387" s="80">
        <f>'5_ЦК'!U348</f>
        <v>33.32</v>
      </c>
      <c r="V387" s="80">
        <f>'5_ЦК'!V348</f>
        <v>33.32</v>
      </c>
      <c r="W387" s="80">
        <f>'5_ЦК'!W348</f>
        <v>33.32</v>
      </c>
      <c r="X387" s="80">
        <f>'5_ЦК'!X348</f>
        <v>33.32</v>
      </c>
      <c r="Y387" s="80">
        <f>'5_ЦК'!Y348</f>
        <v>33.32</v>
      </c>
    </row>
    <row r="388" spans="1:25" s="1" customFormat="1" x14ac:dyDescent="0.25">
      <c r="A388" s="75">
        <v>21</v>
      </c>
      <c r="B388" s="80">
        <f>'5_ЦК'!B349</f>
        <v>33.32</v>
      </c>
      <c r="C388" s="80">
        <f>'5_ЦК'!C349</f>
        <v>33.32</v>
      </c>
      <c r="D388" s="80">
        <f>'5_ЦК'!D349</f>
        <v>33.32</v>
      </c>
      <c r="E388" s="80">
        <f>'5_ЦК'!E349</f>
        <v>33.32</v>
      </c>
      <c r="F388" s="80">
        <f>'5_ЦК'!F349</f>
        <v>33.32</v>
      </c>
      <c r="G388" s="80">
        <f>'5_ЦК'!G349</f>
        <v>33.32</v>
      </c>
      <c r="H388" s="80">
        <f>'5_ЦК'!H349</f>
        <v>33.32</v>
      </c>
      <c r="I388" s="80">
        <f>'5_ЦК'!I349</f>
        <v>33.32</v>
      </c>
      <c r="J388" s="80">
        <f>'5_ЦК'!J349</f>
        <v>33.32</v>
      </c>
      <c r="K388" s="80">
        <f>'5_ЦК'!K349</f>
        <v>33.32</v>
      </c>
      <c r="L388" s="80">
        <f>'5_ЦК'!L349</f>
        <v>33.32</v>
      </c>
      <c r="M388" s="80">
        <f>'5_ЦК'!M349</f>
        <v>33.32</v>
      </c>
      <c r="N388" s="80">
        <f>'5_ЦК'!N349</f>
        <v>33.32</v>
      </c>
      <c r="O388" s="80">
        <f>'5_ЦК'!O349</f>
        <v>33.32</v>
      </c>
      <c r="P388" s="80">
        <f>'5_ЦК'!P349</f>
        <v>33.32</v>
      </c>
      <c r="Q388" s="80">
        <f>'5_ЦК'!Q349</f>
        <v>33.32</v>
      </c>
      <c r="R388" s="80">
        <f>'5_ЦК'!R349</f>
        <v>33.32</v>
      </c>
      <c r="S388" s="80">
        <f>'5_ЦК'!S349</f>
        <v>33.32</v>
      </c>
      <c r="T388" s="80">
        <f>'5_ЦК'!T349</f>
        <v>33.32</v>
      </c>
      <c r="U388" s="80">
        <f>'5_ЦК'!U349</f>
        <v>33.32</v>
      </c>
      <c r="V388" s="80">
        <f>'5_ЦК'!V349</f>
        <v>33.32</v>
      </c>
      <c r="W388" s="80">
        <f>'5_ЦК'!W349</f>
        <v>33.32</v>
      </c>
      <c r="X388" s="80">
        <f>'5_ЦК'!X349</f>
        <v>33.32</v>
      </c>
      <c r="Y388" s="80">
        <f>'5_ЦК'!Y349</f>
        <v>33.32</v>
      </c>
    </row>
    <row r="389" spans="1:25" s="1" customFormat="1" x14ac:dyDescent="0.25">
      <c r="A389" s="75">
        <v>22</v>
      </c>
      <c r="B389" s="80">
        <f>'5_ЦК'!B350</f>
        <v>33.32</v>
      </c>
      <c r="C389" s="80">
        <f>'5_ЦК'!C350</f>
        <v>33.32</v>
      </c>
      <c r="D389" s="80">
        <f>'5_ЦК'!D350</f>
        <v>33.32</v>
      </c>
      <c r="E389" s="80">
        <f>'5_ЦК'!E350</f>
        <v>33.32</v>
      </c>
      <c r="F389" s="80">
        <f>'5_ЦК'!F350</f>
        <v>33.32</v>
      </c>
      <c r="G389" s="80">
        <f>'5_ЦК'!G350</f>
        <v>33.32</v>
      </c>
      <c r="H389" s="80">
        <f>'5_ЦК'!H350</f>
        <v>33.32</v>
      </c>
      <c r="I389" s="80">
        <f>'5_ЦК'!I350</f>
        <v>33.32</v>
      </c>
      <c r="J389" s="80">
        <f>'5_ЦК'!J350</f>
        <v>33.32</v>
      </c>
      <c r="K389" s="80">
        <f>'5_ЦК'!K350</f>
        <v>33.32</v>
      </c>
      <c r="L389" s="80">
        <f>'5_ЦК'!L350</f>
        <v>33.32</v>
      </c>
      <c r="M389" s="80">
        <f>'5_ЦК'!M350</f>
        <v>33.32</v>
      </c>
      <c r="N389" s="80">
        <f>'5_ЦК'!N350</f>
        <v>33.32</v>
      </c>
      <c r="O389" s="80">
        <f>'5_ЦК'!O350</f>
        <v>33.32</v>
      </c>
      <c r="P389" s="80">
        <f>'5_ЦК'!P350</f>
        <v>33.32</v>
      </c>
      <c r="Q389" s="80">
        <f>'5_ЦК'!Q350</f>
        <v>33.32</v>
      </c>
      <c r="R389" s="80">
        <f>'5_ЦК'!R350</f>
        <v>33.32</v>
      </c>
      <c r="S389" s="80">
        <f>'5_ЦК'!S350</f>
        <v>33.32</v>
      </c>
      <c r="T389" s="80">
        <f>'5_ЦК'!T350</f>
        <v>33.32</v>
      </c>
      <c r="U389" s="80">
        <f>'5_ЦК'!U350</f>
        <v>33.32</v>
      </c>
      <c r="V389" s="80">
        <f>'5_ЦК'!V350</f>
        <v>33.32</v>
      </c>
      <c r="W389" s="80">
        <f>'5_ЦК'!W350</f>
        <v>33.32</v>
      </c>
      <c r="X389" s="80">
        <f>'5_ЦК'!X350</f>
        <v>33.32</v>
      </c>
      <c r="Y389" s="80">
        <f>'5_ЦК'!Y350</f>
        <v>33.32</v>
      </c>
    </row>
    <row r="390" spans="1:25" s="1" customFormat="1" x14ac:dyDescent="0.25">
      <c r="A390" s="75">
        <v>23</v>
      </c>
      <c r="B390" s="80">
        <f>'5_ЦК'!B351</f>
        <v>33.32</v>
      </c>
      <c r="C390" s="80">
        <f>'5_ЦК'!C351</f>
        <v>33.32</v>
      </c>
      <c r="D390" s="80">
        <f>'5_ЦК'!D351</f>
        <v>33.32</v>
      </c>
      <c r="E390" s="80">
        <f>'5_ЦК'!E351</f>
        <v>33.32</v>
      </c>
      <c r="F390" s="80">
        <f>'5_ЦК'!F351</f>
        <v>33.32</v>
      </c>
      <c r="G390" s="80">
        <f>'5_ЦК'!G351</f>
        <v>33.32</v>
      </c>
      <c r="H390" s="80">
        <f>'5_ЦК'!H351</f>
        <v>33.32</v>
      </c>
      <c r="I390" s="80">
        <f>'5_ЦК'!I351</f>
        <v>33.32</v>
      </c>
      <c r="J390" s="80">
        <f>'5_ЦК'!J351</f>
        <v>33.32</v>
      </c>
      <c r="K390" s="80">
        <f>'5_ЦК'!K351</f>
        <v>33.32</v>
      </c>
      <c r="L390" s="80">
        <f>'5_ЦК'!L351</f>
        <v>33.32</v>
      </c>
      <c r="M390" s="80">
        <f>'5_ЦК'!M351</f>
        <v>33.32</v>
      </c>
      <c r="N390" s="80">
        <f>'5_ЦК'!N351</f>
        <v>33.32</v>
      </c>
      <c r="O390" s="80">
        <f>'5_ЦК'!O351</f>
        <v>33.32</v>
      </c>
      <c r="P390" s="80">
        <f>'5_ЦК'!P351</f>
        <v>33.32</v>
      </c>
      <c r="Q390" s="80">
        <f>'5_ЦК'!Q351</f>
        <v>33.32</v>
      </c>
      <c r="R390" s="80">
        <f>'5_ЦК'!R351</f>
        <v>33.32</v>
      </c>
      <c r="S390" s="80">
        <f>'5_ЦК'!S351</f>
        <v>33.32</v>
      </c>
      <c r="T390" s="80">
        <f>'5_ЦК'!T351</f>
        <v>33.32</v>
      </c>
      <c r="U390" s="80">
        <f>'5_ЦК'!U351</f>
        <v>33.32</v>
      </c>
      <c r="V390" s="80">
        <f>'5_ЦК'!V351</f>
        <v>33.32</v>
      </c>
      <c r="W390" s="80">
        <f>'5_ЦК'!W351</f>
        <v>33.32</v>
      </c>
      <c r="X390" s="80">
        <f>'5_ЦК'!X351</f>
        <v>33.32</v>
      </c>
      <c r="Y390" s="80">
        <f>'5_ЦК'!Y351</f>
        <v>33.32</v>
      </c>
    </row>
    <row r="391" spans="1:25" s="1" customFormat="1" x14ac:dyDescent="0.25">
      <c r="A391" s="75">
        <v>24</v>
      </c>
      <c r="B391" s="80">
        <f>'5_ЦК'!B352</f>
        <v>33.32</v>
      </c>
      <c r="C391" s="80">
        <f>'5_ЦК'!C352</f>
        <v>33.32</v>
      </c>
      <c r="D391" s="80">
        <f>'5_ЦК'!D352</f>
        <v>33.32</v>
      </c>
      <c r="E391" s="80">
        <f>'5_ЦК'!E352</f>
        <v>33.32</v>
      </c>
      <c r="F391" s="80">
        <f>'5_ЦК'!F352</f>
        <v>33.32</v>
      </c>
      <c r="G391" s="80">
        <f>'5_ЦК'!G352</f>
        <v>33.32</v>
      </c>
      <c r="H391" s="80">
        <f>'5_ЦК'!H352</f>
        <v>33.32</v>
      </c>
      <c r="I391" s="80">
        <f>'5_ЦК'!I352</f>
        <v>33.32</v>
      </c>
      <c r="J391" s="80">
        <f>'5_ЦК'!J352</f>
        <v>33.32</v>
      </c>
      <c r="K391" s="80">
        <f>'5_ЦК'!K352</f>
        <v>33.32</v>
      </c>
      <c r="L391" s="80">
        <f>'5_ЦК'!L352</f>
        <v>33.32</v>
      </c>
      <c r="M391" s="80">
        <f>'5_ЦК'!M352</f>
        <v>33.32</v>
      </c>
      <c r="N391" s="80">
        <f>'5_ЦК'!N352</f>
        <v>33.32</v>
      </c>
      <c r="O391" s="80">
        <f>'5_ЦК'!O352</f>
        <v>33.32</v>
      </c>
      <c r="P391" s="80">
        <f>'5_ЦК'!P352</f>
        <v>33.32</v>
      </c>
      <c r="Q391" s="80">
        <f>'5_ЦК'!Q352</f>
        <v>33.32</v>
      </c>
      <c r="R391" s="80">
        <f>'5_ЦК'!R352</f>
        <v>33.32</v>
      </c>
      <c r="S391" s="80">
        <f>'5_ЦК'!S352</f>
        <v>33.32</v>
      </c>
      <c r="T391" s="80">
        <f>'5_ЦК'!T352</f>
        <v>33.32</v>
      </c>
      <c r="U391" s="80">
        <f>'5_ЦК'!U352</f>
        <v>33.32</v>
      </c>
      <c r="V391" s="80">
        <f>'5_ЦК'!V352</f>
        <v>33.32</v>
      </c>
      <c r="W391" s="80">
        <f>'5_ЦК'!W352</f>
        <v>33.32</v>
      </c>
      <c r="X391" s="80">
        <f>'5_ЦК'!X352</f>
        <v>33.32</v>
      </c>
      <c r="Y391" s="80">
        <f>'5_ЦК'!Y352</f>
        <v>33.32</v>
      </c>
    </row>
    <row r="392" spans="1:25" s="1" customFormat="1" x14ac:dyDescent="0.25">
      <c r="A392" s="75">
        <v>25</v>
      </c>
      <c r="B392" s="80">
        <f>'5_ЦК'!B353</f>
        <v>33.32</v>
      </c>
      <c r="C392" s="80">
        <f>'5_ЦК'!C353</f>
        <v>33.32</v>
      </c>
      <c r="D392" s="80">
        <f>'5_ЦК'!D353</f>
        <v>33.32</v>
      </c>
      <c r="E392" s="80">
        <f>'5_ЦК'!E353</f>
        <v>33.32</v>
      </c>
      <c r="F392" s="80">
        <f>'5_ЦК'!F353</f>
        <v>33.32</v>
      </c>
      <c r="G392" s="80">
        <f>'5_ЦК'!G353</f>
        <v>33.32</v>
      </c>
      <c r="H392" s="80">
        <f>'5_ЦК'!H353</f>
        <v>33.32</v>
      </c>
      <c r="I392" s="80">
        <f>'5_ЦК'!I353</f>
        <v>33.32</v>
      </c>
      <c r="J392" s="80">
        <f>'5_ЦК'!J353</f>
        <v>33.32</v>
      </c>
      <c r="K392" s="80">
        <f>'5_ЦК'!K353</f>
        <v>33.32</v>
      </c>
      <c r="L392" s="80">
        <f>'5_ЦК'!L353</f>
        <v>33.32</v>
      </c>
      <c r="M392" s="80">
        <f>'5_ЦК'!M353</f>
        <v>33.32</v>
      </c>
      <c r="N392" s="80">
        <f>'5_ЦК'!N353</f>
        <v>33.32</v>
      </c>
      <c r="O392" s="80">
        <f>'5_ЦК'!O353</f>
        <v>33.32</v>
      </c>
      <c r="P392" s="80">
        <f>'5_ЦК'!P353</f>
        <v>33.32</v>
      </c>
      <c r="Q392" s="80">
        <f>'5_ЦК'!Q353</f>
        <v>33.32</v>
      </c>
      <c r="R392" s="80">
        <f>'5_ЦК'!R353</f>
        <v>33.32</v>
      </c>
      <c r="S392" s="80">
        <f>'5_ЦК'!S353</f>
        <v>33.32</v>
      </c>
      <c r="T392" s="80">
        <f>'5_ЦК'!T353</f>
        <v>33.32</v>
      </c>
      <c r="U392" s="80">
        <f>'5_ЦК'!U353</f>
        <v>33.32</v>
      </c>
      <c r="V392" s="80">
        <f>'5_ЦК'!V353</f>
        <v>33.32</v>
      </c>
      <c r="W392" s="80">
        <f>'5_ЦК'!W353</f>
        <v>33.32</v>
      </c>
      <c r="X392" s="80">
        <f>'5_ЦК'!X353</f>
        <v>33.32</v>
      </c>
      <c r="Y392" s="80">
        <f>'5_ЦК'!Y353</f>
        <v>33.32</v>
      </c>
    </row>
    <row r="393" spans="1:25" s="1" customFormat="1" x14ac:dyDescent="0.25">
      <c r="A393" s="75">
        <v>26</v>
      </c>
      <c r="B393" s="80">
        <f>'5_ЦК'!B354</f>
        <v>33.32</v>
      </c>
      <c r="C393" s="80">
        <f>'5_ЦК'!C354</f>
        <v>33.32</v>
      </c>
      <c r="D393" s="80">
        <f>'5_ЦК'!D354</f>
        <v>33.32</v>
      </c>
      <c r="E393" s="80">
        <f>'5_ЦК'!E354</f>
        <v>33.32</v>
      </c>
      <c r="F393" s="80">
        <f>'5_ЦК'!F354</f>
        <v>33.32</v>
      </c>
      <c r="G393" s="80">
        <f>'5_ЦК'!G354</f>
        <v>33.32</v>
      </c>
      <c r="H393" s="80">
        <f>'5_ЦК'!H354</f>
        <v>33.32</v>
      </c>
      <c r="I393" s="80">
        <f>'5_ЦК'!I354</f>
        <v>33.32</v>
      </c>
      <c r="J393" s="80">
        <f>'5_ЦК'!J354</f>
        <v>33.32</v>
      </c>
      <c r="K393" s="80">
        <f>'5_ЦК'!K354</f>
        <v>33.32</v>
      </c>
      <c r="L393" s="80">
        <f>'5_ЦК'!L354</f>
        <v>33.32</v>
      </c>
      <c r="M393" s="80">
        <f>'5_ЦК'!M354</f>
        <v>33.32</v>
      </c>
      <c r="N393" s="80">
        <f>'5_ЦК'!N354</f>
        <v>33.32</v>
      </c>
      <c r="O393" s="80">
        <f>'5_ЦК'!O354</f>
        <v>33.32</v>
      </c>
      <c r="P393" s="80">
        <f>'5_ЦК'!P354</f>
        <v>33.32</v>
      </c>
      <c r="Q393" s="80">
        <f>'5_ЦК'!Q354</f>
        <v>33.32</v>
      </c>
      <c r="R393" s="80">
        <f>'5_ЦК'!R354</f>
        <v>33.32</v>
      </c>
      <c r="S393" s="80">
        <f>'5_ЦК'!S354</f>
        <v>33.32</v>
      </c>
      <c r="T393" s="80">
        <f>'5_ЦК'!T354</f>
        <v>33.32</v>
      </c>
      <c r="U393" s="80">
        <f>'5_ЦК'!U354</f>
        <v>33.32</v>
      </c>
      <c r="V393" s="80">
        <f>'5_ЦК'!V354</f>
        <v>33.32</v>
      </c>
      <c r="W393" s="80">
        <f>'5_ЦК'!W354</f>
        <v>33.32</v>
      </c>
      <c r="X393" s="80">
        <f>'5_ЦК'!X354</f>
        <v>33.32</v>
      </c>
      <c r="Y393" s="80">
        <f>'5_ЦК'!Y354</f>
        <v>33.32</v>
      </c>
    </row>
    <row r="394" spans="1:25" s="1" customFormat="1" x14ac:dyDescent="0.25">
      <c r="A394" s="75">
        <v>27</v>
      </c>
      <c r="B394" s="80">
        <f>'5_ЦК'!B355</f>
        <v>33.32</v>
      </c>
      <c r="C394" s="80">
        <f>'5_ЦК'!C355</f>
        <v>33.32</v>
      </c>
      <c r="D394" s="80">
        <f>'5_ЦК'!D355</f>
        <v>33.32</v>
      </c>
      <c r="E394" s="80">
        <f>'5_ЦК'!E355</f>
        <v>33.32</v>
      </c>
      <c r="F394" s="80">
        <f>'5_ЦК'!F355</f>
        <v>33.32</v>
      </c>
      <c r="G394" s="80">
        <f>'5_ЦК'!G355</f>
        <v>33.32</v>
      </c>
      <c r="H394" s="80">
        <f>'5_ЦК'!H355</f>
        <v>33.32</v>
      </c>
      <c r="I394" s="80">
        <f>'5_ЦК'!I355</f>
        <v>33.32</v>
      </c>
      <c r="J394" s="80">
        <f>'5_ЦК'!J355</f>
        <v>33.32</v>
      </c>
      <c r="K394" s="80">
        <f>'5_ЦК'!K355</f>
        <v>33.32</v>
      </c>
      <c r="L394" s="80">
        <f>'5_ЦК'!L355</f>
        <v>33.32</v>
      </c>
      <c r="M394" s="80">
        <f>'5_ЦК'!M355</f>
        <v>33.32</v>
      </c>
      <c r="N394" s="80">
        <f>'5_ЦК'!N355</f>
        <v>33.32</v>
      </c>
      <c r="O394" s="80">
        <f>'5_ЦК'!O355</f>
        <v>33.32</v>
      </c>
      <c r="P394" s="80">
        <f>'5_ЦК'!P355</f>
        <v>33.32</v>
      </c>
      <c r="Q394" s="80">
        <f>'5_ЦК'!Q355</f>
        <v>33.32</v>
      </c>
      <c r="R394" s="80">
        <f>'5_ЦК'!R355</f>
        <v>33.32</v>
      </c>
      <c r="S394" s="80">
        <f>'5_ЦК'!S355</f>
        <v>33.32</v>
      </c>
      <c r="T394" s="80">
        <f>'5_ЦК'!T355</f>
        <v>33.32</v>
      </c>
      <c r="U394" s="80">
        <f>'5_ЦК'!U355</f>
        <v>33.32</v>
      </c>
      <c r="V394" s="80">
        <f>'5_ЦК'!V355</f>
        <v>33.32</v>
      </c>
      <c r="W394" s="80">
        <f>'5_ЦК'!W355</f>
        <v>33.32</v>
      </c>
      <c r="X394" s="80">
        <f>'5_ЦК'!X355</f>
        <v>33.32</v>
      </c>
      <c r="Y394" s="80">
        <f>'5_ЦК'!Y355</f>
        <v>33.32</v>
      </c>
    </row>
    <row r="395" spans="1:25" s="1" customFormat="1" x14ac:dyDescent="0.25">
      <c r="A395" s="75">
        <v>28</v>
      </c>
      <c r="B395" s="80">
        <f>'5_ЦК'!B356</f>
        <v>33.32</v>
      </c>
      <c r="C395" s="80">
        <f>'5_ЦК'!C356</f>
        <v>33.32</v>
      </c>
      <c r="D395" s="80">
        <f>'5_ЦК'!D356</f>
        <v>33.32</v>
      </c>
      <c r="E395" s="80">
        <f>'5_ЦК'!E356</f>
        <v>33.32</v>
      </c>
      <c r="F395" s="80">
        <f>'5_ЦК'!F356</f>
        <v>33.32</v>
      </c>
      <c r="G395" s="80">
        <f>'5_ЦК'!G356</f>
        <v>33.32</v>
      </c>
      <c r="H395" s="80">
        <f>'5_ЦК'!H356</f>
        <v>33.32</v>
      </c>
      <c r="I395" s="80">
        <f>'5_ЦК'!I356</f>
        <v>33.32</v>
      </c>
      <c r="J395" s="80">
        <f>'5_ЦК'!J356</f>
        <v>33.32</v>
      </c>
      <c r="K395" s="80">
        <f>'5_ЦК'!K356</f>
        <v>33.32</v>
      </c>
      <c r="L395" s="80">
        <f>'5_ЦК'!L356</f>
        <v>33.32</v>
      </c>
      <c r="M395" s="80">
        <f>'5_ЦК'!M356</f>
        <v>33.32</v>
      </c>
      <c r="N395" s="80">
        <f>'5_ЦК'!N356</f>
        <v>33.32</v>
      </c>
      <c r="O395" s="80">
        <f>'5_ЦК'!O356</f>
        <v>33.32</v>
      </c>
      <c r="P395" s="80">
        <f>'5_ЦК'!P356</f>
        <v>33.32</v>
      </c>
      <c r="Q395" s="80">
        <f>'5_ЦК'!Q356</f>
        <v>33.32</v>
      </c>
      <c r="R395" s="80">
        <f>'5_ЦК'!R356</f>
        <v>33.32</v>
      </c>
      <c r="S395" s="80">
        <f>'5_ЦК'!S356</f>
        <v>33.32</v>
      </c>
      <c r="T395" s="80">
        <f>'5_ЦК'!T356</f>
        <v>33.32</v>
      </c>
      <c r="U395" s="80">
        <f>'5_ЦК'!U356</f>
        <v>33.32</v>
      </c>
      <c r="V395" s="80">
        <f>'5_ЦК'!V356</f>
        <v>33.32</v>
      </c>
      <c r="W395" s="80">
        <f>'5_ЦК'!W356</f>
        <v>33.32</v>
      </c>
      <c r="X395" s="80">
        <f>'5_ЦК'!X356</f>
        <v>33.32</v>
      </c>
      <c r="Y395" s="80">
        <f>'5_ЦК'!Y356</f>
        <v>33.32</v>
      </c>
    </row>
    <row r="396" spans="1:25" s="1" customFormat="1" x14ac:dyDescent="0.25">
      <c r="A396" s="75">
        <v>29</v>
      </c>
      <c r="B396" s="80">
        <f>'5_ЦК'!B357</f>
        <v>33.32</v>
      </c>
      <c r="C396" s="80">
        <f>'5_ЦК'!C357</f>
        <v>33.32</v>
      </c>
      <c r="D396" s="80">
        <f>'5_ЦК'!D357</f>
        <v>33.32</v>
      </c>
      <c r="E396" s="80">
        <f>'5_ЦК'!E357</f>
        <v>33.32</v>
      </c>
      <c r="F396" s="80">
        <f>'5_ЦК'!F357</f>
        <v>33.32</v>
      </c>
      <c r="G396" s="80">
        <f>'5_ЦК'!G357</f>
        <v>33.32</v>
      </c>
      <c r="H396" s="80">
        <f>'5_ЦК'!H357</f>
        <v>33.32</v>
      </c>
      <c r="I396" s="80">
        <f>'5_ЦК'!I357</f>
        <v>33.32</v>
      </c>
      <c r="J396" s="80">
        <f>'5_ЦК'!J357</f>
        <v>33.32</v>
      </c>
      <c r="K396" s="80">
        <f>'5_ЦК'!K357</f>
        <v>33.32</v>
      </c>
      <c r="L396" s="80">
        <f>'5_ЦК'!L357</f>
        <v>33.32</v>
      </c>
      <c r="M396" s="80">
        <f>'5_ЦК'!M357</f>
        <v>33.32</v>
      </c>
      <c r="N396" s="80">
        <f>'5_ЦК'!N357</f>
        <v>33.32</v>
      </c>
      <c r="O396" s="80">
        <f>'5_ЦК'!O357</f>
        <v>33.32</v>
      </c>
      <c r="P396" s="80">
        <f>'5_ЦК'!P357</f>
        <v>33.32</v>
      </c>
      <c r="Q396" s="80">
        <f>'5_ЦК'!Q357</f>
        <v>33.32</v>
      </c>
      <c r="R396" s="80">
        <f>'5_ЦК'!R357</f>
        <v>33.32</v>
      </c>
      <c r="S396" s="80">
        <f>'5_ЦК'!S357</f>
        <v>33.32</v>
      </c>
      <c r="T396" s="80">
        <f>'5_ЦК'!T357</f>
        <v>33.32</v>
      </c>
      <c r="U396" s="80">
        <f>'5_ЦК'!U357</f>
        <v>33.32</v>
      </c>
      <c r="V396" s="80">
        <f>'5_ЦК'!V357</f>
        <v>33.32</v>
      </c>
      <c r="W396" s="80">
        <f>'5_ЦК'!W357</f>
        <v>33.32</v>
      </c>
      <c r="X396" s="80">
        <f>'5_ЦК'!X357</f>
        <v>33.32</v>
      </c>
      <c r="Y396" s="80">
        <f>'5_ЦК'!Y357</f>
        <v>33.32</v>
      </c>
    </row>
    <row r="397" spans="1:25" s="1" customFormat="1" x14ac:dyDescent="0.25">
      <c r="A397" s="75">
        <v>30</v>
      </c>
      <c r="B397" s="80">
        <f>'5_ЦК'!B358</f>
        <v>33.32</v>
      </c>
      <c r="C397" s="80">
        <f>'5_ЦК'!C358</f>
        <v>33.32</v>
      </c>
      <c r="D397" s="80">
        <f>'5_ЦК'!D358</f>
        <v>33.32</v>
      </c>
      <c r="E397" s="80">
        <f>'5_ЦК'!E358</f>
        <v>33.32</v>
      </c>
      <c r="F397" s="80">
        <f>'5_ЦК'!F358</f>
        <v>33.32</v>
      </c>
      <c r="G397" s="80">
        <f>'5_ЦК'!G358</f>
        <v>33.32</v>
      </c>
      <c r="H397" s="80">
        <f>'5_ЦК'!H358</f>
        <v>33.32</v>
      </c>
      <c r="I397" s="80">
        <f>'5_ЦК'!I358</f>
        <v>33.32</v>
      </c>
      <c r="J397" s="80">
        <f>'5_ЦК'!J358</f>
        <v>33.32</v>
      </c>
      <c r="K397" s="80">
        <f>'5_ЦК'!K358</f>
        <v>33.32</v>
      </c>
      <c r="L397" s="80">
        <f>'5_ЦК'!L358</f>
        <v>33.32</v>
      </c>
      <c r="M397" s="80">
        <f>'5_ЦК'!M358</f>
        <v>33.32</v>
      </c>
      <c r="N397" s="80">
        <f>'5_ЦК'!N358</f>
        <v>33.32</v>
      </c>
      <c r="O397" s="80">
        <f>'5_ЦК'!O358</f>
        <v>33.32</v>
      </c>
      <c r="P397" s="80">
        <f>'5_ЦК'!P358</f>
        <v>33.32</v>
      </c>
      <c r="Q397" s="80">
        <f>'5_ЦК'!Q358</f>
        <v>33.32</v>
      </c>
      <c r="R397" s="80">
        <f>'5_ЦК'!R358</f>
        <v>33.32</v>
      </c>
      <c r="S397" s="80">
        <f>'5_ЦК'!S358</f>
        <v>33.32</v>
      </c>
      <c r="T397" s="80">
        <f>'5_ЦК'!T358</f>
        <v>33.32</v>
      </c>
      <c r="U397" s="80">
        <f>'5_ЦК'!U358</f>
        <v>33.32</v>
      </c>
      <c r="V397" s="80">
        <f>'5_ЦК'!V358</f>
        <v>33.32</v>
      </c>
      <c r="W397" s="80">
        <f>'5_ЦК'!W358</f>
        <v>33.32</v>
      </c>
      <c r="X397" s="80">
        <f>'5_ЦК'!X358</f>
        <v>33.32</v>
      </c>
      <c r="Y397" s="80">
        <f>'5_ЦК'!Y358</f>
        <v>33.32</v>
      </c>
    </row>
    <row r="398" spans="1:25" s="1" customFormat="1" hidden="1" outlineLevel="1" x14ac:dyDescent="0.25">
      <c r="A398" s="75"/>
      <c r="B398" s="80"/>
      <c r="C398" s="80"/>
      <c r="D398" s="80"/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80"/>
      <c r="U398" s="80"/>
      <c r="V398" s="80"/>
      <c r="W398" s="80"/>
      <c r="X398" s="80"/>
      <c r="Y398" s="80"/>
    </row>
    <row r="399" spans="1:25" collapsed="1" x14ac:dyDescent="0.25"/>
    <row r="400" spans="1:25" s="1" customFormat="1" ht="18.75" hidden="1" x14ac:dyDescent="0.25">
      <c r="A400" s="72" t="s">
        <v>67</v>
      </c>
      <c r="B400" s="73" t="s">
        <v>126</v>
      </c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73"/>
      <c r="X400" s="73"/>
      <c r="Y400" s="73"/>
    </row>
    <row r="401" spans="1:25" s="1" customFormat="1" hidden="1" x14ac:dyDescent="0.25">
      <c r="A401" s="72"/>
      <c r="B401" s="74" t="s">
        <v>69</v>
      </c>
      <c r="C401" s="74" t="s">
        <v>70</v>
      </c>
      <c r="D401" s="74" t="s">
        <v>71</v>
      </c>
      <c r="E401" s="74" t="s">
        <v>72</v>
      </c>
      <c r="F401" s="74" t="s">
        <v>73</v>
      </c>
      <c r="G401" s="74" t="s">
        <v>74</v>
      </c>
      <c r="H401" s="74" t="s">
        <v>75</v>
      </c>
      <c r="I401" s="74" t="s">
        <v>76</v>
      </c>
      <c r="J401" s="74" t="s">
        <v>77</v>
      </c>
      <c r="K401" s="74" t="s">
        <v>78</v>
      </c>
      <c r="L401" s="74" t="s">
        <v>79</v>
      </c>
      <c r="M401" s="74" t="s">
        <v>80</v>
      </c>
      <c r="N401" s="74" t="s">
        <v>81</v>
      </c>
      <c r="O401" s="74" t="s">
        <v>82</v>
      </c>
      <c r="P401" s="74" t="s">
        <v>83</v>
      </c>
      <c r="Q401" s="74" t="s">
        <v>84</v>
      </c>
      <c r="R401" s="74" t="s">
        <v>85</v>
      </c>
      <c r="S401" s="74" t="s">
        <v>86</v>
      </c>
      <c r="T401" s="74" t="s">
        <v>87</v>
      </c>
      <c r="U401" s="74" t="s">
        <v>88</v>
      </c>
      <c r="V401" s="74" t="s">
        <v>89</v>
      </c>
      <c r="W401" s="74" t="s">
        <v>90</v>
      </c>
      <c r="X401" s="74" t="s">
        <v>91</v>
      </c>
      <c r="Y401" s="74" t="s">
        <v>92</v>
      </c>
    </row>
    <row r="402" spans="1:25" s="1" customFormat="1" hidden="1" x14ac:dyDescent="0.25">
      <c r="A402" s="75">
        <v>1</v>
      </c>
      <c r="B402" s="80" t="e">
        <f>'5_ЦК'!#REF!</f>
        <v>#REF!</v>
      </c>
      <c r="C402" s="80" t="e">
        <f>'5_ЦК'!#REF!</f>
        <v>#REF!</v>
      </c>
      <c r="D402" s="80" t="e">
        <f>'5_ЦК'!#REF!</f>
        <v>#REF!</v>
      </c>
      <c r="E402" s="80" t="e">
        <f>'5_ЦК'!#REF!</f>
        <v>#REF!</v>
      </c>
      <c r="F402" s="80" t="e">
        <f>'5_ЦК'!#REF!</f>
        <v>#REF!</v>
      </c>
      <c r="G402" s="80" t="e">
        <f>'5_ЦК'!#REF!</f>
        <v>#REF!</v>
      </c>
      <c r="H402" s="80" t="e">
        <f>'5_ЦК'!#REF!</f>
        <v>#REF!</v>
      </c>
      <c r="I402" s="80" t="e">
        <f>'5_ЦК'!#REF!</f>
        <v>#REF!</v>
      </c>
      <c r="J402" s="80" t="e">
        <f>'5_ЦК'!#REF!</f>
        <v>#REF!</v>
      </c>
      <c r="K402" s="80" t="e">
        <f>'5_ЦК'!#REF!</f>
        <v>#REF!</v>
      </c>
      <c r="L402" s="80" t="e">
        <f>'5_ЦК'!#REF!</f>
        <v>#REF!</v>
      </c>
      <c r="M402" s="80" t="e">
        <f>'5_ЦК'!#REF!</f>
        <v>#REF!</v>
      </c>
      <c r="N402" s="80" t="e">
        <f>'5_ЦК'!#REF!</f>
        <v>#REF!</v>
      </c>
      <c r="O402" s="80" t="e">
        <f>'5_ЦК'!#REF!</f>
        <v>#REF!</v>
      </c>
      <c r="P402" s="80" t="e">
        <f>'5_ЦК'!#REF!</f>
        <v>#REF!</v>
      </c>
      <c r="Q402" s="80" t="e">
        <f>'5_ЦК'!#REF!</f>
        <v>#REF!</v>
      </c>
      <c r="R402" s="80" t="e">
        <f>'5_ЦК'!#REF!</f>
        <v>#REF!</v>
      </c>
      <c r="S402" s="80" t="e">
        <f>'5_ЦК'!#REF!</f>
        <v>#REF!</v>
      </c>
      <c r="T402" s="80" t="e">
        <f>'5_ЦК'!#REF!</f>
        <v>#REF!</v>
      </c>
      <c r="U402" s="80" t="e">
        <f>'5_ЦК'!#REF!</f>
        <v>#REF!</v>
      </c>
      <c r="V402" s="80" t="e">
        <f>'5_ЦК'!#REF!</f>
        <v>#REF!</v>
      </c>
      <c r="W402" s="80" t="e">
        <f>'5_ЦК'!#REF!</f>
        <v>#REF!</v>
      </c>
      <c r="X402" s="80" t="e">
        <f>'5_ЦК'!#REF!</f>
        <v>#REF!</v>
      </c>
      <c r="Y402" s="80" t="e">
        <f>'5_ЦК'!#REF!</f>
        <v>#REF!</v>
      </c>
    </row>
    <row r="403" spans="1:25" s="1" customFormat="1" hidden="1" x14ac:dyDescent="0.25">
      <c r="A403" s="75">
        <v>2</v>
      </c>
      <c r="B403" s="80" t="e">
        <f>'5_ЦК'!#REF!</f>
        <v>#REF!</v>
      </c>
      <c r="C403" s="80" t="e">
        <f>'5_ЦК'!#REF!</f>
        <v>#REF!</v>
      </c>
      <c r="D403" s="80" t="e">
        <f>'5_ЦК'!#REF!</f>
        <v>#REF!</v>
      </c>
      <c r="E403" s="80" t="e">
        <f>'5_ЦК'!#REF!</f>
        <v>#REF!</v>
      </c>
      <c r="F403" s="80" t="e">
        <f>'5_ЦК'!#REF!</f>
        <v>#REF!</v>
      </c>
      <c r="G403" s="80" t="e">
        <f>'5_ЦК'!#REF!</f>
        <v>#REF!</v>
      </c>
      <c r="H403" s="80" t="e">
        <f>'5_ЦК'!#REF!</f>
        <v>#REF!</v>
      </c>
      <c r="I403" s="80" t="e">
        <f>'5_ЦК'!#REF!</f>
        <v>#REF!</v>
      </c>
      <c r="J403" s="80" t="e">
        <f>'5_ЦК'!#REF!</f>
        <v>#REF!</v>
      </c>
      <c r="K403" s="80" t="e">
        <f>'5_ЦК'!#REF!</f>
        <v>#REF!</v>
      </c>
      <c r="L403" s="80" t="e">
        <f>'5_ЦК'!#REF!</f>
        <v>#REF!</v>
      </c>
      <c r="M403" s="80" t="e">
        <f>'5_ЦК'!#REF!</f>
        <v>#REF!</v>
      </c>
      <c r="N403" s="80" t="e">
        <f>'5_ЦК'!#REF!</f>
        <v>#REF!</v>
      </c>
      <c r="O403" s="80" t="e">
        <f>'5_ЦК'!#REF!</f>
        <v>#REF!</v>
      </c>
      <c r="P403" s="80" t="e">
        <f>'5_ЦК'!#REF!</f>
        <v>#REF!</v>
      </c>
      <c r="Q403" s="80" t="e">
        <f>'5_ЦК'!#REF!</f>
        <v>#REF!</v>
      </c>
      <c r="R403" s="80" t="e">
        <f>'5_ЦК'!#REF!</f>
        <v>#REF!</v>
      </c>
      <c r="S403" s="80" t="e">
        <f>'5_ЦК'!#REF!</f>
        <v>#REF!</v>
      </c>
      <c r="T403" s="80" t="e">
        <f>'5_ЦК'!#REF!</f>
        <v>#REF!</v>
      </c>
      <c r="U403" s="80" t="e">
        <f>'5_ЦК'!#REF!</f>
        <v>#REF!</v>
      </c>
      <c r="V403" s="80" t="e">
        <f>'5_ЦК'!#REF!</f>
        <v>#REF!</v>
      </c>
      <c r="W403" s="80" t="e">
        <f>'5_ЦК'!#REF!</f>
        <v>#REF!</v>
      </c>
      <c r="X403" s="80" t="e">
        <f>'5_ЦК'!#REF!</f>
        <v>#REF!</v>
      </c>
      <c r="Y403" s="80" t="e">
        <f>'5_ЦК'!#REF!</f>
        <v>#REF!</v>
      </c>
    </row>
    <row r="404" spans="1:25" s="1" customFormat="1" hidden="1" x14ac:dyDescent="0.25">
      <c r="A404" s="75">
        <v>3</v>
      </c>
      <c r="B404" s="80" t="e">
        <f>'5_ЦК'!#REF!</f>
        <v>#REF!</v>
      </c>
      <c r="C404" s="80" t="e">
        <f>'5_ЦК'!#REF!</f>
        <v>#REF!</v>
      </c>
      <c r="D404" s="80" t="e">
        <f>'5_ЦК'!#REF!</f>
        <v>#REF!</v>
      </c>
      <c r="E404" s="80" t="e">
        <f>'5_ЦК'!#REF!</f>
        <v>#REF!</v>
      </c>
      <c r="F404" s="80" t="e">
        <f>'5_ЦК'!#REF!</f>
        <v>#REF!</v>
      </c>
      <c r="G404" s="80" t="e">
        <f>'5_ЦК'!#REF!</f>
        <v>#REF!</v>
      </c>
      <c r="H404" s="80" t="e">
        <f>'5_ЦК'!#REF!</f>
        <v>#REF!</v>
      </c>
      <c r="I404" s="80" t="e">
        <f>'5_ЦК'!#REF!</f>
        <v>#REF!</v>
      </c>
      <c r="J404" s="80" t="e">
        <f>'5_ЦК'!#REF!</f>
        <v>#REF!</v>
      </c>
      <c r="K404" s="80" t="e">
        <f>'5_ЦК'!#REF!</f>
        <v>#REF!</v>
      </c>
      <c r="L404" s="80" t="e">
        <f>'5_ЦК'!#REF!</f>
        <v>#REF!</v>
      </c>
      <c r="M404" s="80" t="e">
        <f>'5_ЦК'!#REF!</f>
        <v>#REF!</v>
      </c>
      <c r="N404" s="80" t="e">
        <f>'5_ЦК'!#REF!</f>
        <v>#REF!</v>
      </c>
      <c r="O404" s="80" t="e">
        <f>'5_ЦК'!#REF!</f>
        <v>#REF!</v>
      </c>
      <c r="P404" s="80" t="e">
        <f>'5_ЦК'!#REF!</f>
        <v>#REF!</v>
      </c>
      <c r="Q404" s="80" t="e">
        <f>'5_ЦК'!#REF!</f>
        <v>#REF!</v>
      </c>
      <c r="R404" s="80" t="e">
        <f>'5_ЦК'!#REF!</f>
        <v>#REF!</v>
      </c>
      <c r="S404" s="80" t="e">
        <f>'5_ЦК'!#REF!</f>
        <v>#REF!</v>
      </c>
      <c r="T404" s="80" t="e">
        <f>'5_ЦК'!#REF!</f>
        <v>#REF!</v>
      </c>
      <c r="U404" s="80" t="e">
        <f>'5_ЦК'!#REF!</f>
        <v>#REF!</v>
      </c>
      <c r="V404" s="80" t="e">
        <f>'5_ЦК'!#REF!</f>
        <v>#REF!</v>
      </c>
      <c r="W404" s="80" t="e">
        <f>'5_ЦК'!#REF!</f>
        <v>#REF!</v>
      </c>
      <c r="X404" s="80" t="e">
        <f>'5_ЦК'!#REF!</f>
        <v>#REF!</v>
      </c>
      <c r="Y404" s="80" t="e">
        <f>'5_ЦК'!#REF!</f>
        <v>#REF!</v>
      </c>
    </row>
    <row r="405" spans="1:25" s="1" customFormat="1" hidden="1" x14ac:dyDescent="0.25">
      <c r="A405" s="75">
        <v>4</v>
      </c>
      <c r="B405" s="80" t="e">
        <f>'5_ЦК'!#REF!</f>
        <v>#REF!</v>
      </c>
      <c r="C405" s="80" t="e">
        <f>'5_ЦК'!#REF!</f>
        <v>#REF!</v>
      </c>
      <c r="D405" s="80" t="e">
        <f>'5_ЦК'!#REF!</f>
        <v>#REF!</v>
      </c>
      <c r="E405" s="80" t="e">
        <f>'5_ЦК'!#REF!</f>
        <v>#REF!</v>
      </c>
      <c r="F405" s="80" t="e">
        <f>'5_ЦК'!#REF!</f>
        <v>#REF!</v>
      </c>
      <c r="G405" s="80" t="e">
        <f>'5_ЦК'!#REF!</f>
        <v>#REF!</v>
      </c>
      <c r="H405" s="80" t="e">
        <f>'5_ЦК'!#REF!</f>
        <v>#REF!</v>
      </c>
      <c r="I405" s="80" t="e">
        <f>'5_ЦК'!#REF!</f>
        <v>#REF!</v>
      </c>
      <c r="J405" s="80" t="e">
        <f>'5_ЦК'!#REF!</f>
        <v>#REF!</v>
      </c>
      <c r="K405" s="80" t="e">
        <f>'5_ЦК'!#REF!</f>
        <v>#REF!</v>
      </c>
      <c r="L405" s="80" t="e">
        <f>'5_ЦК'!#REF!</f>
        <v>#REF!</v>
      </c>
      <c r="M405" s="80" t="e">
        <f>'5_ЦК'!#REF!</f>
        <v>#REF!</v>
      </c>
      <c r="N405" s="80" t="e">
        <f>'5_ЦК'!#REF!</f>
        <v>#REF!</v>
      </c>
      <c r="O405" s="80" t="e">
        <f>'5_ЦК'!#REF!</f>
        <v>#REF!</v>
      </c>
      <c r="P405" s="80" t="e">
        <f>'5_ЦК'!#REF!</f>
        <v>#REF!</v>
      </c>
      <c r="Q405" s="80" t="e">
        <f>'5_ЦК'!#REF!</f>
        <v>#REF!</v>
      </c>
      <c r="R405" s="80" t="e">
        <f>'5_ЦК'!#REF!</f>
        <v>#REF!</v>
      </c>
      <c r="S405" s="80" t="e">
        <f>'5_ЦК'!#REF!</f>
        <v>#REF!</v>
      </c>
      <c r="T405" s="80" t="e">
        <f>'5_ЦК'!#REF!</f>
        <v>#REF!</v>
      </c>
      <c r="U405" s="80" t="e">
        <f>'5_ЦК'!#REF!</f>
        <v>#REF!</v>
      </c>
      <c r="V405" s="80" t="e">
        <f>'5_ЦК'!#REF!</f>
        <v>#REF!</v>
      </c>
      <c r="W405" s="80" t="e">
        <f>'5_ЦК'!#REF!</f>
        <v>#REF!</v>
      </c>
      <c r="X405" s="80" t="e">
        <f>'5_ЦК'!#REF!</f>
        <v>#REF!</v>
      </c>
      <c r="Y405" s="80" t="e">
        <f>'5_ЦК'!#REF!</f>
        <v>#REF!</v>
      </c>
    </row>
    <row r="406" spans="1:25" s="1" customFormat="1" hidden="1" x14ac:dyDescent="0.25">
      <c r="A406" s="75">
        <v>5</v>
      </c>
      <c r="B406" s="80" t="e">
        <f>'5_ЦК'!#REF!</f>
        <v>#REF!</v>
      </c>
      <c r="C406" s="80" t="e">
        <f>'5_ЦК'!#REF!</f>
        <v>#REF!</v>
      </c>
      <c r="D406" s="80" t="e">
        <f>'5_ЦК'!#REF!</f>
        <v>#REF!</v>
      </c>
      <c r="E406" s="80" t="e">
        <f>'5_ЦК'!#REF!</f>
        <v>#REF!</v>
      </c>
      <c r="F406" s="80" t="e">
        <f>'5_ЦК'!#REF!</f>
        <v>#REF!</v>
      </c>
      <c r="G406" s="80" t="e">
        <f>'5_ЦК'!#REF!</f>
        <v>#REF!</v>
      </c>
      <c r="H406" s="80" t="e">
        <f>'5_ЦК'!#REF!</f>
        <v>#REF!</v>
      </c>
      <c r="I406" s="80" t="e">
        <f>'5_ЦК'!#REF!</f>
        <v>#REF!</v>
      </c>
      <c r="J406" s="80" t="e">
        <f>'5_ЦК'!#REF!</f>
        <v>#REF!</v>
      </c>
      <c r="K406" s="80" t="e">
        <f>'5_ЦК'!#REF!</f>
        <v>#REF!</v>
      </c>
      <c r="L406" s="80" t="e">
        <f>'5_ЦК'!#REF!</f>
        <v>#REF!</v>
      </c>
      <c r="M406" s="80" t="e">
        <f>'5_ЦК'!#REF!</f>
        <v>#REF!</v>
      </c>
      <c r="N406" s="80" t="e">
        <f>'5_ЦК'!#REF!</f>
        <v>#REF!</v>
      </c>
      <c r="O406" s="80" t="e">
        <f>'5_ЦК'!#REF!</f>
        <v>#REF!</v>
      </c>
      <c r="P406" s="80" t="e">
        <f>'5_ЦК'!#REF!</f>
        <v>#REF!</v>
      </c>
      <c r="Q406" s="80" t="e">
        <f>'5_ЦК'!#REF!</f>
        <v>#REF!</v>
      </c>
      <c r="R406" s="80" t="e">
        <f>'5_ЦК'!#REF!</f>
        <v>#REF!</v>
      </c>
      <c r="S406" s="80" t="e">
        <f>'5_ЦК'!#REF!</f>
        <v>#REF!</v>
      </c>
      <c r="T406" s="80" t="e">
        <f>'5_ЦК'!#REF!</f>
        <v>#REF!</v>
      </c>
      <c r="U406" s="80" t="e">
        <f>'5_ЦК'!#REF!</f>
        <v>#REF!</v>
      </c>
      <c r="V406" s="80" t="e">
        <f>'5_ЦК'!#REF!</f>
        <v>#REF!</v>
      </c>
      <c r="W406" s="80" t="e">
        <f>'5_ЦК'!#REF!</f>
        <v>#REF!</v>
      </c>
      <c r="X406" s="80" t="e">
        <f>'5_ЦК'!#REF!</f>
        <v>#REF!</v>
      </c>
      <c r="Y406" s="80" t="e">
        <f>'5_ЦК'!#REF!</f>
        <v>#REF!</v>
      </c>
    </row>
    <row r="407" spans="1:25" s="1" customFormat="1" hidden="1" x14ac:dyDescent="0.25">
      <c r="A407" s="75">
        <v>6</v>
      </c>
      <c r="B407" s="80" t="e">
        <f>'5_ЦК'!#REF!</f>
        <v>#REF!</v>
      </c>
      <c r="C407" s="80" t="e">
        <f>'5_ЦК'!#REF!</f>
        <v>#REF!</v>
      </c>
      <c r="D407" s="80" t="e">
        <f>'5_ЦК'!#REF!</f>
        <v>#REF!</v>
      </c>
      <c r="E407" s="80" t="e">
        <f>'5_ЦК'!#REF!</f>
        <v>#REF!</v>
      </c>
      <c r="F407" s="80" t="e">
        <f>'5_ЦК'!#REF!</f>
        <v>#REF!</v>
      </c>
      <c r="G407" s="80" t="e">
        <f>'5_ЦК'!#REF!</f>
        <v>#REF!</v>
      </c>
      <c r="H407" s="80" t="e">
        <f>'5_ЦК'!#REF!</f>
        <v>#REF!</v>
      </c>
      <c r="I407" s="80" t="e">
        <f>'5_ЦК'!#REF!</f>
        <v>#REF!</v>
      </c>
      <c r="J407" s="80" t="e">
        <f>'5_ЦК'!#REF!</f>
        <v>#REF!</v>
      </c>
      <c r="K407" s="80" t="e">
        <f>'5_ЦК'!#REF!</f>
        <v>#REF!</v>
      </c>
      <c r="L407" s="80" t="e">
        <f>'5_ЦК'!#REF!</f>
        <v>#REF!</v>
      </c>
      <c r="M407" s="80" t="e">
        <f>'5_ЦК'!#REF!</f>
        <v>#REF!</v>
      </c>
      <c r="N407" s="80" t="e">
        <f>'5_ЦК'!#REF!</f>
        <v>#REF!</v>
      </c>
      <c r="O407" s="80" t="e">
        <f>'5_ЦК'!#REF!</f>
        <v>#REF!</v>
      </c>
      <c r="P407" s="80" t="e">
        <f>'5_ЦК'!#REF!</f>
        <v>#REF!</v>
      </c>
      <c r="Q407" s="80" t="e">
        <f>'5_ЦК'!#REF!</f>
        <v>#REF!</v>
      </c>
      <c r="R407" s="80" t="e">
        <f>'5_ЦК'!#REF!</f>
        <v>#REF!</v>
      </c>
      <c r="S407" s="80" t="e">
        <f>'5_ЦК'!#REF!</f>
        <v>#REF!</v>
      </c>
      <c r="T407" s="80" t="e">
        <f>'5_ЦК'!#REF!</f>
        <v>#REF!</v>
      </c>
      <c r="U407" s="80" t="e">
        <f>'5_ЦК'!#REF!</f>
        <v>#REF!</v>
      </c>
      <c r="V407" s="80" t="e">
        <f>'5_ЦК'!#REF!</f>
        <v>#REF!</v>
      </c>
      <c r="W407" s="80" t="e">
        <f>'5_ЦК'!#REF!</f>
        <v>#REF!</v>
      </c>
      <c r="X407" s="80" t="e">
        <f>'5_ЦК'!#REF!</f>
        <v>#REF!</v>
      </c>
      <c r="Y407" s="80" t="e">
        <f>'5_ЦК'!#REF!</f>
        <v>#REF!</v>
      </c>
    </row>
    <row r="408" spans="1:25" s="1" customFormat="1" hidden="1" x14ac:dyDescent="0.25">
      <c r="A408" s="75">
        <v>7</v>
      </c>
      <c r="B408" s="80" t="e">
        <f>'5_ЦК'!#REF!</f>
        <v>#REF!</v>
      </c>
      <c r="C408" s="80" t="e">
        <f>'5_ЦК'!#REF!</f>
        <v>#REF!</v>
      </c>
      <c r="D408" s="80" t="e">
        <f>'5_ЦК'!#REF!</f>
        <v>#REF!</v>
      </c>
      <c r="E408" s="80" t="e">
        <f>'5_ЦК'!#REF!</f>
        <v>#REF!</v>
      </c>
      <c r="F408" s="80" t="e">
        <f>'5_ЦК'!#REF!</f>
        <v>#REF!</v>
      </c>
      <c r="G408" s="80" t="e">
        <f>'5_ЦК'!#REF!</f>
        <v>#REF!</v>
      </c>
      <c r="H408" s="80" t="e">
        <f>'5_ЦК'!#REF!</f>
        <v>#REF!</v>
      </c>
      <c r="I408" s="80" t="e">
        <f>'5_ЦК'!#REF!</f>
        <v>#REF!</v>
      </c>
      <c r="J408" s="80" t="e">
        <f>'5_ЦК'!#REF!</f>
        <v>#REF!</v>
      </c>
      <c r="K408" s="80" t="e">
        <f>'5_ЦК'!#REF!</f>
        <v>#REF!</v>
      </c>
      <c r="L408" s="80" t="e">
        <f>'5_ЦК'!#REF!</f>
        <v>#REF!</v>
      </c>
      <c r="M408" s="80" t="e">
        <f>'5_ЦК'!#REF!</f>
        <v>#REF!</v>
      </c>
      <c r="N408" s="80" t="e">
        <f>'5_ЦК'!#REF!</f>
        <v>#REF!</v>
      </c>
      <c r="O408" s="80" t="e">
        <f>'5_ЦК'!#REF!</f>
        <v>#REF!</v>
      </c>
      <c r="P408" s="80" t="e">
        <f>'5_ЦК'!#REF!</f>
        <v>#REF!</v>
      </c>
      <c r="Q408" s="80" t="e">
        <f>'5_ЦК'!#REF!</f>
        <v>#REF!</v>
      </c>
      <c r="R408" s="80" t="e">
        <f>'5_ЦК'!#REF!</f>
        <v>#REF!</v>
      </c>
      <c r="S408" s="80" t="e">
        <f>'5_ЦК'!#REF!</f>
        <v>#REF!</v>
      </c>
      <c r="T408" s="80" t="e">
        <f>'5_ЦК'!#REF!</f>
        <v>#REF!</v>
      </c>
      <c r="U408" s="80" t="e">
        <f>'5_ЦК'!#REF!</f>
        <v>#REF!</v>
      </c>
      <c r="V408" s="80" t="e">
        <f>'5_ЦК'!#REF!</f>
        <v>#REF!</v>
      </c>
      <c r="W408" s="80" t="e">
        <f>'5_ЦК'!#REF!</f>
        <v>#REF!</v>
      </c>
      <c r="X408" s="80" t="e">
        <f>'5_ЦК'!#REF!</f>
        <v>#REF!</v>
      </c>
      <c r="Y408" s="80" t="e">
        <f>'5_ЦК'!#REF!</f>
        <v>#REF!</v>
      </c>
    </row>
    <row r="409" spans="1:25" s="1" customFormat="1" hidden="1" x14ac:dyDescent="0.25">
      <c r="A409" s="75">
        <v>8</v>
      </c>
      <c r="B409" s="80" t="e">
        <f>'5_ЦК'!#REF!</f>
        <v>#REF!</v>
      </c>
      <c r="C409" s="80" t="e">
        <f>'5_ЦК'!#REF!</f>
        <v>#REF!</v>
      </c>
      <c r="D409" s="80" t="e">
        <f>'5_ЦК'!#REF!</f>
        <v>#REF!</v>
      </c>
      <c r="E409" s="80" t="e">
        <f>'5_ЦК'!#REF!</f>
        <v>#REF!</v>
      </c>
      <c r="F409" s="80" t="e">
        <f>'5_ЦК'!#REF!</f>
        <v>#REF!</v>
      </c>
      <c r="G409" s="80" t="e">
        <f>'5_ЦК'!#REF!</f>
        <v>#REF!</v>
      </c>
      <c r="H409" s="80" t="e">
        <f>'5_ЦК'!#REF!</f>
        <v>#REF!</v>
      </c>
      <c r="I409" s="80" t="e">
        <f>'5_ЦК'!#REF!</f>
        <v>#REF!</v>
      </c>
      <c r="J409" s="80" t="e">
        <f>'5_ЦК'!#REF!</f>
        <v>#REF!</v>
      </c>
      <c r="K409" s="80" t="e">
        <f>'5_ЦК'!#REF!</f>
        <v>#REF!</v>
      </c>
      <c r="L409" s="80" t="e">
        <f>'5_ЦК'!#REF!</f>
        <v>#REF!</v>
      </c>
      <c r="M409" s="80" t="e">
        <f>'5_ЦК'!#REF!</f>
        <v>#REF!</v>
      </c>
      <c r="N409" s="80" t="e">
        <f>'5_ЦК'!#REF!</f>
        <v>#REF!</v>
      </c>
      <c r="O409" s="80" t="e">
        <f>'5_ЦК'!#REF!</f>
        <v>#REF!</v>
      </c>
      <c r="P409" s="80" t="e">
        <f>'5_ЦК'!#REF!</f>
        <v>#REF!</v>
      </c>
      <c r="Q409" s="80" t="e">
        <f>'5_ЦК'!#REF!</f>
        <v>#REF!</v>
      </c>
      <c r="R409" s="80" t="e">
        <f>'5_ЦК'!#REF!</f>
        <v>#REF!</v>
      </c>
      <c r="S409" s="80" t="e">
        <f>'5_ЦК'!#REF!</f>
        <v>#REF!</v>
      </c>
      <c r="T409" s="80" t="e">
        <f>'5_ЦК'!#REF!</f>
        <v>#REF!</v>
      </c>
      <c r="U409" s="80" t="e">
        <f>'5_ЦК'!#REF!</f>
        <v>#REF!</v>
      </c>
      <c r="V409" s="80" t="e">
        <f>'5_ЦК'!#REF!</f>
        <v>#REF!</v>
      </c>
      <c r="W409" s="80" t="e">
        <f>'5_ЦК'!#REF!</f>
        <v>#REF!</v>
      </c>
      <c r="X409" s="80" t="e">
        <f>'5_ЦК'!#REF!</f>
        <v>#REF!</v>
      </c>
      <c r="Y409" s="80" t="e">
        <f>'5_ЦК'!#REF!</f>
        <v>#REF!</v>
      </c>
    </row>
    <row r="410" spans="1:25" s="1" customFormat="1" hidden="1" x14ac:dyDescent="0.25">
      <c r="A410" s="75">
        <v>9</v>
      </c>
      <c r="B410" s="80" t="e">
        <f>'5_ЦК'!#REF!</f>
        <v>#REF!</v>
      </c>
      <c r="C410" s="80" t="e">
        <f>'5_ЦК'!#REF!</f>
        <v>#REF!</v>
      </c>
      <c r="D410" s="80" t="e">
        <f>'5_ЦК'!#REF!</f>
        <v>#REF!</v>
      </c>
      <c r="E410" s="80" t="e">
        <f>'5_ЦК'!#REF!</f>
        <v>#REF!</v>
      </c>
      <c r="F410" s="80" t="e">
        <f>'5_ЦК'!#REF!</f>
        <v>#REF!</v>
      </c>
      <c r="G410" s="80" t="e">
        <f>'5_ЦК'!#REF!</f>
        <v>#REF!</v>
      </c>
      <c r="H410" s="80" t="e">
        <f>'5_ЦК'!#REF!</f>
        <v>#REF!</v>
      </c>
      <c r="I410" s="80" t="e">
        <f>'5_ЦК'!#REF!</f>
        <v>#REF!</v>
      </c>
      <c r="J410" s="80" t="e">
        <f>'5_ЦК'!#REF!</f>
        <v>#REF!</v>
      </c>
      <c r="K410" s="80" t="e">
        <f>'5_ЦК'!#REF!</f>
        <v>#REF!</v>
      </c>
      <c r="L410" s="80" t="e">
        <f>'5_ЦК'!#REF!</f>
        <v>#REF!</v>
      </c>
      <c r="M410" s="80" t="e">
        <f>'5_ЦК'!#REF!</f>
        <v>#REF!</v>
      </c>
      <c r="N410" s="80" t="e">
        <f>'5_ЦК'!#REF!</f>
        <v>#REF!</v>
      </c>
      <c r="O410" s="80" t="e">
        <f>'5_ЦК'!#REF!</f>
        <v>#REF!</v>
      </c>
      <c r="P410" s="80" t="e">
        <f>'5_ЦК'!#REF!</f>
        <v>#REF!</v>
      </c>
      <c r="Q410" s="80" t="e">
        <f>'5_ЦК'!#REF!</f>
        <v>#REF!</v>
      </c>
      <c r="R410" s="80" t="e">
        <f>'5_ЦК'!#REF!</f>
        <v>#REF!</v>
      </c>
      <c r="S410" s="80" t="e">
        <f>'5_ЦК'!#REF!</f>
        <v>#REF!</v>
      </c>
      <c r="T410" s="80" t="e">
        <f>'5_ЦК'!#REF!</f>
        <v>#REF!</v>
      </c>
      <c r="U410" s="80" t="e">
        <f>'5_ЦК'!#REF!</f>
        <v>#REF!</v>
      </c>
      <c r="V410" s="80" t="e">
        <f>'5_ЦК'!#REF!</f>
        <v>#REF!</v>
      </c>
      <c r="W410" s="80" t="e">
        <f>'5_ЦК'!#REF!</f>
        <v>#REF!</v>
      </c>
      <c r="X410" s="80" t="e">
        <f>'5_ЦК'!#REF!</f>
        <v>#REF!</v>
      </c>
      <c r="Y410" s="80" t="e">
        <f>'5_ЦК'!#REF!</f>
        <v>#REF!</v>
      </c>
    </row>
    <row r="411" spans="1:25" s="1" customFormat="1" hidden="1" x14ac:dyDescent="0.25">
      <c r="A411" s="75">
        <v>10</v>
      </c>
      <c r="B411" s="80" t="e">
        <f>'5_ЦК'!#REF!</f>
        <v>#REF!</v>
      </c>
      <c r="C411" s="80" t="e">
        <f>'5_ЦК'!#REF!</f>
        <v>#REF!</v>
      </c>
      <c r="D411" s="80" t="e">
        <f>'5_ЦК'!#REF!</f>
        <v>#REF!</v>
      </c>
      <c r="E411" s="80" t="e">
        <f>'5_ЦК'!#REF!</f>
        <v>#REF!</v>
      </c>
      <c r="F411" s="80" t="e">
        <f>'5_ЦК'!#REF!</f>
        <v>#REF!</v>
      </c>
      <c r="G411" s="80" t="e">
        <f>'5_ЦК'!#REF!</f>
        <v>#REF!</v>
      </c>
      <c r="H411" s="80" t="e">
        <f>'5_ЦК'!#REF!</f>
        <v>#REF!</v>
      </c>
      <c r="I411" s="80" t="e">
        <f>'5_ЦК'!#REF!</f>
        <v>#REF!</v>
      </c>
      <c r="J411" s="80" t="e">
        <f>'5_ЦК'!#REF!</f>
        <v>#REF!</v>
      </c>
      <c r="K411" s="80" t="e">
        <f>'5_ЦК'!#REF!</f>
        <v>#REF!</v>
      </c>
      <c r="L411" s="80" t="e">
        <f>'5_ЦК'!#REF!</f>
        <v>#REF!</v>
      </c>
      <c r="M411" s="80" t="e">
        <f>'5_ЦК'!#REF!</f>
        <v>#REF!</v>
      </c>
      <c r="N411" s="80" t="e">
        <f>'5_ЦК'!#REF!</f>
        <v>#REF!</v>
      </c>
      <c r="O411" s="80" t="e">
        <f>'5_ЦК'!#REF!</f>
        <v>#REF!</v>
      </c>
      <c r="P411" s="80" t="e">
        <f>'5_ЦК'!#REF!</f>
        <v>#REF!</v>
      </c>
      <c r="Q411" s="80" t="e">
        <f>'5_ЦК'!#REF!</f>
        <v>#REF!</v>
      </c>
      <c r="R411" s="80" t="e">
        <f>'5_ЦК'!#REF!</f>
        <v>#REF!</v>
      </c>
      <c r="S411" s="80" t="e">
        <f>'5_ЦК'!#REF!</f>
        <v>#REF!</v>
      </c>
      <c r="T411" s="80" t="e">
        <f>'5_ЦК'!#REF!</f>
        <v>#REF!</v>
      </c>
      <c r="U411" s="80" t="e">
        <f>'5_ЦК'!#REF!</f>
        <v>#REF!</v>
      </c>
      <c r="V411" s="80" t="e">
        <f>'5_ЦК'!#REF!</f>
        <v>#REF!</v>
      </c>
      <c r="W411" s="80" t="e">
        <f>'5_ЦК'!#REF!</f>
        <v>#REF!</v>
      </c>
      <c r="X411" s="80" t="e">
        <f>'5_ЦК'!#REF!</f>
        <v>#REF!</v>
      </c>
      <c r="Y411" s="80" t="e">
        <f>'5_ЦК'!#REF!</f>
        <v>#REF!</v>
      </c>
    </row>
    <row r="412" spans="1:25" s="1" customFormat="1" hidden="1" x14ac:dyDescent="0.25">
      <c r="A412" s="75">
        <v>11</v>
      </c>
      <c r="B412" s="80" t="e">
        <f>'5_ЦК'!#REF!</f>
        <v>#REF!</v>
      </c>
      <c r="C412" s="80" t="e">
        <f>'5_ЦК'!#REF!</f>
        <v>#REF!</v>
      </c>
      <c r="D412" s="80" t="e">
        <f>'5_ЦК'!#REF!</f>
        <v>#REF!</v>
      </c>
      <c r="E412" s="80" t="e">
        <f>'5_ЦК'!#REF!</f>
        <v>#REF!</v>
      </c>
      <c r="F412" s="80" t="e">
        <f>'5_ЦК'!#REF!</f>
        <v>#REF!</v>
      </c>
      <c r="G412" s="80" t="e">
        <f>'5_ЦК'!#REF!</f>
        <v>#REF!</v>
      </c>
      <c r="H412" s="80" t="e">
        <f>'5_ЦК'!#REF!</f>
        <v>#REF!</v>
      </c>
      <c r="I412" s="80" t="e">
        <f>'5_ЦК'!#REF!</f>
        <v>#REF!</v>
      </c>
      <c r="J412" s="80" t="e">
        <f>'5_ЦК'!#REF!</f>
        <v>#REF!</v>
      </c>
      <c r="K412" s="80" t="e">
        <f>'5_ЦК'!#REF!</f>
        <v>#REF!</v>
      </c>
      <c r="L412" s="80" t="e">
        <f>'5_ЦК'!#REF!</f>
        <v>#REF!</v>
      </c>
      <c r="M412" s="80" t="e">
        <f>'5_ЦК'!#REF!</f>
        <v>#REF!</v>
      </c>
      <c r="N412" s="80" t="e">
        <f>'5_ЦК'!#REF!</f>
        <v>#REF!</v>
      </c>
      <c r="O412" s="80" t="e">
        <f>'5_ЦК'!#REF!</f>
        <v>#REF!</v>
      </c>
      <c r="P412" s="80" t="e">
        <f>'5_ЦК'!#REF!</f>
        <v>#REF!</v>
      </c>
      <c r="Q412" s="80" t="e">
        <f>'5_ЦК'!#REF!</f>
        <v>#REF!</v>
      </c>
      <c r="R412" s="80" t="e">
        <f>'5_ЦК'!#REF!</f>
        <v>#REF!</v>
      </c>
      <c r="S412" s="80" t="e">
        <f>'5_ЦК'!#REF!</f>
        <v>#REF!</v>
      </c>
      <c r="T412" s="80" t="e">
        <f>'5_ЦК'!#REF!</f>
        <v>#REF!</v>
      </c>
      <c r="U412" s="80" t="e">
        <f>'5_ЦК'!#REF!</f>
        <v>#REF!</v>
      </c>
      <c r="V412" s="80" t="e">
        <f>'5_ЦК'!#REF!</f>
        <v>#REF!</v>
      </c>
      <c r="W412" s="80" t="e">
        <f>'5_ЦК'!#REF!</f>
        <v>#REF!</v>
      </c>
      <c r="X412" s="80" t="e">
        <f>'5_ЦК'!#REF!</f>
        <v>#REF!</v>
      </c>
      <c r="Y412" s="80" t="e">
        <f>'5_ЦК'!#REF!</f>
        <v>#REF!</v>
      </c>
    </row>
    <row r="413" spans="1:25" s="1" customFormat="1" hidden="1" x14ac:dyDescent="0.25">
      <c r="A413" s="75">
        <v>12</v>
      </c>
      <c r="B413" s="80" t="e">
        <f>'5_ЦК'!#REF!</f>
        <v>#REF!</v>
      </c>
      <c r="C413" s="80" t="e">
        <f>'5_ЦК'!#REF!</f>
        <v>#REF!</v>
      </c>
      <c r="D413" s="80" t="e">
        <f>'5_ЦК'!#REF!</f>
        <v>#REF!</v>
      </c>
      <c r="E413" s="80" t="e">
        <f>'5_ЦК'!#REF!</f>
        <v>#REF!</v>
      </c>
      <c r="F413" s="80" t="e">
        <f>'5_ЦК'!#REF!</f>
        <v>#REF!</v>
      </c>
      <c r="G413" s="80" t="e">
        <f>'5_ЦК'!#REF!</f>
        <v>#REF!</v>
      </c>
      <c r="H413" s="80" t="e">
        <f>'5_ЦК'!#REF!</f>
        <v>#REF!</v>
      </c>
      <c r="I413" s="80" t="e">
        <f>'5_ЦК'!#REF!</f>
        <v>#REF!</v>
      </c>
      <c r="J413" s="80" t="e">
        <f>'5_ЦК'!#REF!</f>
        <v>#REF!</v>
      </c>
      <c r="K413" s="80" t="e">
        <f>'5_ЦК'!#REF!</f>
        <v>#REF!</v>
      </c>
      <c r="L413" s="80" t="e">
        <f>'5_ЦК'!#REF!</f>
        <v>#REF!</v>
      </c>
      <c r="M413" s="80" t="e">
        <f>'5_ЦК'!#REF!</f>
        <v>#REF!</v>
      </c>
      <c r="N413" s="80" t="e">
        <f>'5_ЦК'!#REF!</f>
        <v>#REF!</v>
      </c>
      <c r="O413" s="80" t="e">
        <f>'5_ЦК'!#REF!</f>
        <v>#REF!</v>
      </c>
      <c r="P413" s="80" t="e">
        <f>'5_ЦК'!#REF!</f>
        <v>#REF!</v>
      </c>
      <c r="Q413" s="80" t="e">
        <f>'5_ЦК'!#REF!</f>
        <v>#REF!</v>
      </c>
      <c r="R413" s="80" t="e">
        <f>'5_ЦК'!#REF!</f>
        <v>#REF!</v>
      </c>
      <c r="S413" s="80" t="e">
        <f>'5_ЦК'!#REF!</f>
        <v>#REF!</v>
      </c>
      <c r="T413" s="80" t="e">
        <f>'5_ЦК'!#REF!</f>
        <v>#REF!</v>
      </c>
      <c r="U413" s="80" t="e">
        <f>'5_ЦК'!#REF!</f>
        <v>#REF!</v>
      </c>
      <c r="V413" s="80" t="e">
        <f>'5_ЦК'!#REF!</f>
        <v>#REF!</v>
      </c>
      <c r="W413" s="80" t="e">
        <f>'5_ЦК'!#REF!</f>
        <v>#REF!</v>
      </c>
      <c r="X413" s="80" t="e">
        <f>'5_ЦК'!#REF!</f>
        <v>#REF!</v>
      </c>
      <c r="Y413" s="80" t="e">
        <f>'5_ЦК'!#REF!</f>
        <v>#REF!</v>
      </c>
    </row>
    <row r="414" spans="1:25" s="1" customFormat="1" hidden="1" x14ac:dyDescent="0.25">
      <c r="A414" s="75">
        <v>13</v>
      </c>
      <c r="B414" s="80" t="e">
        <f>'5_ЦК'!#REF!</f>
        <v>#REF!</v>
      </c>
      <c r="C414" s="80" t="e">
        <f>'5_ЦК'!#REF!</f>
        <v>#REF!</v>
      </c>
      <c r="D414" s="80" t="e">
        <f>'5_ЦК'!#REF!</f>
        <v>#REF!</v>
      </c>
      <c r="E414" s="80" t="e">
        <f>'5_ЦК'!#REF!</f>
        <v>#REF!</v>
      </c>
      <c r="F414" s="80" t="e">
        <f>'5_ЦК'!#REF!</f>
        <v>#REF!</v>
      </c>
      <c r="G414" s="80" t="e">
        <f>'5_ЦК'!#REF!</f>
        <v>#REF!</v>
      </c>
      <c r="H414" s="80" t="e">
        <f>'5_ЦК'!#REF!</f>
        <v>#REF!</v>
      </c>
      <c r="I414" s="80" t="e">
        <f>'5_ЦК'!#REF!</f>
        <v>#REF!</v>
      </c>
      <c r="J414" s="80" t="e">
        <f>'5_ЦК'!#REF!</f>
        <v>#REF!</v>
      </c>
      <c r="K414" s="80" t="e">
        <f>'5_ЦК'!#REF!</f>
        <v>#REF!</v>
      </c>
      <c r="L414" s="80" t="e">
        <f>'5_ЦК'!#REF!</f>
        <v>#REF!</v>
      </c>
      <c r="M414" s="80" t="e">
        <f>'5_ЦК'!#REF!</f>
        <v>#REF!</v>
      </c>
      <c r="N414" s="80" t="e">
        <f>'5_ЦК'!#REF!</f>
        <v>#REF!</v>
      </c>
      <c r="O414" s="80" t="e">
        <f>'5_ЦК'!#REF!</f>
        <v>#REF!</v>
      </c>
      <c r="P414" s="80" t="e">
        <f>'5_ЦК'!#REF!</f>
        <v>#REF!</v>
      </c>
      <c r="Q414" s="80" t="e">
        <f>'5_ЦК'!#REF!</f>
        <v>#REF!</v>
      </c>
      <c r="R414" s="80" t="e">
        <f>'5_ЦК'!#REF!</f>
        <v>#REF!</v>
      </c>
      <c r="S414" s="80" t="e">
        <f>'5_ЦК'!#REF!</f>
        <v>#REF!</v>
      </c>
      <c r="T414" s="80" t="e">
        <f>'5_ЦК'!#REF!</f>
        <v>#REF!</v>
      </c>
      <c r="U414" s="80" t="e">
        <f>'5_ЦК'!#REF!</f>
        <v>#REF!</v>
      </c>
      <c r="V414" s="80" t="e">
        <f>'5_ЦК'!#REF!</f>
        <v>#REF!</v>
      </c>
      <c r="W414" s="80" t="e">
        <f>'5_ЦК'!#REF!</f>
        <v>#REF!</v>
      </c>
      <c r="X414" s="80" t="e">
        <f>'5_ЦК'!#REF!</f>
        <v>#REF!</v>
      </c>
      <c r="Y414" s="80" t="e">
        <f>'5_ЦК'!#REF!</f>
        <v>#REF!</v>
      </c>
    </row>
    <row r="415" spans="1:25" s="1" customFormat="1" hidden="1" x14ac:dyDescent="0.25">
      <c r="A415" s="75">
        <v>14</v>
      </c>
      <c r="B415" s="80" t="e">
        <f>'5_ЦК'!#REF!</f>
        <v>#REF!</v>
      </c>
      <c r="C415" s="80" t="e">
        <f>'5_ЦК'!#REF!</f>
        <v>#REF!</v>
      </c>
      <c r="D415" s="80" t="e">
        <f>'5_ЦК'!#REF!</f>
        <v>#REF!</v>
      </c>
      <c r="E415" s="80" t="e">
        <f>'5_ЦК'!#REF!</f>
        <v>#REF!</v>
      </c>
      <c r="F415" s="80" t="e">
        <f>'5_ЦК'!#REF!</f>
        <v>#REF!</v>
      </c>
      <c r="G415" s="80" t="e">
        <f>'5_ЦК'!#REF!</f>
        <v>#REF!</v>
      </c>
      <c r="H415" s="80" t="e">
        <f>'5_ЦК'!#REF!</f>
        <v>#REF!</v>
      </c>
      <c r="I415" s="80" t="e">
        <f>'5_ЦК'!#REF!</f>
        <v>#REF!</v>
      </c>
      <c r="J415" s="80" t="e">
        <f>'5_ЦК'!#REF!</f>
        <v>#REF!</v>
      </c>
      <c r="K415" s="80" t="e">
        <f>'5_ЦК'!#REF!</f>
        <v>#REF!</v>
      </c>
      <c r="L415" s="80" t="e">
        <f>'5_ЦК'!#REF!</f>
        <v>#REF!</v>
      </c>
      <c r="M415" s="80" t="e">
        <f>'5_ЦК'!#REF!</f>
        <v>#REF!</v>
      </c>
      <c r="N415" s="80" t="e">
        <f>'5_ЦК'!#REF!</f>
        <v>#REF!</v>
      </c>
      <c r="O415" s="80" t="e">
        <f>'5_ЦК'!#REF!</f>
        <v>#REF!</v>
      </c>
      <c r="P415" s="80" t="e">
        <f>'5_ЦК'!#REF!</f>
        <v>#REF!</v>
      </c>
      <c r="Q415" s="80" t="e">
        <f>'5_ЦК'!#REF!</f>
        <v>#REF!</v>
      </c>
      <c r="R415" s="80" t="e">
        <f>'5_ЦК'!#REF!</f>
        <v>#REF!</v>
      </c>
      <c r="S415" s="80" t="e">
        <f>'5_ЦК'!#REF!</f>
        <v>#REF!</v>
      </c>
      <c r="T415" s="80" t="e">
        <f>'5_ЦК'!#REF!</f>
        <v>#REF!</v>
      </c>
      <c r="U415" s="80" t="e">
        <f>'5_ЦК'!#REF!</f>
        <v>#REF!</v>
      </c>
      <c r="V415" s="80" t="e">
        <f>'5_ЦК'!#REF!</f>
        <v>#REF!</v>
      </c>
      <c r="W415" s="80" t="e">
        <f>'5_ЦК'!#REF!</f>
        <v>#REF!</v>
      </c>
      <c r="X415" s="80" t="e">
        <f>'5_ЦК'!#REF!</f>
        <v>#REF!</v>
      </c>
      <c r="Y415" s="80" t="e">
        <f>'5_ЦК'!#REF!</f>
        <v>#REF!</v>
      </c>
    </row>
    <row r="416" spans="1:25" s="1" customFormat="1" hidden="1" x14ac:dyDescent="0.25">
      <c r="A416" s="75">
        <v>15</v>
      </c>
      <c r="B416" s="80" t="e">
        <f>'5_ЦК'!#REF!</f>
        <v>#REF!</v>
      </c>
      <c r="C416" s="80" t="e">
        <f>'5_ЦК'!#REF!</f>
        <v>#REF!</v>
      </c>
      <c r="D416" s="80" t="e">
        <f>'5_ЦК'!#REF!</f>
        <v>#REF!</v>
      </c>
      <c r="E416" s="80" t="e">
        <f>'5_ЦК'!#REF!</f>
        <v>#REF!</v>
      </c>
      <c r="F416" s="80" t="e">
        <f>'5_ЦК'!#REF!</f>
        <v>#REF!</v>
      </c>
      <c r="G416" s="80" t="e">
        <f>'5_ЦК'!#REF!</f>
        <v>#REF!</v>
      </c>
      <c r="H416" s="80" t="e">
        <f>'5_ЦК'!#REF!</f>
        <v>#REF!</v>
      </c>
      <c r="I416" s="80" t="e">
        <f>'5_ЦК'!#REF!</f>
        <v>#REF!</v>
      </c>
      <c r="J416" s="80" t="e">
        <f>'5_ЦК'!#REF!</f>
        <v>#REF!</v>
      </c>
      <c r="K416" s="80" t="e">
        <f>'5_ЦК'!#REF!</f>
        <v>#REF!</v>
      </c>
      <c r="L416" s="80" t="e">
        <f>'5_ЦК'!#REF!</f>
        <v>#REF!</v>
      </c>
      <c r="M416" s="80" t="e">
        <f>'5_ЦК'!#REF!</f>
        <v>#REF!</v>
      </c>
      <c r="N416" s="80" t="e">
        <f>'5_ЦК'!#REF!</f>
        <v>#REF!</v>
      </c>
      <c r="O416" s="80" t="e">
        <f>'5_ЦК'!#REF!</f>
        <v>#REF!</v>
      </c>
      <c r="P416" s="80" t="e">
        <f>'5_ЦК'!#REF!</f>
        <v>#REF!</v>
      </c>
      <c r="Q416" s="80" t="e">
        <f>'5_ЦК'!#REF!</f>
        <v>#REF!</v>
      </c>
      <c r="R416" s="80" t="e">
        <f>'5_ЦК'!#REF!</f>
        <v>#REF!</v>
      </c>
      <c r="S416" s="80" t="e">
        <f>'5_ЦК'!#REF!</f>
        <v>#REF!</v>
      </c>
      <c r="T416" s="80" t="e">
        <f>'5_ЦК'!#REF!</f>
        <v>#REF!</v>
      </c>
      <c r="U416" s="80" t="e">
        <f>'5_ЦК'!#REF!</f>
        <v>#REF!</v>
      </c>
      <c r="V416" s="80" t="e">
        <f>'5_ЦК'!#REF!</f>
        <v>#REF!</v>
      </c>
      <c r="W416" s="80" t="e">
        <f>'5_ЦК'!#REF!</f>
        <v>#REF!</v>
      </c>
      <c r="X416" s="80" t="e">
        <f>'5_ЦК'!#REF!</f>
        <v>#REF!</v>
      </c>
      <c r="Y416" s="80" t="e">
        <f>'5_ЦК'!#REF!</f>
        <v>#REF!</v>
      </c>
    </row>
    <row r="417" spans="1:25" s="1" customFormat="1" hidden="1" x14ac:dyDescent="0.25">
      <c r="A417" s="75">
        <v>16</v>
      </c>
      <c r="B417" s="80" t="e">
        <f>'5_ЦК'!#REF!</f>
        <v>#REF!</v>
      </c>
      <c r="C417" s="80" t="e">
        <f>'5_ЦК'!#REF!</f>
        <v>#REF!</v>
      </c>
      <c r="D417" s="80" t="e">
        <f>'5_ЦК'!#REF!</f>
        <v>#REF!</v>
      </c>
      <c r="E417" s="80" t="e">
        <f>'5_ЦК'!#REF!</f>
        <v>#REF!</v>
      </c>
      <c r="F417" s="80" t="e">
        <f>'5_ЦК'!#REF!</f>
        <v>#REF!</v>
      </c>
      <c r="G417" s="80" t="e">
        <f>'5_ЦК'!#REF!</f>
        <v>#REF!</v>
      </c>
      <c r="H417" s="80" t="e">
        <f>'5_ЦК'!#REF!</f>
        <v>#REF!</v>
      </c>
      <c r="I417" s="80" t="e">
        <f>'5_ЦК'!#REF!</f>
        <v>#REF!</v>
      </c>
      <c r="J417" s="80" t="e">
        <f>'5_ЦК'!#REF!</f>
        <v>#REF!</v>
      </c>
      <c r="K417" s="80" t="e">
        <f>'5_ЦК'!#REF!</f>
        <v>#REF!</v>
      </c>
      <c r="L417" s="80" t="e">
        <f>'5_ЦК'!#REF!</f>
        <v>#REF!</v>
      </c>
      <c r="M417" s="80" t="e">
        <f>'5_ЦК'!#REF!</f>
        <v>#REF!</v>
      </c>
      <c r="N417" s="80" t="e">
        <f>'5_ЦК'!#REF!</f>
        <v>#REF!</v>
      </c>
      <c r="O417" s="80" t="e">
        <f>'5_ЦК'!#REF!</f>
        <v>#REF!</v>
      </c>
      <c r="P417" s="80" t="e">
        <f>'5_ЦК'!#REF!</f>
        <v>#REF!</v>
      </c>
      <c r="Q417" s="80" t="e">
        <f>'5_ЦК'!#REF!</f>
        <v>#REF!</v>
      </c>
      <c r="R417" s="80" t="e">
        <f>'5_ЦК'!#REF!</f>
        <v>#REF!</v>
      </c>
      <c r="S417" s="80" t="e">
        <f>'5_ЦК'!#REF!</f>
        <v>#REF!</v>
      </c>
      <c r="T417" s="80" t="e">
        <f>'5_ЦК'!#REF!</f>
        <v>#REF!</v>
      </c>
      <c r="U417" s="80" t="e">
        <f>'5_ЦК'!#REF!</f>
        <v>#REF!</v>
      </c>
      <c r="V417" s="80" t="e">
        <f>'5_ЦК'!#REF!</f>
        <v>#REF!</v>
      </c>
      <c r="W417" s="80" t="e">
        <f>'5_ЦК'!#REF!</f>
        <v>#REF!</v>
      </c>
      <c r="X417" s="80" t="e">
        <f>'5_ЦК'!#REF!</f>
        <v>#REF!</v>
      </c>
      <c r="Y417" s="80" t="e">
        <f>'5_ЦК'!#REF!</f>
        <v>#REF!</v>
      </c>
    </row>
    <row r="418" spans="1:25" s="1" customFormat="1" hidden="1" x14ac:dyDescent="0.25">
      <c r="A418" s="75">
        <v>17</v>
      </c>
      <c r="B418" s="80" t="e">
        <f>'5_ЦК'!#REF!</f>
        <v>#REF!</v>
      </c>
      <c r="C418" s="80" t="e">
        <f>'5_ЦК'!#REF!</f>
        <v>#REF!</v>
      </c>
      <c r="D418" s="80" t="e">
        <f>'5_ЦК'!#REF!</f>
        <v>#REF!</v>
      </c>
      <c r="E418" s="80" t="e">
        <f>'5_ЦК'!#REF!</f>
        <v>#REF!</v>
      </c>
      <c r="F418" s="80" t="e">
        <f>'5_ЦК'!#REF!</f>
        <v>#REF!</v>
      </c>
      <c r="G418" s="80" t="e">
        <f>'5_ЦК'!#REF!</f>
        <v>#REF!</v>
      </c>
      <c r="H418" s="80" t="e">
        <f>'5_ЦК'!#REF!</f>
        <v>#REF!</v>
      </c>
      <c r="I418" s="80" t="e">
        <f>'5_ЦК'!#REF!</f>
        <v>#REF!</v>
      </c>
      <c r="J418" s="80" t="e">
        <f>'5_ЦК'!#REF!</f>
        <v>#REF!</v>
      </c>
      <c r="K418" s="80" t="e">
        <f>'5_ЦК'!#REF!</f>
        <v>#REF!</v>
      </c>
      <c r="L418" s="80" t="e">
        <f>'5_ЦК'!#REF!</f>
        <v>#REF!</v>
      </c>
      <c r="M418" s="80" t="e">
        <f>'5_ЦК'!#REF!</f>
        <v>#REF!</v>
      </c>
      <c r="N418" s="80" t="e">
        <f>'5_ЦК'!#REF!</f>
        <v>#REF!</v>
      </c>
      <c r="O418" s="80" t="e">
        <f>'5_ЦК'!#REF!</f>
        <v>#REF!</v>
      </c>
      <c r="P418" s="80" t="e">
        <f>'5_ЦК'!#REF!</f>
        <v>#REF!</v>
      </c>
      <c r="Q418" s="80" t="e">
        <f>'5_ЦК'!#REF!</f>
        <v>#REF!</v>
      </c>
      <c r="R418" s="80" t="e">
        <f>'5_ЦК'!#REF!</f>
        <v>#REF!</v>
      </c>
      <c r="S418" s="80" t="e">
        <f>'5_ЦК'!#REF!</f>
        <v>#REF!</v>
      </c>
      <c r="T418" s="80" t="e">
        <f>'5_ЦК'!#REF!</f>
        <v>#REF!</v>
      </c>
      <c r="U418" s="80" t="e">
        <f>'5_ЦК'!#REF!</f>
        <v>#REF!</v>
      </c>
      <c r="V418" s="80" t="e">
        <f>'5_ЦК'!#REF!</f>
        <v>#REF!</v>
      </c>
      <c r="W418" s="80" t="e">
        <f>'5_ЦК'!#REF!</f>
        <v>#REF!</v>
      </c>
      <c r="X418" s="80" t="e">
        <f>'5_ЦК'!#REF!</f>
        <v>#REF!</v>
      </c>
      <c r="Y418" s="80" t="e">
        <f>'5_ЦК'!#REF!</f>
        <v>#REF!</v>
      </c>
    </row>
    <row r="419" spans="1:25" s="1" customFormat="1" hidden="1" x14ac:dyDescent="0.25">
      <c r="A419" s="75">
        <v>18</v>
      </c>
      <c r="B419" s="80" t="e">
        <f>'5_ЦК'!#REF!</f>
        <v>#REF!</v>
      </c>
      <c r="C419" s="80" t="e">
        <f>'5_ЦК'!#REF!</f>
        <v>#REF!</v>
      </c>
      <c r="D419" s="80" t="e">
        <f>'5_ЦК'!#REF!</f>
        <v>#REF!</v>
      </c>
      <c r="E419" s="80" t="e">
        <f>'5_ЦК'!#REF!</f>
        <v>#REF!</v>
      </c>
      <c r="F419" s="80" t="e">
        <f>'5_ЦК'!#REF!</f>
        <v>#REF!</v>
      </c>
      <c r="G419" s="80" t="e">
        <f>'5_ЦК'!#REF!</f>
        <v>#REF!</v>
      </c>
      <c r="H419" s="80" t="e">
        <f>'5_ЦК'!#REF!</f>
        <v>#REF!</v>
      </c>
      <c r="I419" s="80" t="e">
        <f>'5_ЦК'!#REF!</f>
        <v>#REF!</v>
      </c>
      <c r="J419" s="80" t="e">
        <f>'5_ЦК'!#REF!</f>
        <v>#REF!</v>
      </c>
      <c r="K419" s="80" t="e">
        <f>'5_ЦК'!#REF!</f>
        <v>#REF!</v>
      </c>
      <c r="L419" s="80" t="e">
        <f>'5_ЦК'!#REF!</f>
        <v>#REF!</v>
      </c>
      <c r="M419" s="80" t="e">
        <f>'5_ЦК'!#REF!</f>
        <v>#REF!</v>
      </c>
      <c r="N419" s="80" t="e">
        <f>'5_ЦК'!#REF!</f>
        <v>#REF!</v>
      </c>
      <c r="O419" s="80" t="e">
        <f>'5_ЦК'!#REF!</f>
        <v>#REF!</v>
      </c>
      <c r="P419" s="80" t="e">
        <f>'5_ЦК'!#REF!</f>
        <v>#REF!</v>
      </c>
      <c r="Q419" s="80" t="e">
        <f>'5_ЦК'!#REF!</f>
        <v>#REF!</v>
      </c>
      <c r="R419" s="80" t="e">
        <f>'5_ЦК'!#REF!</f>
        <v>#REF!</v>
      </c>
      <c r="S419" s="80" t="e">
        <f>'5_ЦК'!#REF!</f>
        <v>#REF!</v>
      </c>
      <c r="T419" s="80" t="e">
        <f>'5_ЦК'!#REF!</f>
        <v>#REF!</v>
      </c>
      <c r="U419" s="80" t="e">
        <f>'5_ЦК'!#REF!</f>
        <v>#REF!</v>
      </c>
      <c r="V419" s="80" t="e">
        <f>'5_ЦК'!#REF!</f>
        <v>#REF!</v>
      </c>
      <c r="W419" s="80" t="e">
        <f>'5_ЦК'!#REF!</f>
        <v>#REF!</v>
      </c>
      <c r="X419" s="80" t="e">
        <f>'5_ЦК'!#REF!</f>
        <v>#REF!</v>
      </c>
      <c r="Y419" s="80" t="e">
        <f>'5_ЦК'!#REF!</f>
        <v>#REF!</v>
      </c>
    </row>
    <row r="420" spans="1:25" s="1" customFormat="1" hidden="1" x14ac:dyDescent="0.25">
      <c r="A420" s="75">
        <v>19</v>
      </c>
      <c r="B420" s="80" t="e">
        <f>'5_ЦК'!#REF!</f>
        <v>#REF!</v>
      </c>
      <c r="C420" s="80" t="e">
        <f>'5_ЦК'!#REF!</f>
        <v>#REF!</v>
      </c>
      <c r="D420" s="80" t="e">
        <f>'5_ЦК'!#REF!</f>
        <v>#REF!</v>
      </c>
      <c r="E420" s="80" t="e">
        <f>'5_ЦК'!#REF!</f>
        <v>#REF!</v>
      </c>
      <c r="F420" s="80" t="e">
        <f>'5_ЦК'!#REF!</f>
        <v>#REF!</v>
      </c>
      <c r="G420" s="80" t="e">
        <f>'5_ЦК'!#REF!</f>
        <v>#REF!</v>
      </c>
      <c r="H420" s="80" t="e">
        <f>'5_ЦК'!#REF!</f>
        <v>#REF!</v>
      </c>
      <c r="I420" s="80" t="e">
        <f>'5_ЦК'!#REF!</f>
        <v>#REF!</v>
      </c>
      <c r="J420" s="80" t="e">
        <f>'5_ЦК'!#REF!</f>
        <v>#REF!</v>
      </c>
      <c r="K420" s="80" t="e">
        <f>'5_ЦК'!#REF!</f>
        <v>#REF!</v>
      </c>
      <c r="L420" s="80" t="e">
        <f>'5_ЦК'!#REF!</f>
        <v>#REF!</v>
      </c>
      <c r="M420" s="80" t="e">
        <f>'5_ЦК'!#REF!</f>
        <v>#REF!</v>
      </c>
      <c r="N420" s="80" t="e">
        <f>'5_ЦК'!#REF!</f>
        <v>#REF!</v>
      </c>
      <c r="O420" s="80" t="e">
        <f>'5_ЦК'!#REF!</f>
        <v>#REF!</v>
      </c>
      <c r="P420" s="80" t="e">
        <f>'5_ЦК'!#REF!</f>
        <v>#REF!</v>
      </c>
      <c r="Q420" s="80" t="e">
        <f>'5_ЦК'!#REF!</f>
        <v>#REF!</v>
      </c>
      <c r="R420" s="80" t="e">
        <f>'5_ЦК'!#REF!</f>
        <v>#REF!</v>
      </c>
      <c r="S420" s="80" t="e">
        <f>'5_ЦК'!#REF!</f>
        <v>#REF!</v>
      </c>
      <c r="T420" s="80" t="e">
        <f>'5_ЦК'!#REF!</f>
        <v>#REF!</v>
      </c>
      <c r="U420" s="80" t="e">
        <f>'5_ЦК'!#REF!</f>
        <v>#REF!</v>
      </c>
      <c r="V420" s="80" t="e">
        <f>'5_ЦК'!#REF!</f>
        <v>#REF!</v>
      </c>
      <c r="W420" s="80" t="e">
        <f>'5_ЦК'!#REF!</f>
        <v>#REF!</v>
      </c>
      <c r="X420" s="80" t="e">
        <f>'5_ЦК'!#REF!</f>
        <v>#REF!</v>
      </c>
      <c r="Y420" s="80" t="e">
        <f>'5_ЦК'!#REF!</f>
        <v>#REF!</v>
      </c>
    </row>
    <row r="421" spans="1:25" s="1" customFormat="1" hidden="1" x14ac:dyDescent="0.25">
      <c r="A421" s="75">
        <v>20</v>
      </c>
      <c r="B421" s="80" t="e">
        <f>'5_ЦК'!#REF!</f>
        <v>#REF!</v>
      </c>
      <c r="C421" s="80" t="e">
        <f>'5_ЦК'!#REF!</f>
        <v>#REF!</v>
      </c>
      <c r="D421" s="80" t="e">
        <f>'5_ЦК'!#REF!</f>
        <v>#REF!</v>
      </c>
      <c r="E421" s="80" t="e">
        <f>'5_ЦК'!#REF!</f>
        <v>#REF!</v>
      </c>
      <c r="F421" s="80" t="e">
        <f>'5_ЦК'!#REF!</f>
        <v>#REF!</v>
      </c>
      <c r="G421" s="80" t="e">
        <f>'5_ЦК'!#REF!</f>
        <v>#REF!</v>
      </c>
      <c r="H421" s="80" t="e">
        <f>'5_ЦК'!#REF!</f>
        <v>#REF!</v>
      </c>
      <c r="I421" s="80" t="e">
        <f>'5_ЦК'!#REF!</f>
        <v>#REF!</v>
      </c>
      <c r="J421" s="80" t="e">
        <f>'5_ЦК'!#REF!</f>
        <v>#REF!</v>
      </c>
      <c r="K421" s="80" t="e">
        <f>'5_ЦК'!#REF!</f>
        <v>#REF!</v>
      </c>
      <c r="L421" s="80" t="e">
        <f>'5_ЦК'!#REF!</f>
        <v>#REF!</v>
      </c>
      <c r="M421" s="80" t="e">
        <f>'5_ЦК'!#REF!</f>
        <v>#REF!</v>
      </c>
      <c r="N421" s="80" t="e">
        <f>'5_ЦК'!#REF!</f>
        <v>#REF!</v>
      </c>
      <c r="O421" s="80" t="e">
        <f>'5_ЦК'!#REF!</f>
        <v>#REF!</v>
      </c>
      <c r="P421" s="80" t="e">
        <f>'5_ЦК'!#REF!</f>
        <v>#REF!</v>
      </c>
      <c r="Q421" s="80" t="e">
        <f>'5_ЦК'!#REF!</f>
        <v>#REF!</v>
      </c>
      <c r="R421" s="80" t="e">
        <f>'5_ЦК'!#REF!</f>
        <v>#REF!</v>
      </c>
      <c r="S421" s="80" t="e">
        <f>'5_ЦК'!#REF!</f>
        <v>#REF!</v>
      </c>
      <c r="T421" s="80" t="e">
        <f>'5_ЦК'!#REF!</f>
        <v>#REF!</v>
      </c>
      <c r="U421" s="80" t="e">
        <f>'5_ЦК'!#REF!</f>
        <v>#REF!</v>
      </c>
      <c r="V421" s="80" t="e">
        <f>'5_ЦК'!#REF!</f>
        <v>#REF!</v>
      </c>
      <c r="W421" s="80" t="e">
        <f>'5_ЦК'!#REF!</f>
        <v>#REF!</v>
      </c>
      <c r="X421" s="80" t="e">
        <f>'5_ЦК'!#REF!</f>
        <v>#REF!</v>
      </c>
      <c r="Y421" s="80" t="e">
        <f>'5_ЦК'!#REF!</f>
        <v>#REF!</v>
      </c>
    </row>
    <row r="422" spans="1:25" s="1" customFormat="1" hidden="1" x14ac:dyDescent="0.25">
      <c r="A422" s="75">
        <v>21</v>
      </c>
      <c r="B422" s="80" t="e">
        <f>'5_ЦК'!#REF!</f>
        <v>#REF!</v>
      </c>
      <c r="C422" s="80" t="e">
        <f>'5_ЦК'!#REF!</f>
        <v>#REF!</v>
      </c>
      <c r="D422" s="80" t="e">
        <f>'5_ЦК'!#REF!</f>
        <v>#REF!</v>
      </c>
      <c r="E422" s="80" t="e">
        <f>'5_ЦК'!#REF!</f>
        <v>#REF!</v>
      </c>
      <c r="F422" s="80" t="e">
        <f>'5_ЦК'!#REF!</f>
        <v>#REF!</v>
      </c>
      <c r="G422" s="80" t="e">
        <f>'5_ЦК'!#REF!</f>
        <v>#REF!</v>
      </c>
      <c r="H422" s="80" t="e">
        <f>'5_ЦК'!#REF!</f>
        <v>#REF!</v>
      </c>
      <c r="I422" s="80" t="e">
        <f>'5_ЦК'!#REF!</f>
        <v>#REF!</v>
      </c>
      <c r="J422" s="80" t="e">
        <f>'5_ЦК'!#REF!</f>
        <v>#REF!</v>
      </c>
      <c r="K422" s="80" t="e">
        <f>'5_ЦК'!#REF!</f>
        <v>#REF!</v>
      </c>
      <c r="L422" s="80" t="e">
        <f>'5_ЦК'!#REF!</f>
        <v>#REF!</v>
      </c>
      <c r="M422" s="80" t="e">
        <f>'5_ЦК'!#REF!</f>
        <v>#REF!</v>
      </c>
      <c r="N422" s="80" t="e">
        <f>'5_ЦК'!#REF!</f>
        <v>#REF!</v>
      </c>
      <c r="O422" s="80" t="e">
        <f>'5_ЦК'!#REF!</f>
        <v>#REF!</v>
      </c>
      <c r="P422" s="80" t="e">
        <f>'5_ЦК'!#REF!</f>
        <v>#REF!</v>
      </c>
      <c r="Q422" s="80" t="e">
        <f>'5_ЦК'!#REF!</f>
        <v>#REF!</v>
      </c>
      <c r="R422" s="80" t="e">
        <f>'5_ЦК'!#REF!</f>
        <v>#REF!</v>
      </c>
      <c r="S422" s="80" t="e">
        <f>'5_ЦК'!#REF!</f>
        <v>#REF!</v>
      </c>
      <c r="T422" s="80" t="e">
        <f>'5_ЦК'!#REF!</f>
        <v>#REF!</v>
      </c>
      <c r="U422" s="80" t="e">
        <f>'5_ЦК'!#REF!</f>
        <v>#REF!</v>
      </c>
      <c r="V422" s="80" t="e">
        <f>'5_ЦК'!#REF!</f>
        <v>#REF!</v>
      </c>
      <c r="W422" s="80" t="e">
        <f>'5_ЦК'!#REF!</f>
        <v>#REF!</v>
      </c>
      <c r="X422" s="80" t="e">
        <f>'5_ЦК'!#REF!</f>
        <v>#REF!</v>
      </c>
      <c r="Y422" s="80" t="e">
        <f>'5_ЦК'!#REF!</f>
        <v>#REF!</v>
      </c>
    </row>
    <row r="423" spans="1:25" s="1" customFormat="1" hidden="1" x14ac:dyDescent="0.25">
      <c r="A423" s="75">
        <v>22</v>
      </c>
      <c r="B423" s="80" t="e">
        <f>'5_ЦК'!#REF!</f>
        <v>#REF!</v>
      </c>
      <c r="C423" s="80" t="e">
        <f>'5_ЦК'!#REF!</f>
        <v>#REF!</v>
      </c>
      <c r="D423" s="80" t="e">
        <f>'5_ЦК'!#REF!</f>
        <v>#REF!</v>
      </c>
      <c r="E423" s="80" t="e">
        <f>'5_ЦК'!#REF!</f>
        <v>#REF!</v>
      </c>
      <c r="F423" s="80" t="e">
        <f>'5_ЦК'!#REF!</f>
        <v>#REF!</v>
      </c>
      <c r="G423" s="80" t="e">
        <f>'5_ЦК'!#REF!</f>
        <v>#REF!</v>
      </c>
      <c r="H423" s="80" t="e">
        <f>'5_ЦК'!#REF!</f>
        <v>#REF!</v>
      </c>
      <c r="I423" s="80" t="e">
        <f>'5_ЦК'!#REF!</f>
        <v>#REF!</v>
      </c>
      <c r="J423" s="80" t="e">
        <f>'5_ЦК'!#REF!</f>
        <v>#REF!</v>
      </c>
      <c r="K423" s="80" t="e">
        <f>'5_ЦК'!#REF!</f>
        <v>#REF!</v>
      </c>
      <c r="L423" s="80" t="e">
        <f>'5_ЦК'!#REF!</f>
        <v>#REF!</v>
      </c>
      <c r="M423" s="80" t="e">
        <f>'5_ЦК'!#REF!</f>
        <v>#REF!</v>
      </c>
      <c r="N423" s="80" t="e">
        <f>'5_ЦК'!#REF!</f>
        <v>#REF!</v>
      </c>
      <c r="O423" s="80" t="e">
        <f>'5_ЦК'!#REF!</f>
        <v>#REF!</v>
      </c>
      <c r="P423" s="80" t="e">
        <f>'5_ЦК'!#REF!</f>
        <v>#REF!</v>
      </c>
      <c r="Q423" s="80" t="e">
        <f>'5_ЦК'!#REF!</f>
        <v>#REF!</v>
      </c>
      <c r="R423" s="80" t="e">
        <f>'5_ЦК'!#REF!</f>
        <v>#REF!</v>
      </c>
      <c r="S423" s="80" t="e">
        <f>'5_ЦК'!#REF!</f>
        <v>#REF!</v>
      </c>
      <c r="T423" s="80" t="e">
        <f>'5_ЦК'!#REF!</f>
        <v>#REF!</v>
      </c>
      <c r="U423" s="80" t="e">
        <f>'5_ЦК'!#REF!</f>
        <v>#REF!</v>
      </c>
      <c r="V423" s="80" t="e">
        <f>'5_ЦК'!#REF!</f>
        <v>#REF!</v>
      </c>
      <c r="W423" s="80" t="e">
        <f>'5_ЦК'!#REF!</f>
        <v>#REF!</v>
      </c>
      <c r="X423" s="80" t="e">
        <f>'5_ЦК'!#REF!</f>
        <v>#REF!</v>
      </c>
      <c r="Y423" s="80" t="e">
        <f>'5_ЦК'!#REF!</f>
        <v>#REF!</v>
      </c>
    </row>
    <row r="424" spans="1:25" s="1" customFormat="1" hidden="1" x14ac:dyDescent="0.25">
      <c r="A424" s="75">
        <v>23</v>
      </c>
      <c r="B424" s="80" t="e">
        <f>'5_ЦК'!#REF!</f>
        <v>#REF!</v>
      </c>
      <c r="C424" s="80" t="e">
        <f>'5_ЦК'!#REF!</f>
        <v>#REF!</v>
      </c>
      <c r="D424" s="80" t="e">
        <f>'5_ЦК'!#REF!</f>
        <v>#REF!</v>
      </c>
      <c r="E424" s="80" t="e">
        <f>'5_ЦК'!#REF!</f>
        <v>#REF!</v>
      </c>
      <c r="F424" s="80" t="e">
        <f>'5_ЦК'!#REF!</f>
        <v>#REF!</v>
      </c>
      <c r="G424" s="80" t="e">
        <f>'5_ЦК'!#REF!</f>
        <v>#REF!</v>
      </c>
      <c r="H424" s="80" t="e">
        <f>'5_ЦК'!#REF!</f>
        <v>#REF!</v>
      </c>
      <c r="I424" s="80" t="e">
        <f>'5_ЦК'!#REF!</f>
        <v>#REF!</v>
      </c>
      <c r="J424" s="80" t="e">
        <f>'5_ЦК'!#REF!</f>
        <v>#REF!</v>
      </c>
      <c r="K424" s="80" t="e">
        <f>'5_ЦК'!#REF!</f>
        <v>#REF!</v>
      </c>
      <c r="L424" s="80" t="e">
        <f>'5_ЦК'!#REF!</f>
        <v>#REF!</v>
      </c>
      <c r="M424" s="80" t="e">
        <f>'5_ЦК'!#REF!</f>
        <v>#REF!</v>
      </c>
      <c r="N424" s="80" t="e">
        <f>'5_ЦК'!#REF!</f>
        <v>#REF!</v>
      </c>
      <c r="O424" s="80" t="e">
        <f>'5_ЦК'!#REF!</f>
        <v>#REF!</v>
      </c>
      <c r="P424" s="80" t="e">
        <f>'5_ЦК'!#REF!</f>
        <v>#REF!</v>
      </c>
      <c r="Q424" s="80" t="e">
        <f>'5_ЦК'!#REF!</f>
        <v>#REF!</v>
      </c>
      <c r="R424" s="80" t="e">
        <f>'5_ЦК'!#REF!</f>
        <v>#REF!</v>
      </c>
      <c r="S424" s="80" t="e">
        <f>'5_ЦК'!#REF!</f>
        <v>#REF!</v>
      </c>
      <c r="T424" s="80" t="e">
        <f>'5_ЦК'!#REF!</f>
        <v>#REF!</v>
      </c>
      <c r="U424" s="80" t="e">
        <f>'5_ЦК'!#REF!</f>
        <v>#REF!</v>
      </c>
      <c r="V424" s="80" t="e">
        <f>'5_ЦК'!#REF!</f>
        <v>#REF!</v>
      </c>
      <c r="W424" s="80" t="e">
        <f>'5_ЦК'!#REF!</f>
        <v>#REF!</v>
      </c>
      <c r="X424" s="80" t="e">
        <f>'5_ЦК'!#REF!</f>
        <v>#REF!</v>
      </c>
      <c r="Y424" s="80" t="e">
        <f>'5_ЦК'!#REF!</f>
        <v>#REF!</v>
      </c>
    </row>
    <row r="425" spans="1:25" s="1" customFormat="1" hidden="1" x14ac:dyDescent="0.25">
      <c r="A425" s="75">
        <v>24</v>
      </c>
      <c r="B425" s="80" t="e">
        <f>'5_ЦК'!#REF!</f>
        <v>#REF!</v>
      </c>
      <c r="C425" s="80" t="e">
        <f>'5_ЦК'!#REF!</f>
        <v>#REF!</v>
      </c>
      <c r="D425" s="80" t="e">
        <f>'5_ЦК'!#REF!</f>
        <v>#REF!</v>
      </c>
      <c r="E425" s="80" t="e">
        <f>'5_ЦК'!#REF!</f>
        <v>#REF!</v>
      </c>
      <c r="F425" s="80" t="e">
        <f>'5_ЦК'!#REF!</f>
        <v>#REF!</v>
      </c>
      <c r="G425" s="80" t="e">
        <f>'5_ЦК'!#REF!</f>
        <v>#REF!</v>
      </c>
      <c r="H425" s="80" t="e">
        <f>'5_ЦК'!#REF!</f>
        <v>#REF!</v>
      </c>
      <c r="I425" s="80" t="e">
        <f>'5_ЦК'!#REF!</f>
        <v>#REF!</v>
      </c>
      <c r="J425" s="80" t="e">
        <f>'5_ЦК'!#REF!</f>
        <v>#REF!</v>
      </c>
      <c r="K425" s="80" t="e">
        <f>'5_ЦК'!#REF!</f>
        <v>#REF!</v>
      </c>
      <c r="L425" s="80" t="e">
        <f>'5_ЦК'!#REF!</f>
        <v>#REF!</v>
      </c>
      <c r="M425" s="80" t="e">
        <f>'5_ЦК'!#REF!</f>
        <v>#REF!</v>
      </c>
      <c r="N425" s="80" t="e">
        <f>'5_ЦК'!#REF!</f>
        <v>#REF!</v>
      </c>
      <c r="O425" s="80" t="e">
        <f>'5_ЦК'!#REF!</f>
        <v>#REF!</v>
      </c>
      <c r="P425" s="80" t="e">
        <f>'5_ЦК'!#REF!</f>
        <v>#REF!</v>
      </c>
      <c r="Q425" s="80" t="e">
        <f>'5_ЦК'!#REF!</f>
        <v>#REF!</v>
      </c>
      <c r="R425" s="80" t="e">
        <f>'5_ЦК'!#REF!</f>
        <v>#REF!</v>
      </c>
      <c r="S425" s="80" t="e">
        <f>'5_ЦК'!#REF!</f>
        <v>#REF!</v>
      </c>
      <c r="T425" s="80" t="e">
        <f>'5_ЦК'!#REF!</f>
        <v>#REF!</v>
      </c>
      <c r="U425" s="80" t="e">
        <f>'5_ЦК'!#REF!</f>
        <v>#REF!</v>
      </c>
      <c r="V425" s="80" t="e">
        <f>'5_ЦК'!#REF!</f>
        <v>#REF!</v>
      </c>
      <c r="W425" s="80" t="e">
        <f>'5_ЦК'!#REF!</f>
        <v>#REF!</v>
      </c>
      <c r="X425" s="80" t="e">
        <f>'5_ЦК'!#REF!</f>
        <v>#REF!</v>
      </c>
      <c r="Y425" s="80" t="e">
        <f>'5_ЦК'!#REF!</f>
        <v>#REF!</v>
      </c>
    </row>
    <row r="426" spans="1:25" s="1" customFormat="1" hidden="1" x14ac:dyDescent="0.25">
      <c r="A426" s="75">
        <v>25</v>
      </c>
      <c r="B426" s="80" t="e">
        <f>'5_ЦК'!#REF!</f>
        <v>#REF!</v>
      </c>
      <c r="C426" s="80" t="e">
        <f>'5_ЦК'!#REF!</f>
        <v>#REF!</v>
      </c>
      <c r="D426" s="80" t="e">
        <f>'5_ЦК'!#REF!</f>
        <v>#REF!</v>
      </c>
      <c r="E426" s="80" t="e">
        <f>'5_ЦК'!#REF!</f>
        <v>#REF!</v>
      </c>
      <c r="F426" s="80" t="e">
        <f>'5_ЦК'!#REF!</f>
        <v>#REF!</v>
      </c>
      <c r="G426" s="80" t="e">
        <f>'5_ЦК'!#REF!</f>
        <v>#REF!</v>
      </c>
      <c r="H426" s="80" t="e">
        <f>'5_ЦК'!#REF!</f>
        <v>#REF!</v>
      </c>
      <c r="I426" s="80" t="e">
        <f>'5_ЦК'!#REF!</f>
        <v>#REF!</v>
      </c>
      <c r="J426" s="80" t="e">
        <f>'5_ЦК'!#REF!</f>
        <v>#REF!</v>
      </c>
      <c r="K426" s="80" t="e">
        <f>'5_ЦК'!#REF!</f>
        <v>#REF!</v>
      </c>
      <c r="L426" s="80" t="e">
        <f>'5_ЦК'!#REF!</f>
        <v>#REF!</v>
      </c>
      <c r="M426" s="80" t="e">
        <f>'5_ЦК'!#REF!</f>
        <v>#REF!</v>
      </c>
      <c r="N426" s="80" t="e">
        <f>'5_ЦК'!#REF!</f>
        <v>#REF!</v>
      </c>
      <c r="O426" s="80" t="e">
        <f>'5_ЦК'!#REF!</f>
        <v>#REF!</v>
      </c>
      <c r="P426" s="80" t="e">
        <f>'5_ЦК'!#REF!</f>
        <v>#REF!</v>
      </c>
      <c r="Q426" s="80" t="e">
        <f>'5_ЦК'!#REF!</f>
        <v>#REF!</v>
      </c>
      <c r="R426" s="80" t="e">
        <f>'5_ЦК'!#REF!</f>
        <v>#REF!</v>
      </c>
      <c r="S426" s="80" t="e">
        <f>'5_ЦК'!#REF!</f>
        <v>#REF!</v>
      </c>
      <c r="T426" s="80" t="e">
        <f>'5_ЦК'!#REF!</f>
        <v>#REF!</v>
      </c>
      <c r="U426" s="80" t="e">
        <f>'5_ЦК'!#REF!</f>
        <v>#REF!</v>
      </c>
      <c r="V426" s="80" t="e">
        <f>'5_ЦК'!#REF!</f>
        <v>#REF!</v>
      </c>
      <c r="W426" s="80" t="e">
        <f>'5_ЦК'!#REF!</f>
        <v>#REF!</v>
      </c>
      <c r="X426" s="80" t="e">
        <f>'5_ЦК'!#REF!</f>
        <v>#REF!</v>
      </c>
      <c r="Y426" s="80" t="e">
        <f>'5_ЦК'!#REF!</f>
        <v>#REF!</v>
      </c>
    </row>
    <row r="427" spans="1:25" s="1" customFormat="1" hidden="1" x14ac:dyDescent="0.25">
      <c r="A427" s="75">
        <v>26</v>
      </c>
      <c r="B427" s="80" t="e">
        <f>'5_ЦК'!#REF!</f>
        <v>#REF!</v>
      </c>
      <c r="C427" s="80" t="e">
        <f>'5_ЦК'!#REF!</f>
        <v>#REF!</v>
      </c>
      <c r="D427" s="80" t="e">
        <f>'5_ЦК'!#REF!</f>
        <v>#REF!</v>
      </c>
      <c r="E427" s="80" t="e">
        <f>'5_ЦК'!#REF!</f>
        <v>#REF!</v>
      </c>
      <c r="F427" s="80" t="e">
        <f>'5_ЦК'!#REF!</f>
        <v>#REF!</v>
      </c>
      <c r="G427" s="80" t="e">
        <f>'5_ЦК'!#REF!</f>
        <v>#REF!</v>
      </c>
      <c r="H427" s="80" t="e">
        <f>'5_ЦК'!#REF!</f>
        <v>#REF!</v>
      </c>
      <c r="I427" s="80" t="e">
        <f>'5_ЦК'!#REF!</f>
        <v>#REF!</v>
      </c>
      <c r="J427" s="80" t="e">
        <f>'5_ЦК'!#REF!</f>
        <v>#REF!</v>
      </c>
      <c r="K427" s="80" t="e">
        <f>'5_ЦК'!#REF!</f>
        <v>#REF!</v>
      </c>
      <c r="L427" s="80" t="e">
        <f>'5_ЦК'!#REF!</f>
        <v>#REF!</v>
      </c>
      <c r="M427" s="80" t="e">
        <f>'5_ЦК'!#REF!</f>
        <v>#REF!</v>
      </c>
      <c r="N427" s="80" t="e">
        <f>'5_ЦК'!#REF!</f>
        <v>#REF!</v>
      </c>
      <c r="O427" s="80" t="e">
        <f>'5_ЦК'!#REF!</f>
        <v>#REF!</v>
      </c>
      <c r="P427" s="80" t="e">
        <f>'5_ЦК'!#REF!</f>
        <v>#REF!</v>
      </c>
      <c r="Q427" s="80" t="e">
        <f>'5_ЦК'!#REF!</f>
        <v>#REF!</v>
      </c>
      <c r="R427" s="80" t="e">
        <f>'5_ЦК'!#REF!</f>
        <v>#REF!</v>
      </c>
      <c r="S427" s="80" t="e">
        <f>'5_ЦК'!#REF!</f>
        <v>#REF!</v>
      </c>
      <c r="T427" s="80" t="e">
        <f>'5_ЦК'!#REF!</f>
        <v>#REF!</v>
      </c>
      <c r="U427" s="80" t="e">
        <f>'5_ЦК'!#REF!</f>
        <v>#REF!</v>
      </c>
      <c r="V427" s="80" t="e">
        <f>'5_ЦК'!#REF!</f>
        <v>#REF!</v>
      </c>
      <c r="W427" s="80" t="e">
        <f>'5_ЦК'!#REF!</f>
        <v>#REF!</v>
      </c>
      <c r="X427" s="80" t="e">
        <f>'5_ЦК'!#REF!</f>
        <v>#REF!</v>
      </c>
      <c r="Y427" s="80" t="e">
        <f>'5_ЦК'!#REF!</f>
        <v>#REF!</v>
      </c>
    </row>
    <row r="428" spans="1:25" s="1" customFormat="1" hidden="1" x14ac:dyDescent="0.25">
      <c r="A428" s="75">
        <v>27</v>
      </c>
      <c r="B428" s="80" t="e">
        <f>'5_ЦК'!#REF!</f>
        <v>#REF!</v>
      </c>
      <c r="C428" s="80" t="e">
        <f>'5_ЦК'!#REF!</f>
        <v>#REF!</v>
      </c>
      <c r="D428" s="80" t="e">
        <f>'5_ЦК'!#REF!</f>
        <v>#REF!</v>
      </c>
      <c r="E428" s="80" t="e">
        <f>'5_ЦК'!#REF!</f>
        <v>#REF!</v>
      </c>
      <c r="F428" s="80" t="e">
        <f>'5_ЦК'!#REF!</f>
        <v>#REF!</v>
      </c>
      <c r="G428" s="80" t="e">
        <f>'5_ЦК'!#REF!</f>
        <v>#REF!</v>
      </c>
      <c r="H428" s="80" t="e">
        <f>'5_ЦК'!#REF!</f>
        <v>#REF!</v>
      </c>
      <c r="I428" s="80" t="e">
        <f>'5_ЦК'!#REF!</f>
        <v>#REF!</v>
      </c>
      <c r="J428" s="80" t="e">
        <f>'5_ЦК'!#REF!</f>
        <v>#REF!</v>
      </c>
      <c r="K428" s="80" t="e">
        <f>'5_ЦК'!#REF!</f>
        <v>#REF!</v>
      </c>
      <c r="L428" s="80" t="e">
        <f>'5_ЦК'!#REF!</f>
        <v>#REF!</v>
      </c>
      <c r="M428" s="80" t="e">
        <f>'5_ЦК'!#REF!</f>
        <v>#REF!</v>
      </c>
      <c r="N428" s="80" t="e">
        <f>'5_ЦК'!#REF!</f>
        <v>#REF!</v>
      </c>
      <c r="O428" s="80" t="e">
        <f>'5_ЦК'!#REF!</f>
        <v>#REF!</v>
      </c>
      <c r="P428" s="80" t="e">
        <f>'5_ЦК'!#REF!</f>
        <v>#REF!</v>
      </c>
      <c r="Q428" s="80" t="e">
        <f>'5_ЦК'!#REF!</f>
        <v>#REF!</v>
      </c>
      <c r="R428" s="80" t="e">
        <f>'5_ЦК'!#REF!</f>
        <v>#REF!</v>
      </c>
      <c r="S428" s="80" t="e">
        <f>'5_ЦК'!#REF!</f>
        <v>#REF!</v>
      </c>
      <c r="T428" s="80" t="e">
        <f>'5_ЦК'!#REF!</f>
        <v>#REF!</v>
      </c>
      <c r="U428" s="80" t="e">
        <f>'5_ЦК'!#REF!</f>
        <v>#REF!</v>
      </c>
      <c r="V428" s="80" t="e">
        <f>'5_ЦК'!#REF!</f>
        <v>#REF!</v>
      </c>
      <c r="W428" s="80" t="e">
        <f>'5_ЦК'!#REF!</f>
        <v>#REF!</v>
      </c>
      <c r="X428" s="80" t="e">
        <f>'5_ЦК'!#REF!</f>
        <v>#REF!</v>
      </c>
      <c r="Y428" s="80" t="e">
        <f>'5_ЦК'!#REF!</f>
        <v>#REF!</v>
      </c>
    </row>
    <row r="429" spans="1:25" s="1" customFormat="1" hidden="1" x14ac:dyDescent="0.25">
      <c r="A429" s="75">
        <v>28</v>
      </c>
      <c r="B429" s="80" t="e">
        <f>'5_ЦК'!#REF!</f>
        <v>#REF!</v>
      </c>
      <c r="C429" s="80" t="e">
        <f>'5_ЦК'!#REF!</f>
        <v>#REF!</v>
      </c>
      <c r="D429" s="80" t="e">
        <f>'5_ЦК'!#REF!</f>
        <v>#REF!</v>
      </c>
      <c r="E429" s="80" t="e">
        <f>'5_ЦК'!#REF!</f>
        <v>#REF!</v>
      </c>
      <c r="F429" s="80" t="e">
        <f>'5_ЦК'!#REF!</f>
        <v>#REF!</v>
      </c>
      <c r="G429" s="80" t="e">
        <f>'5_ЦК'!#REF!</f>
        <v>#REF!</v>
      </c>
      <c r="H429" s="80" t="e">
        <f>'5_ЦК'!#REF!</f>
        <v>#REF!</v>
      </c>
      <c r="I429" s="80" t="e">
        <f>'5_ЦК'!#REF!</f>
        <v>#REF!</v>
      </c>
      <c r="J429" s="80" t="e">
        <f>'5_ЦК'!#REF!</f>
        <v>#REF!</v>
      </c>
      <c r="K429" s="80" t="e">
        <f>'5_ЦК'!#REF!</f>
        <v>#REF!</v>
      </c>
      <c r="L429" s="80" t="e">
        <f>'5_ЦК'!#REF!</f>
        <v>#REF!</v>
      </c>
      <c r="M429" s="80" t="e">
        <f>'5_ЦК'!#REF!</f>
        <v>#REF!</v>
      </c>
      <c r="N429" s="80" t="e">
        <f>'5_ЦК'!#REF!</f>
        <v>#REF!</v>
      </c>
      <c r="O429" s="80" t="e">
        <f>'5_ЦК'!#REF!</f>
        <v>#REF!</v>
      </c>
      <c r="P429" s="80" t="e">
        <f>'5_ЦК'!#REF!</f>
        <v>#REF!</v>
      </c>
      <c r="Q429" s="80" t="e">
        <f>'5_ЦК'!#REF!</f>
        <v>#REF!</v>
      </c>
      <c r="R429" s="80" t="e">
        <f>'5_ЦК'!#REF!</f>
        <v>#REF!</v>
      </c>
      <c r="S429" s="80" t="e">
        <f>'5_ЦК'!#REF!</f>
        <v>#REF!</v>
      </c>
      <c r="T429" s="80" t="e">
        <f>'5_ЦК'!#REF!</f>
        <v>#REF!</v>
      </c>
      <c r="U429" s="80" t="e">
        <f>'5_ЦК'!#REF!</f>
        <v>#REF!</v>
      </c>
      <c r="V429" s="80" t="e">
        <f>'5_ЦК'!#REF!</f>
        <v>#REF!</v>
      </c>
      <c r="W429" s="80" t="e">
        <f>'5_ЦК'!#REF!</f>
        <v>#REF!</v>
      </c>
      <c r="X429" s="80" t="e">
        <f>'5_ЦК'!#REF!</f>
        <v>#REF!</v>
      </c>
      <c r="Y429" s="80" t="e">
        <f>'5_ЦК'!#REF!</f>
        <v>#REF!</v>
      </c>
    </row>
    <row r="430" spans="1:25" s="1" customFormat="1" hidden="1" x14ac:dyDescent="0.25">
      <c r="A430" s="75">
        <v>29</v>
      </c>
      <c r="B430" s="80" t="e">
        <f>'5_ЦК'!#REF!</f>
        <v>#REF!</v>
      </c>
      <c r="C430" s="80" t="e">
        <f>'5_ЦК'!#REF!</f>
        <v>#REF!</v>
      </c>
      <c r="D430" s="80" t="e">
        <f>'5_ЦК'!#REF!</f>
        <v>#REF!</v>
      </c>
      <c r="E430" s="80" t="e">
        <f>'5_ЦК'!#REF!</f>
        <v>#REF!</v>
      </c>
      <c r="F430" s="80" t="e">
        <f>'5_ЦК'!#REF!</f>
        <v>#REF!</v>
      </c>
      <c r="G430" s="80" t="e">
        <f>'5_ЦК'!#REF!</f>
        <v>#REF!</v>
      </c>
      <c r="H430" s="80" t="e">
        <f>'5_ЦК'!#REF!</f>
        <v>#REF!</v>
      </c>
      <c r="I430" s="80" t="e">
        <f>'5_ЦК'!#REF!</f>
        <v>#REF!</v>
      </c>
      <c r="J430" s="80" t="e">
        <f>'5_ЦК'!#REF!</f>
        <v>#REF!</v>
      </c>
      <c r="K430" s="80" t="e">
        <f>'5_ЦК'!#REF!</f>
        <v>#REF!</v>
      </c>
      <c r="L430" s="80" t="e">
        <f>'5_ЦК'!#REF!</f>
        <v>#REF!</v>
      </c>
      <c r="M430" s="80" t="e">
        <f>'5_ЦК'!#REF!</f>
        <v>#REF!</v>
      </c>
      <c r="N430" s="80" t="e">
        <f>'5_ЦК'!#REF!</f>
        <v>#REF!</v>
      </c>
      <c r="O430" s="80" t="e">
        <f>'5_ЦК'!#REF!</f>
        <v>#REF!</v>
      </c>
      <c r="P430" s="80" t="e">
        <f>'5_ЦК'!#REF!</f>
        <v>#REF!</v>
      </c>
      <c r="Q430" s="80" t="e">
        <f>'5_ЦК'!#REF!</f>
        <v>#REF!</v>
      </c>
      <c r="R430" s="80" t="e">
        <f>'5_ЦК'!#REF!</f>
        <v>#REF!</v>
      </c>
      <c r="S430" s="80" t="e">
        <f>'5_ЦК'!#REF!</f>
        <v>#REF!</v>
      </c>
      <c r="T430" s="80" t="e">
        <f>'5_ЦК'!#REF!</f>
        <v>#REF!</v>
      </c>
      <c r="U430" s="80" t="e">
        <f>'5_ЦК'!#REF!</f>
        <v>#REF!</v>
      </c>
      <c r="V430" s="80" t="e">
        <f>'5_ЦК'!#REF!</f>
        <v>#REF!</v>
      </c>
      <c r="W430" s="80" t="e">
        <f>'5_ЦК'!#REF!</f>
        <v>#REF!</v>
      </c>
      <c r="X430" s="80" t="e">
        <f>'5_ЦК'!#REF!</f>
        <v>#REF!</v>
      </c>
      <c r="Y430" s="80" t="e">
        <f>'5_ЦК'!#REF!</f>
        <v>#REF!</v>
      </c>
    </row>
    <row r="431" spans="1:25" s="1" customFormat="1" hidden="1" x14ac:dyDescent="0.25">
      <c r="A431" s="75">
        <v>30</v>
      </c>
      <c r="B431" s="80" t="e">
        <f>'5_ЦК'!#REF!</f>
        <v>#REF!</v>
      </c>
      <c r="C431" s="80" t="e">
        <f>'5_ЦК'!#REF!</f>
        <v>#REF!</v>
      </c>
      <c r="D431" s="80" t="e">
        <f>'5_ЦК'!#REF!</f>
        <v>#REF!</v>
      </c>
      <c r="E431" s="80" t="e">
        <f>'5_ЦК'!#REF!</f>
        <v>#REF!</v>
      </c>
      <c r="F431" s="80" t="e">
        <f>'5_ЦК'!#REF!</f>
        <v>#REF!</v>
      </c>
      <c r="G431" s="80" t="e">
        <f>'5_ЦК'!#REF!</f>
        <v>#REF!</v>
      </c>
      <c r="H431" s="80" t="e">
        <f>'5_ЦК'!#REF!</f>
        <v>#REF!</v>
      </c>
      <c r="I431" s="80" t="e">
        <f>'5_ЦК'!#REF!</f>
        <v>#REF!</v>
      </c>
      <c r="J431" s="80" t="e">
        <f>'5_ЦК'!#REF!</f>
        <v>#REF!</v>
      </c>
      <c r="K431" s="80" t="e">
        <f>'5_ЦК'!#REF!</f>
        <v>#REF!</v>
      </c>
      <c r="L431" s="80" t="e">
        <f>'5_ЦК'!#REF!</f>
        <v>#REF!</v>
      </c>
      <c r="M431" s="80" t="e">
        <f>'5_ЦК'!#REF!</f>
        <v>#REF!</v>
      </c>
      <c r="N431" s="80" t="e">
        <f>'5_ЦК'!#REF!</f>
        <v>#REF!</v>
      </c>
      <c r="O431" s="80" t="e">
        <f>'5_ЦК'!#REF!</f>
        <v>#REF!</v>
      </c>
      <c r="P431" s="80" t="e">
        <f>'5_ЦК'!#REF!</f>
        <v>#REF!</v>
      </c>
      <c r="Q431" s="80" t="e">
        <f>'5_ЦК'!#REF!</f>
        <v>#REF!</v>
      </c>
      <c r="R431" s="80" t="e">
        <f>'5_ЦК'!#REF!</f>
        <v>#REF!</v>
      </c>
      <c r="S431" s="80" t="e">
        <f>'5_ЦК'!#REF!</f>
        <v>#REF!</v>
      </c>
      <c r="T431" s="80" t="e">
        <f>'5_ЦК'!#REF!</f>
        <v>#REF!</v>
      </c>
      <c r="U431" s="80" t="e">
        <f>'5_ЦК'!#REF!</f>
        <v>#REF!</v>
      </c>
      <c r="V431" s="80" t="e">
        <f>'5_ЦК'!#REF!</f>
        <v>#REF!</v>
      </c>
      <c r="W431" s="80" t="e">
        <f>'5_ЦК'!#REF!</f>
        <v>#REF!</v>
      </c>
      <c r="X431" s="80" t="e">
        <f>'5_ЦК'!#REF!</f>
        <v>#REF!</v>
      </c>
      <c r="Y431" s="80" t="e">
        <f>'5_ЦК'!#REF!</f>
        <v>#REF!</v>
      </c>
    </row>
    <row r="432" spans="1:25" s="1" customFormat="1" hidden="1" outlineLevel="1" x14ac:dyDescent="0.25">
      <c r="A432" s="75">
        <v>31</v>
      </c>
      <c r="B432" s="80" t="e">
        <f>'5_ЦК'!#REF!</f>
        <v>#REF!</v>
      </c>
      <c r="C432" s="80" t="e">
        <f>'5_ЦК'!#REF!</f>
        <v>#REF!</v>
      </c>
      <c r="D432" s="80" t="e">
        <f>'5_ЦК'!#REF!</f>
        <v>#REF!</v>
      </c>
      <c r="E432" s="80" t="e">
        <f>'5_ЦК'!#REF!</f>
        <v>#REF!</v>
      </c>
      <c r="F432" s="80" t="e">
        <f>'5_ЦК'!#REF!</f>
        <v>#REF!</v>
      </c>
      <c r="G432" s="80" t="e">
        <f>'5_ЦК'!#REF!</f>
        <v>#REF!</v>
      </c>
      <c r="H432" s="80" t="e">
        <f>'5_ЦК'!#REF!</f>
        <v>#REF!</v>
      </c>
      <c r="I432" s="80" t="e">
        <f>'5_ЦК'!#REF!</f>
        <v>#REF!</v>
      </c>
      <c r="J432" s="80" t="e">
        <f>'5_ЦК'!#REF!</f>
        <v>#REF!</v>
      </c>
      <c r="K432" s="80" t="e">
        <f>'5_ЦК'!#REF!</f>
        <v>#REF!</v>
      </c>
      <c r="L432" s="80" t="e">
        <f>'5_ЦК'!#REF!</f>
        <v>#REF!</v>
      </c>
      <c r="M432" s="80" t="e">
        <f>'5_ЦК'!#REF!</f>
        <v>#REF!</v>
      </c>
      <c r="N432" s="80" t="e">
        <f>'5_ЦК'!#REF!</f>
        <v>#REF!</v>
      </c>
      <c r="O432" s="80" t="e">
        <f>'5_ЦК'!#REF!</f>
        <v>#REF!</v>
      </c>
      <c r="P432" s="80" t="e">
        <f>'5_ЦК'!#REF!</f>
        <v>#REF!</v>
      </c>
      <c r="Q432" s="80" t="e">
        <f>'5_ЦК'!#REF!</f>
        <v>#REF!</v>
      </c>
      <c r="R432" s="80" t="e">
        <f>'5_ЦК'!#REF!</f>
        <v>#REF!</v>
      </c>
      <c r="S432" s="80" t="e">
        <f>'5_ЦК'!#REF!</f>
        <v>#REF!</v>
      </c>
      <c r="T432" s="80" t="e">
        <f>'5_ЦК'!#REF!</f>
        <v>#REF!</v>
      </c>
      <c r="U432" s="80" t="e">
        <f>'5_ЦК'!#REF!</f>
        <v>#REF!</v>
      </c>
      <c r="V432" s="80" t="e">
        <f>'5_ЦК'!#REF!</f>
        <v>#REF!</v>
      </c>
      <c r="W432" s="80" t="e">
        <f>'5_ЦК'!#REF!</f>
        <v>#REF!</v>
      </c>
      <c r="X432" s="80" t="e">
        <f>'5_ЦК'!#REF!</f>
        <v>#REF!</v>
      </c>
      <c r="Y432" s="80" t="e">
        <f>'5_ЦК'!#REF!</f>
        <v>#REF!</v>
      </c>
    </row>
    <row r="433" spans="1:25" hidden="1" x14ac:dyDescent="0.25"/>
    <row r="434" spans="1:25" s="1" customFormat="1" ht="18.75" hidden="1" x14ac:dyDescent="0.25">
      <c r="A434" s="72" t="s">
        <v>67</v>
      </c>
      <c r="B434" s="73" t="s">
        <v>127</v>
      </c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  <c r="Q434" s="73"/>
      <c r="R434" s="73"/>
      <c r="S434" s="73"/>
      <c r="T434" s="73"/>
      <c r="U434" s="73"/>
      <c r="V434" s="73"/>
      <c r="W434" s="73"/>
      <c r="X434" s="73"/>
      <c r="Y434" s="73"/>
    </row>
    <row r="435" spans="1:25" s="1" customFormat="1" hidden="1" x14ac:dyDescent="0.25">
      <c r="A435" s="72"/>
      <c r="B435" s="74" t="s">
        <v>69</v>
      </c>
      <c r="C435" s="74" t="s">
        <v>70</v>
      </c>
      <c r="D435" s="74" t="s">
        <v>71</v>
      </c>
      <c r="E435" s="74" t="s">
        <v>72</v>
      </c>
      <c r="F435" s="74" t="s">
        <v>73</v>
      </c>
      <c r="G435" s="74" t="s">
        <v>74</v>
      </c>
      <c r="H435" s="74" t="s">
        <v>75</v>
      </c>
      <c r="I435" s="74" t="s">
        <v>76</v>
      </c>
      <c r="J435" s="74" t="s">
        <v>77</v>
      </c>
      <c r="K435" s="74" t="s">
        <v>78</v>
      </c>
      <c r="L435" s="74" t="s">
        <v>79</v>
      </c>
      <c r="M435" s="74" t="s">
        <v>80</v>
      </c>
      <c r="N435" s="74" t="s">
        <v>81</v>
      </c>
      <c r="O435" s="74" t="s">
        <v>82</v>
      </c>
      <c r="P435" s="74" t="s">
        <v>83</v>
      </c>
      <c r="Q435" s="74" t="s">
        <v>84</v>
      </c>
      <c r="R435" s="74" t="s">
        <v>85</v>
      </c>
      <c r="S435" s="74" t="s">
        <v>86</v>
      </c>
      <c r="T435" s="74" t="s">
        <v>87</v>
      </c>
      <c r="U435" s="74" t="s">
        <v>88</v>
      </c>
      <c r="V435" s="74" t="s">
        <v>89</v>
      </c>
      <c r="W435" s="74" t="s">
        <v>90</v>
      </c>
      <c r="X435" s="74" t="s">
        <v>91</v>
      </c>
      <c r="Y435" s="74" t="s">
        <v>92</v>
      </c>
    </row>
    <row r="436" spans="1:25" s="1" customFormat="1" hidden="1" x14ac:dyDescent="0.25">
      <c r="A436" s="75">
        <v>1</v>
      </c>
      <c r="B436" s="80" t="e">
        <f>'5_ЦК'!#REF!</f>
        <v>#REF!</v>
      </c>
      <c r="C436" s="80" t="e">
        <f>'5_ЦК'!#REF!</f>
        <v>#REF!</v>
      </c>
      <c r="D436" s="80" t="e">
        <f>'5_ЦК'!#REF!</f>
        <v>#REF!</v>
      </c>
      <c r="E436" s="80" t="e">
        <f>'5_ЦК'!#REF!</f>
        <v>#REF!</v>
      </c>
      <c r="F436" s="80" t="e">
        <f>'5_ЦК'!#REF!</f>
        <v>#REF!</v>
      </c>
      <c r="G436" s="80" t="e">
        <f>'5_ЦК'!#REF!</f>
        <v>#REF!</v>
      </c>
      <c r="H436" s="80" t="e">
        <f>'5_ЦК'!#REF!</f>
        <v>#REF!</v>
      </c>
      <c r="I436" s="80" t="e">
        <f>'5_ЦК'!#REF!</f>
        <v>#REF!</v>
      </c>
      <c r="J436" s="80" t="e">
        <f>'5_ЦК'!#REF!</f>
        <v>#REF!</v>
      </c>
      <c r="K436" s="80" t="e">
        <f>'5_ЦК'!#REF!</f>
        <v>#REF!</v>
      </c>
      <c r="L436" s="80" t="e">
        <f>'5_ЦК'!#REF!</f>
        <v>#REF!</v>
      </c>
      <c r="M436" s="80" t="e">
        <f>'5_ЦК'!#REF!</f>
        <v>#REF!</v>
      </c>
      <c r="N436" s="80" t="e">
        <f>'5_ЦК'!#REF!</f>
        <v>#REF!</v>
      </c>
      <c r="O436" s="80" t="e">
        <f>'5_ЦК'!#REF!</f>
        <v>#REF!</v>
      </c>
      <c r="P436" s="80" t="e">
        <f>'5_ЦК'!#REF!</f>
        <v>#REF!</v>
      </c>
      <c r="Q436" s="80" t="e">
        <f>'5_ЦК'!#REF!</f>
        <v>#REF!</v>
      </c>
      <c r="R436" s="80" t="e">
        <f>'5_ЦК'!#REF!</f>
        <v>#REF!</v>
      </c>
      <c r="S436" s="80" t="e">
        <f>'5_ЦК'!#REF!</f>
        <v>#REF!</v>
      </c>
      <c r="T436" s="80" t="e">
        <f>'5_ЦК'!#REF!</f>
        <v>#REF!</v>
      </c>
      <c r="U436" s="80" t="e">
        <f>'5_ЦК'!#REF!</f>
        <v>#REF!</v>
      </c>
      <c r="V436" s="80" t="e">
        <f>'5_ЦК'!#REF!</f>
        <v>#REF!</v>
      </c>
      <c r="W436" s="80" t="e">
        <f>'5_ЦК'!#REF!</f>
        <v>#REF!</v>
      </c>
      <c r="X436" s="80" t="e">
        <f>'5_ЦК'!#REF!</f>
        <v>#REF!</v>
      </c>
      <c r="Y436" s="80" t="e">
        <f>'5_ЦК'!#REF!</f>
        <v>#REF!</v>
      </c>
    </row>
    <row r="437" spans="1:25" s="1" customFormat="1" hidden="1" x14ac:dyDescent="0.25">
      <c r="A437" s="75">
        <v>2</v>
      </c>
      <c r="B437" s="80" t="e">
        <f>'5_ЦК'!#REF!</f>
        <v>#REF!</v>
      </c>
      <c r="C437" s="80" t="e">
        <f>'5_ЦК'!#REF!</f>
        <v>#REF!</v>
      </c>
      <c r="D437" s="80" t="e">
        <f>'5_ЦК'!#REF!</f>
        <v>#REF!</v>
      </c>
      <c r="E437" s="80" t="e">
        <f>'5_ЦК'!#REF!</f>
        <v>#REF!</v>
      </c>
      <c r="F437" s="80" t="e">
        <f>'5_ЦК'!#REF!</f>
        <v>#REF!</v>
      </c>
      <c r="G437" s="80" t="e">
        <f>'5_ЦК'!#REF!</f>
        <v>#REF!</v>
      </c>
      <c r="H437" s="80" t="e">
        <f>'5_ЦК'!#REF!</f>
        <v>#REF!</v>
      </c>
      <c r="I437" s="80" t="e">
        <f>'5_ЦК'!#REF!</f>
        <v>#REF!</v>
      </c>
      <c r="J437" s="80" t="e">
        <f>'5_ЦК'!#REF!</f>
        <v>#REF!</v>
      </c>
      <c r="K437" s="80" t="e">
        <f>'5_ЦК'!#REF!</f>
        <v>#REF!</v>
      </c>
      <c r="L437" s="80" t="e">
        <f>'5_ЦК'!#REF!</f>
        <v>#REF!</v>
      </c>
      <c r="M437" s="80" t="e">
        <f>'5_ЦК'!#REF!</f>
        <v>#REF!</v>
      </c>
      <c r="N437" s="80" t="e">
        <f>'5_ЦК'!#REF!</f>
        <v>#REF!</v>
      </c>
      <c r="O437" s="80" t="e">
        <f>'5_ЦК'!#REF!</f>
        <v>#REF!</v>
      </c>
      <c r="P437" s="80" t="e">
        <f>'5_ЦК'!#REF!</f>
        <v>#REF!</v>
      </c>
      <c r="Q437" s="80" t="e">
        <f>'5_ЦК'!#REF!</f>
        <v>#REF!</v>
      </c>
      <c r="R437" s="80" t="e">
        <f>'5_ЦК'!#REF!</f>
        <v>#REF!</v>
      </c>
      <c r="S437" s="80" t="e">
        <f>'5_ЦК'!#REF!</f>
        <v>#REF!</v>
      </c>
      <c r="T437" s="80" t="e">
        <f>'5_ЦК'!#REF!</f>
        <v>#REF!</v>
      </c>
      <c r="U437" s="80" t="e">
        <f>'5_ЦК'!#REF!</f>
        <v>#REF!</v>
      </c>
      <c r="V437" s="80" t="e">
        <f>'5_ЦК'!#REF!</f>
        <v>#REF!</v>
      </c>
      <c r="W437" s="80" t="e">
        <f>'5_ЦК'!#REF!</f>
        <v>#REF!</v>
      </c>
      <c r="X437" s="80" t="e">
        <f>'5_ЦК'!#REF!</f>
        <v>#REF!</v>
      </c>
      <c r="Y437" s="80" t="e">
        <f>'5_ЦК'!#REF!</f>
        <v>#REF!</v>
      </c>
    </row>
    <row r="438" spans="1:25" s="1" customFormat="1" hidden="1" x14ac:dyDescent="0.25">
      <c r="A438" s="75">
        <v>3</v>
      </c>
      <c r="B438" s="80" t="e">
        <f>'5_ЦК'!#REF!</f>
        <v>#REF!</v>
      </c>
      <c r="C438" s="80" t="e">
        <f>'5_ЦК'!#REF!</f>
        <v>#REF!</v>
      </c>
      <c r="D438" s="80" t="e">
        <f>'5_ЦК'!#REF!</f>
        <v>#REF!</v>
      </c>
      <c r="E438" s="80" t="e">
        <f>'5_ЦК'!#REF!</f>
        <v>#REF!</v>
      </c>
      <c r="F438" s="80" t="e">
        <f>'5_ЦК'!#REF!</f>
        <v>#REF!</v>
      </c>
      <c r="G438" s="80" t="e">
        <f>'5_ЦК'!#REF!</f>
        <v>#REF!</v>
      </c>
      <c r="H438" s="80" t="e">
        <f>'5_ЦК'!#REF!</f>
        <v>#REF!</v>
      </c>
      <c r="I438" s="80" t="e">
        <f>'5_ЦК'!#REF!</f>
        <v>#REF!</v>
      </c>
      <c r="J438" s="80" t="e">
        <f>'5_ЦК'!#REF!</f>
        <v>#REF!</v>
      </c>
      <c r="K438" s="80" t="e">
        <f>'5_ЦК'!#REF!</f>
        <v>#REF!</v>
      </c>
      <c r="L438" s="80" t="e">
        <f>'5_ЦК'!#REF!</f>
        <v>#REF!</v>
      </c>
      <c r="M438" s="80" t="e">
        <f>'5_ЦК'!#REF!</f>
        <v>#REF!</v>
      </c>
      <c r="N438" s="80" t="e">
        <f>'5_ЦК'!#REF!</f>
        <v>#REF!</v>
      </c>
      <c r="O438" s="80" t="e">
        <f>'5_ЦК'!#REF!</f>
        <v>#REF!</v>
      </c>
      <c r="P438" s="80" t="e">
        <f>'5_ЦК'!#REF!</f>
        <v>#REF!</v>
      </c>
      <c r="Q438" s="80" t="e">
        <f>'5_ЦК'!#REF!</f>
        <v>#REF!</v>
      </c>
      <c r="R438" s="80" t="e">
        <f>'5_ЦК'!#REF!</f>
        <v>#REF!</v>
      </c>
      <c r="S438" s="80" t="e">
        <f>'5_ЦК'!#REF!</f>
        <v>#REF!</v>
      </c>
      <c r="T438" s="80" t="e">
        <f>'5_ЦК'!#REF!</f>
        <v>#REF!</v>
      </c>
      <c r="U438" s="80" t="e">
        <f>'5_ЦК'!#REF!</f>
        <v>#REF!</v>
      </c>
      <c r="V438" s="80" t="e">
        <f>'5_ЦК'!#REF!</f>
        <v>#REF!</v>
      </c>
      <c r="W438" s="80" t="e">
        <f>'5_ЦК'!#REF!</f>
        <v>#REF!</v>
      </c>
      <c r="X438" s="80" t="e">
        <f>'5_ЦК'!#REF!</f>
        <v>#REF!</v>
      </c>
      <c r="Y438" s="80" t="e">
        <f>'5_ЦК'!#REF!</f>
        <v>#REF!</v>
      </c>
    </row>
    <row r="439" spans="1:25" s="1" customFormat="1" hidden="1" x14ac:dyDescent="0.25">
      <c r="A439" s="75">
        <v>4</v>
      </c>
      <c r="B439" s="80" t="e">
        <f>'5_ЦК'!#REF!</f>
        <v>#REF!</v>
      </c>
      <c r="C439" s="80" t="e">
        <f>'5_ЦК'!#REF!</f>
        <v>#REF!</v>
      </c>
      <c r="D439" s="80" t="e">
        <f>'5_ЦК'!#REF!</f>
        <v>#REF!</v>
      </c>
      <c r="E439" s="80" t="e">
        <f>'5_ЦК'!#REF!</f>
        <v>#REF!</v>
      </c>
      <c r="F439" s="80" t="e">
        <f>'5_ЦК'!#REF!</f>
        <v>#REF!</v>
      </c>
      <c r="G439" s="80" t="e">
        <f>'5_ЦК'!#REF!</f>
        <v>#REF!</v>
      </c>
      <c r="H439" s="80" t="e">
        <f>'5_ЦК'!#REF!</f>
        <v>#REF!</v>
      </c>
      <c r="I439" s="80" t="e">
        <f>'5_ЦК'!#REF!</f>
        <v>#REF!</v>
      </c>
      <c r="J439" s="80" t="e">
        <f>'5_ЦК'!#REF!</f>
        <v>#REF!</v>
      </c>
      <c r="K439" s="80" t="e">
        <f>'5_ЦК'!#REF!</f>
        <v>#REF!</v>
      </c>
      <c r="L439" s="80" t="e">
        <f>'5_ЦК'!#REF!</f>
        <v>#REF!</v>
      </c>
      <c r="M439" s="80" t="e">
        <f>'5_ЦК'!#REF!</f>
        <v>#REF!</v>
      </c>
      <c r="N439" s="80" t="e">
        <f>'5_ЦК'!#REF!</f>
        <v>#REF!</v>
      </c>
      <c r="O439" s="80" t="e">
        <f>'5_ЦК'!#REF!</f>
        <v>#REF!</v>
      </c>
      <c r="P439" s="80" t="e">
        <f>'5_ЦК'!#REF!</f>
        <v>#REF!</v>
      </c>
      <c r="Q439" s="80" t="e">
        <f>'5_ЦК'!#REF!</f>
        <v>#REF!</v>
      </c>
      <c r="R439" s="80" t="e">
        <f>'5_ЦК'!#REF!</f>
        <v>#REF!</v>
      </c>
      <c r="S439" s="80" t="e">
        <f>'5_ЦК'!#REF!</f>
        <v>#REF!</v>
      </c>
      <c r="T439" s="80" t="e">
        <f>'5_ЦК'!#REF!</f>
        <v>#REF!</v>
      </c>
      <c r="U439" s="80" t="e">
        <f>'5_ЦК'!#REF!</f>
        <v>#REF!</v>
      </c>
      <c r="V439" s="80" t="e">
        <f>'5_ЦК'!#REF!</f>
        <v>#REF!</v>
      </c>
      <c r="W439" s="80" t="e">
        <f>'5_ЦК'!#REF!</f>
        <v>#REF!</v>
      </c>
      <c r="X439" s="80" t="e">
        <f>'5_ЦК'!#REF!</f>
        <v>#REF!</v>
      </c>
      <c r="Y439" s="80" t="e">
        <f>'5_ЦК'!#REF!</f>
        <v>#REF!</v>
      </c>
    </row>
    <row r="440" spans="1:25" s="1" customFormat="1" hidden="1" x14ac:dyDescent="0.25">
      <c r="A440" s="75">
        <v>5</v>
      </c>
      <c r="B440" s="80" t="e">
        <f>'5_ЦК'!#REF!</f>
        <v>#REF!</v>
      </c>
      <c r="C440" s="80" t="e">
        <f>'5_ЦК'!#REF!</f>
        <v>#REF!</v>
      </c>
      <c r="D440" s="80" t="e">
        <f>'5_ЦК'!#REF!</f>
        <v>#REF!</v>
      </c>
      <c r="E440" s="80" t="e">
        <f>'5_ЦК'!#REF!</f>
        <v>#REF!</v>
      </c>
      <c r="F440" s="80" t="e">
        <f>'5_ЦК'!#REF!</f>
        <v>#REF!</v>
      </c>
      <c r="G440" s="80" t="e">
        <f>'5_ЦК'!#REF!</f>
        <v>#REF!</v>
      </c>
      <c r="H440" s="80" t="e">
        <f>'5_ЦК'!#REF!</f>
        <v>#REF!</v>
      </c>
      <c r="I440" s="80" t="e">
        <f>'5_ЦК'!#REF!</f>
        <v>#REF!</v>
      </c>
      <c r="J440" s="80" t="e">
        <f>'5_ЦК'!#REF!</f>
        <v>#REF!</v>
      </c>
      <c r="K440" s="80" t="e">
        <f>'5_ЦК'!#REF!</f>
        <v>#REF!</v>
      </c>
      <c r="L440" s="80" t="e">
        <f>'5_ЦК'!#REF!</f>
        <v>#REF!</v>
      </c>
      <c r="M440" s="80" t="e">
        <f>'5_ЦК'!#REF!</f>
        <v>#REF!</v>
      </c>
      <c r="N440" s="80" t="e">
        <f>'5_ЦК'!#REF!</f>
        <v>#REF!</v>
      </c>
      <c r="O440" s="80" t="e">
        <f>'5_ЦК'!#REF!</f>
        <v>#REF!</v>
      </c>
      <c r="P440" s="80" t="e">
        <f>'5_ЦК'!#REF!</f>
        <v>#REF!</v>
      </c>
      <c r="Q440" s="80" t="e">
        <f>'5_ЦК'!#REF!</f>
        <v>#REF!</v>
      </c>
      <c r="R440" s="80" t="e">
        <f>'5_ЦК'!#REF!</f>
        <v>#REF!</v>
      </c>
      <c r="S440" s="80" t="e">
        <f>'5_ЦК'!#REF!</f>
        <v>#REF!</v>
      </c>
      <c r="T440" s="80" t="e">
        <f>'5_ЦК'!#REF!</f>
        <v>#REF!</v>
      </c>
      <c r="U440" s="80" t="e">
        <f>'5_ЦК'!#REF!</f>
        <v>#REF!</v>
      </c>
      <c r="V440" s="80" t="e">
        <f>'5_ЦК'!#REF!</f>
        <v>#REF!</v>
      </c>
      <c r="W440" s="80" t="e">
        <f>'5_ЦК'!#REF!</f>
        <v>#REF!</v>
      </c>
      <c r="X440" s="80" t="e">
        <f>'5_ЦК'!#REF!</f>
        <v>#REF!</v>
      </c>
      <c r="Y440" s="80" t="e">
        <f>'5_ЦК'!#REF!</f>
        <v>#REF!</v>
      </c>
    </row>
    <row r="441" spans="1:25" s="1" customFormat="1" hidden="1" x14ac:dyDescent="0.25">
      <c r="A441" s="75">
        <v>6</v>
      </c>
      <c r="B441" s="80" t="e">
        <f>'5_ЦК'!#REF!</f>
        <v>#REF!</v>
      </c>
      <c r="C441" s="80" t="e">
        <f>'5_ЦК'!#REF!</f>
        <v>#REF!</v>
      </c>
      <c r="D441" s="80" t="e">
        <f>'5_ЦК'!#REF!</f>
        <v>#REF!</v>
      </c>
      <c r="E441" s="80" t="e">
        <f>'5_ЦК'!#REF!</f>
        <v>#REF!</v>
      </c>
      <c r="F441" s="80" t="e">
        <f>'5_ЦК'!#REF!</f>
        <v>#REF!</v>
      </c>
      <c r="G441" s="80" t="e">
        <f>'5_ЦК'!#REF!</f>
        <v>#REF!</v>
      </c>
      <c r="H441" s="80" t="e">
        <f>'5_ЦК'!#REF!</f>
        <v>#REF!</v>
      </c>
      <c r="I441" s="80" t="e">
        <f>'5_ЦК'!#REF!</f>
        <v>#REF!</v>
      </c>
      <c r="J441" s="80" t="e">
        <f>'5_ЦК'!#REF!</f>
        <v>#REF!</v>
      </c>
      <c r="K441" s="80" t="e">
        <f>'5_ЦК'!#REF!</f>
        <v>#REF!</v>
      </c>
      <c r="L441" s="80" t="e">
        <f>'5_ЦК'!#REF!</f>
        <v>#REF!</v>
      </c>
      <c r="M441" s="80" t="e">
        <f>'5_ЦК'!#REF!</f>
        <v>#REF!</v>
      </c>
      <c r="N441" s="80" t="e">
        <f>'5_ЦК'!#REF!</f>
        <v>#REF!</v>
      </c>
      <c r="O441" s="80" t="e">
        <f>'5_ЦК'!#REF!</f>
        <v>#REF!</v>
      </c>
      <c r="P441" s="80" t="e">
        <f>'5_ЦК'!#REF!</f>
        <v>#REF!</v>
      </c>
      <c r="Q441" s="80" t="e">
        <f>'5_ЦК'!#REF!</f>
        <v>#REF!</v>
      </c>
      <c r="R441" s="80" t="e">
        <f>'5_ЦК'!#REF!</f>
        <v>#REF!</v>
      </c>
      <c r="S441" s="80" t="e">
        <f>'5_ЦК'!#REF!</f>
        <v>#REF!</v>
      </c>
      <c r="T441" s="80" t="e">
        <f>'5_ЦК'!#REF!</f>
        <v>#REF!</v>
      </c>
      <c r="U441" s="80" t="e">
        <f>'5_ЦК'!#REF!</f>
        <v>#REF!</v>
      </c>
      <c r="V441" s="80" t="e">
        <f>'5_ЦК'!#REF!</f>
        <v>#REF!</v>
      </c>
      <c r="W441" s="80" t="e">
        <f>'5_ЦК'!#REF!</f>
        <v>#REF!</v>
      </c>
      <c r="X441" s="80" t="e">
        <f>'5_ЦК'!#REF!</f>
        <v>#REF!</v>
      </c>
      <c r="Y441" s="80" t="e">
        <f>'5_ЦК'!#REF!</f>
        <v>#REF!</v>
      </c>
    </row>
    <row r="442" spans="1:25" s="1" customFormat="1" hidden="1" x14ac:dyDescent="0.25">
      <c r="A442" s="75">
        <v>7</v>
      </c>
      <c r="B442" s="80" t="e">
        <f>'5_ЦК'!#REF!</f>
        <v>#REF!</v>
      </c>
      <c r="C442" s="80" t="e">
        <f>'5_ЦК'!#REF!</f>
        <v>#REF!</v>
      </c>
      <c r="D442" s="80" t="e">
        <f>'5_ЦК'!#REF!</f>
        <v>#REF!</v>
      </c>
      <c r="E442" s="80" t="e">
        <f>'5_ЦК'!#REF!</f>
        <v>#REF!</v>
      </c>
      <c r="F442" s="80" t="e">
        <f>'5_ЦК'!#REF!</f>
        <v>#REF!</v>
      </c>
      <c r="G442" s="80" t="e">
        <f>'5_ЦК'!#REF!</f>
        <v>#REF!</v>
      </c>
      <c r="H442" s="80" t="e">
        <f>'5_ЦК'!#REF!</f>
        <v>#REF!</v>
      </c>
      <c r="I442" s="80" t="e">
        <f>'5_ЦК'!#REF!</f>
        <v>#REF!</v>
      </c>
      <c r="J442" s="80" t="e">
        <f>'5_ЦК'!#REF!</f>
        <v>#REF!</v>
      </c>
      <c r="K442" s="80" t="e">
        <f>'5_ЦК'!#REF!</f>
        <v>#REF!</v>
      </c>
      <c r="L442" s="80" t="e">
        <f>'5_ЦК'!#REF!</f>
        <v>#REF!</v>
      </c>
      <c r="M442" s="80" t="e">
        <f>'5_ЦК'!#REF!</f>
        <v>#REF!</v>
      </c>
      <c r="N442" s="80" t="e">
        <f>'5_ЦК'!#REF!</f>
        <v>#REF!</v>
      </c>
      <c r="O442" s="80" t="e">
        <f>'5_ЦК'!#REF!</f>
        <v>#REF!</v>
      </c>
      <c r="P442" s="80" t="e">
        <f>'5_ЦК'!#REF!</f>
        <v>#REF!</v>
      </c>
      <c r="Q442" s="80" t="e">
        <f>'5_ЦК'!#REF!</f>
        <v>#REF!</v>
      </c>
      <c r="R442" s="80" t="e">
        <f>'5_ЦК'!#REF!</f>
        <v>#REF!</v>
      </c>
      <c r="S442" s="80" t="e">
        <f>'5_ЦК'!#REF!</f>
        <v>#REF!</v>
      </c>
      <c r="T442" s="80" t="e">
        <f>'5_ЦК'!#REF!</f>
        <v>#REF!</v>
      </c>
      <c r="U442" s="80" t="e">
        <f>'5_ЦК'!#REF!</f>
        <v>#REF!</v>
      </c>
      <c r="V442" s="80" t="e">
        <f>'5_ЦК'!#REF!</f>
        <v>#REF!</v>
      </c>
      <c r="W442" s="80" t="e">
        <f>'5_ЦК'!#REF!</f>
        <v>#REF!</v>
      </c>
      <c r="X442" s="80" t="e">
        <f>'5_ЦК'!#REF!</f>
        <v>#REF!</v>
      </c>
      <c r="Y442" s="80" t="e">
        <f>'5_ЦК'!#REF!</f>
        <v>#REF!</v>
      </c>
    </row>
    <row r="443" spans="1:25" s="1" customFormat="1" hidden="1" x14ac:dyDescent="0.25">
      <c r="A443" s="75">
        <v>8</v>
      </c>
      <c r="B443" s="80" t="e">
        <f>'5_ЦК'!#REF!</f>
        <v>#REF!</v>
      </c>
      <c r="C443" s="80" t="e">
        <f>'5_ЦК'!#REF!</f>
        <v>#REF!</v>
      </c>
      <c r="D443" s="80" t="e">
        <f>'5_ЦК'!#REF!</f>
        <v>#REF!</v>
      </c>
      <c r="E443" s="80" t="e">
        <f>'5_ЦК'!#REF!</f>
        <v>#REF!</v>
      </c>
      <c r="F443" s="80" t="e">
        <f>'5_ЦК'!#REF!</f>
        <v>#REF!</v>
      </c>
      <c r="G443" s="80" t="e">
        <f>'5_ЦК'!#REF!</f>
        <v>#REF!</v>
      </c>
      <c r="H443" s="80" t="e">
        <f>'5_ЦК'!#REF!</f>
        <v>#REF!</v>
      </c>
      <c r="I443" s="80" t="e">
        <f>'5_ЦК'!#REF!</f>
        <v>#REF!</v>
      </c>
      <c r="J443" s="80" t="e">
        <f>'5_ЦК'!#REF!</f>
        <v>#REF!</v>
      </c>
      <c r="K443" s="80" t="e">
        <f>'5_ЦК'!#REF!</f>
        <v>#REF!</v>
      </c>
      <c r="L443" s="80" t="e">
        <f>'5_ЦК'!#REF!</f>
        <v>#REF!</v>
      </c>
      <c r="M443" s="80" t="e">
        <f>'5_ЦК'!#REF!</f>
        <v>#REF!</v>
      </c>
      <c r="N443" s="80" t="e">
        <f>'5_ЦК'!#REF!</f>
        <v>#REF!</v>
      </c>
      <c r="O443" s="80" t="e">
        <f>'5_ЦК'!#REF!</f>
        <v>#REF!</v>
      </c>
      <c r="P443" s="80" t="e">
        <f>'5_ЦК'!#REF!</f>
        <v>#REF!</v>
      </c>
      <c r="Q443" s="80" t="e">
        <f>'5_ЦК'!#REF!</f>
        <v>#REF!</v>
      </c>
      <c r="R443" s="80" t="e">
        <f>'5_ЦК'!#REF!</f>
        <v>#REF!</v>
      </c>
      <c r="S443" s="80" t="e">
        <f>'5_ЦК'!#REF!</f>
        <v>#REF!</v>
      </c>
      <c r="T443" s="80" t="e">
        <f>'5_ЦК'!#REF!</f>
        <v>#REF!</v>
      </c>
      <c r="U443" s="80" t="e">
        <f>'5_ЦК'!#REF!</f>
        <v>#REF!</v>
      </c>
      <c r="V443" s="80" t="e">
        <f>'5_ЦК'!#REF!</f>
        <v>#REF!</v>
      </c>
      <c r="W443" s="80" t="e">
        <f>'5_ЦК'!#REF!</f>
        <v>#REF!</v>
      </c>
      <c r="X443" s="80" t="e">
        <f>'5_ЦК'!#REF!</f>
        <v>#REF!</v>
      </c>
      <c r="Y443" s="80" t="e">
        <f>'5_ЦК'!#REF!</f>
        <v>#REF!</v>
      </c>
    </row>
    <row r="444" spans="1:25" s="1" customFormat="1" hidden="1" x14ac:dyDescent="0.25">
      <c r="A444" s="75">
        <v>9</v>
      </c>
      <c r="B444" s="80" t="e">
        <f>'5_ЦК'!#REF!</f>
        <v>#REF!</v>
      </c>
      <c r="C444" s="80" t="e">
        <f>'5_ЦК'!#REF!</f>
        <v>#REF!</v>
      </c>
      <c r="D444" s="80" t="e">
        <f>'5_ЦК'!#REF!</f>
        <v>#REF!</v>
      </c>
      <c r="E444" s="80" t="e">
        <f>'5_ЦК'!#REF!</f>
        <v>#REF!</v>
      </c>
      <c r="F444" s="80" t="e">
        <f>'5_ЦК'!#REF!</f>
        <v>#REF!</v>
      </c>
      <c r="G444" s="80" t="e">
        <f>'5_ЦК'!#REF!</f>
        <v>#REF!</v>
      </c>
      <c r="H444" s="80" t="e">
        <f>'5_ЦК'!#REF!</f>
        <v>#REF!</v>
      </c>
      <c r="I444" s="80" t="e">
        <f>'5_ЦК'!#REF!</f>
        <v>#REF!</v>
      </c>
      <c r="J444" s="80" t="e">
        <f>'5_ЦК'!#REF!</f>
        <v>#REF!</v>
      </c>
      <c r="K444" s="80" t="e">
        <f>'5_ЦК'!#REF!</f>
        <v>#REF!</v>
      </c>
      <c r="L444" s="80" t="e">
        <f>'5_ЦК'!#REF!</f>
        <v>#REF!</v>
      </c>
      <c r="M444" s="80" t="e">
        <f>'5_ЦК'!#REF!</f>
        <v>#REF!</v>
      </c>
      <c r="N444" s="80" t="e">
        <f>'5_ЦК'!#REF!</f>
        <v>#REF!</v>
      </c>
      <c r="O444" s="80" t="e">
        <f>'5_ЦК'!#REF!</f>
        <v>#REF!</v>
      </c>
      <c r="P444" s="80" t="e">
        <f>'5_ЦК'!#REF!</f>
        <v>#REF!</v>
      </c>
      <c r="Q444" s="80" t="e">
        <f>'5_ЦК'!#REF!</f>
        <v>#REF!</v>
      </c>
      <c r="R444" s="80" t="e">
        <f>'5_ЦК'!#REF!</f>
        <v>#REF!</v>
      </c>
      <c r="S444" s="80" t="e">
        <f>'5_ЦК'!#REF!</f>
        <v>#REF!</v>
      </c>
      <c r="T444" s="80" t="e">
        <f>'5_ЦК'!#REF!</f>
        <v>#REF!</v>
      </c>
      <c r="U444" s="80" t="e">
        <f>'5_ЦК'!#REF!</f>
        <v>#REF!</v>
      </c>
      <c r="V444" s="80" t="e">
        <f>'5_ЦК'!#REF!</f>
        <v>#REF!</v>
      </c>
      <c r="W444" s="80" t="e">
        <f>'5_ЦК'!#REF!</f>
        <v>#REF!</v>
      </c>
      <c r="X444" s="80" t="e">
        <f>'5_ЦК'!#REF!</f>
        <v>#REF!</v>
      </c>
      <c r="Y444" s="80" t="e">
        <f>'5_ЦК'!#REF!</f>
        <v>#REF!</v>
      </c>
    </row>
    <row r="445" spans="1:25" s="1" customFormat="1" hidden="1" x14ac:dyDescent="0.25">
      <c r="A445" s="75">
        <v>10</v>
      </c>
      <c r="B445" s="80" t="e">
        <f>'5_ЦК'!#REF!</f>
        <v>#REF!</v>
      </c>
      <c r="C445" s="80" t="e">
        <f>'5_ЦК'!#REF!</f>
        <v>#REF!</v>
      </c>
      <c r="D445" s="80" t="e">
        <f>'5_ЦК'!#REF!</f>
        <v>#REF!</v>
      </c>
      <c r="E445" s="80" t="e">
        <f>'5_ЦК'!#REF!</f>
        <v>#REF!</v>
      </c>
      <c r="F445" s="80" t="e">
        <f>'5_ЦК'!#REF!</f>
        <v>#REF!</v>
      </c>
      <c r="G445" s="80" t="e">
        <f>'5_ЦК'!#REF!</f>
        <v>#REF!</v>
      </c>
      <c r="H445" s="80" t="e">
        <f>'5_ЦК'!#REF!</f>
        <v>#REF!</v>
      </c>
      <c r="I445" s="80" t="e">
        <f>'5_ЦК'!#REF!</f>
        <v>#REF!</v>
      </c>
      <c r="J445" s="80" t="e">
        <f>'5_ЦК'!#REF!</f>
        <v>#REF!</v>
      </c>
      <c r="K445" s="80" t="e">
        <f>'5_ЦК'!#REF!</f>
        <v>#REF!</v>
      </c>
      <c r="L445" s="80" t="e">
        <f>'5_ЦК'!#REF!</f>
        <v>#REF!</v>
      </c>
      <c r="M445" s="80" t="e">
        <f>'5_ЦК'!#REF!</f>
        <v>#REF!</v>
      </c>
      <c r="N445" s="80" t="e">
        <f>'5_ЦК'!#REF!</f>
        <v>#REF!</v>
      </c>
      <c r="O445" s="80" t="e">
        <f>'5_ЦК'!#REF!</f>
        <v>#REF!</v>
      </c>
      <c r="P445" s="80" t="e">
        <f>'5_ЦК'!#REF!</f>
        <v>#REF!</v>
      </c>
      <c r="Q445" s="80" t="e">
        <f>'5_ЦК'!#REF!</f>
        <v>#REF!</v>
      </c>
      <c r="R445" s="80" t="e">
        <f>'5_ЦК'!#REF!</f>
        <v>#REF!</v>
      </c>
      <c r="S445" s="80" t="e">
        <f>'5_ЦК'!#REF!</f>
        <v>#REF!</v>
      </c>
      <c r="T445" s="80" t="e">
        <f>'5_ЦК'!#REF!</f>
        <v>#REF!</v>
      </c>
      <c r="U445" s="80" t="e">
        <f>'5_ЦК'!#REF!</f>
        <v>#REF!</v>
      </c>
      <c r="V445" s="80" t="e">
        <f>'5_ЦК'!#REF!</f>
        <v>#REF!</v>
      </c>
      <c r="W445" s="80" t="e">
        <f>'5_ЦК'!#REF!</f>
        <v>#REF!</v>
      </c>
      <c r="X445" s="80" t="e">
        <f>'5_ЦК'!#REF!</f>
        <v>#REF!</v>
      </c>
      <c r="Y445" s="80" t="e">
        <f>'5_ЦК'!#REF!</f>
        <v>#REF!</v>
      </c>
    </row>
    <row r="446" spans="1:25" s="1" customFormat="1" hidden="1" x14ac:dyDescent="0.25">
      <c r="A446" s="75">
        <v>11</v>
      </c>
      <c r="B446" s="80" t="e">
        <f>'5_ЦК'!#REF!</f>
        <v>#REF!</v>
      </c>
      <c r="C446" s="80" t="e">
        <f>'5_ЦК'!#REF!</f>
        <v>#REF!</v>
      </c>
      <c r="D446" s="80" t="e">
        <f>'5_ЦК'!#REF!</f>
        <v>#REF!</v>
      </c>
      <c r="E446" s="80" t="e">
        <f>'5_ЦК'!#REF!</f>
        <v>#REF!</v>
      </c>
      <c r="F446" s="80" t="e">
        <f>'5_ЦК'!#REF!</f>
        <v>#REF!</v>
      </c>
      <c r="G446" s="80" t="e">
        <f>'5_ЦК'!#REF!</f>
        <v>#REF!</v>
      </c>
      <c r="H446" s="80" t="e">
        <f>'5_ЦК'!#REF!</f>
        <v>#REF!</v>
      </c>
      <c r="I446" s="80" t="e">
        <f>'5_ЦК'!#REF!</f>
        <v>#REF!</v>
      </c>
      <c r="J446" s="80" t="e">
        <f>'5_ЦК'!#REF!</f>
        <v>#REF!</v>
      </c>
      <c r="K446" s="80" t="e">
        <f>'5_ЦК'!#REF!</f>
        <v>#REF!</v>
      </c>
      <c r="L446" s="80" t="e">
        <f>'5_ЦК'!#REF!</f>
        <v>#REF!</v>
      </c>
      <c r="M446" s="80" t="e">
        <f>'5_ЦК'!#REF!</f>
        <v>#REF!</v>
      </c>
      <c r="N446" s="80" t="e">
        <f>'5_ЦК'!#REF!</f>
        <v>#REF!</v>
      </c>
      <c r="O446" s="80" t="e">
        <f>'5_ЦК'!#REF!</f>
        <v>#REF!</v>
      </c>
      <c r="P446" s="80" t="e">
        <f>'5_ЦК'!#REF!</f>
        <v>#REF!</v>
      </c>
      <c r="Q446" s="80" t="e">
        <f>'5_ЦК'!#REF!</f>
        <v>#REF!</v>
      </c>
      <c r="R446" s="80" t="e">
        <f>'5_ЦК'!#REF!</f>
        <v>#REF!</v>
      </c>
      <c r="S446" s="80" t="e">
        <f>'5_ЦК'!#REF!</f>
        <v>#REF!</v>
      </c>
      <c r="T446" s="80" t="e">
        <f>'5_ЦК'!#REF!</f>
        <v>#REF!</v>
      </c>
      <c r="U446" s="80" t="e">
        <f>'5_ЦК'!#REF!</f>
        <v>#REF!</v>
      </c>
      <c r="V446" s="80" t="e">
        <f>'5_ЦК'!#REF!</f>
        <v>#REF!</v>
      </c>
      <c r="W446" s="80" t="e">
        <f>'5_ЦК'!#REF!</f>
        <v>#REF!</v>
      </c>
      <c r="X446" s="80" t="e">
        <f>'5_ЦК'!#REF!</f>
        <v>#REF!</v>
      </c>
      <c r="Y446" s="80" t="e">
        <f>'5_ЦК'!#REF!</f>
        <v>#REF!</v>
      </c>
    </row>
    <row r="447" spans="1:25" s="1" customFormat="1" hidden="1" x14ac:dyDescent="0.25">
      <c r="A447" s="75">
        <v>12</v>
      </c>
      <c r="B447" s="80" t="e">
        <f>'5_ЦК'!#REF!</f>
        <v>#REF!</v>
      </c>
      <c r="C447" s="80" t="e">
        <f>'5_ЦК'!#REF!</f>
        <v>#REF!</v>
      </c>
      <c r="D447" s="80" t="e">
        <f>'5_ЦК'!#REF!</f>
        <v>#REF!</v>
      </c>
      <c r="E447" s="80" t="e">
        <f>'5_ЦК'!#REF!</f>
        <v>#REF!</v>
      </c>
      <c r="F447" s="80" t="e">
        <f>'5_ЦК'!#REF!</f>
        <v>#REF!</v>
      </c>
      <c r="G447" s="80" t="e">
        <f>'5_ЦК'!#REF!</f>
        <v>#REF!</v>
      </c>
      <c r="H447" s="80" t="e">
        <f>'5_ЦК'!#REF!</f>
        <v>#REF!</v>
      </c>
      <c r="I447" s="80" t="e">
        <f>'5_ЦК'!#REF!</f>
        <v>#REF!</v>
      </c>
      <c r="J447" s="80" t="e">
        <f>'5_ЦК'!#REF!</f>
        <v>#REF!</v>
      </c>
      <c r="K447" s="80" t="e">
        <f>'5_ЦК'!#REF!</f>
        <v>#REF!</v>
      </c>
      <c r="L447" s="80" t="e">
        <f>'5_ЦК'!#REF!</f>
        <v>#REF!</v>
      </c>
      <c r="M447" s="80" t="e">
        <f>'5_ЦК'!#REF!</f>
        <v>#REF!</v>
      </c>
      <c r="N447" s="80" t="e">
        <f>'5_ЦК'!#REF!</f>
        <v>#REF!</v>
      </c>
      <c r="O447" s="80" t="e">
        <f>'5_ЦК'!#REF!</f>
        <v>#REF!</v>
      </c>
      <c r="P447" s="80" t="e">
        <f>'5_ЦК'!#REF!</f>
        <v>#REF!</v>
      </c>
      <c r="Q447" s="80" t="e">
        <f>'5_ЦК'!#REF!</f>
        <v>#REF!</v>
      </c>
      <c r="R447" s="80" t="e">
        <f>'5_ЦК'!#REF!</f>
        <v>#REF!</v>
      </c>
      <c r="S447" s="80" t="e">
        <f>'5_ЦК'!#REF!</f>
        <v>#REF!</v>
      </c>
      <c r="T447" s="80" t="e">
        <f>'5_ЦК'!#REF!</f>
        <v>#REF!</v>
      </c>
      <c r="U447" s="80" t="e">
        <f>'5_ЦК'!#REF!</f>
        <v>#REF!</v>
      </c>
      <c r="V447" s="80" t="e">
        <f>'5_ЦК'!#REF!</f>
        <v>#REF!</v>
      </c>
      <c r="W447" s="80" t="e">
        <f>'5_ЦК'!#REF!</f>
        <v>#REF!</v>
      </c>
      <c r="X447" s="80" t="e">
        <f>'5_ЦК'!#REF!</f>
        <v>#REF!</v>
      </c>
      <c r="Y447" s="80" t="e">
        <f>'5_ЦК'!#REF!</f>
        <v>#REF!</v>
      </c>
    </row>
    <row r="448" spans="1:25" s="1" customFormat="1" hidden="1" x14ac:dyDescent="0.25">
      <c r="A448" s="75">
        <v>13</v>
      </c>
      <c r="B448" s="80" t="e">
        <f>'5_ЦК'!#REF!</f>
        <v>#REF!</v>
      </c>
      <c r="C448" s="80" t="e">
        <f>'5_ЦК'!#REF!</f>
        <v>#REF!</v>
      </c>
      <c r="D448" s="80" t="e">
        <f>'5_ЦК'!#REF!</f>
        <v>#REF!</v>
      </c>
      <c r="E448" s="80" t="e">
        <f>'5_ЦК'!#REF!</f>
        <v>#REF!</v>
      </c>
      <c r="F448" s="80" t="e">
        <f>'5_ЦК'!#REF!</f>
        <v>#REF!</v>
      </c>
      <c r="G448" s="80" t="e">
        <f>'5_ЦК'!#REF!</f>
        <v>#REF!</v>
      </c>
      <c r="H448" s="80" t="e">
        <f>'5_ЦК'!#REF!</f>
        <v>#REF!</v>
      </c>
      <c r="I448" s="80" t="e">
        <f>'5_ЦК'!#REF!</f>
        <v>#REF!</v>
      </c>
      <c r="J448" s="80" t="e">
        <f>'5_ЦК'!#REF!</f>
        <v>#REF!</v>
      </c>
      <c r="K448" s="80" t="e">
        <f>'5_ЦК'!#REF!</f>
        <v>#REF!</v>
      </c>
      <c r="L448" s="80" t="e">
        <f>'5_ЦК'!#REF!</f>
        <v>#REF!</v>
      </c>
      <c r="M448" s="80" t="e">
        <f>'5_ЦК'!#REF!</f>
        <v>#REF!</v>
      </c>
      <c r="N448" s="80" t="e">
        <f>'5_ЦК'!#REF!</f>
        <v>#REF!</v>
      </c>
      <c r="O448" s="80" t="e">
        <f>'5_ЦК'!#REF!</f>
        <v>#REF!</v>
      </c>
      <c r="P448" s="80" t="e">
        <f>'5_ЦК'!#REF!</f>
        <v>#REF!</v>
      </c>
      <c r="Q448" s="80" t="e">
        <f>'5_ЦК'!#REF!</f>
        <v>#REF!</v>
      </c>
      <c r="R448" s="80" t="e">
        <f>'5_ЦК'!#REF!</f>
        <v>#REF!</v>
      </c>
      <c r="S448" s="80" t="e">
        <f>'5_ЦК'!#REF!</f>
        <v>#REF!</v>
      </c>
      <c r="T448" s="80" t="e">
        <f>'5_ЦК'!#REF!</f>
        <v>#REF!</v>
      </c>
      <c r="U448" s="80" t="e">
        <f>'5_ЦК'!#REF!</f>
        <v>#REF!</v>
      </c>
      <c r="V448" s="80" t="e">
        <f>'5_ЦК'!#REF!</f>
        <v>#REF!</v>
      </c>
      <c r="W448" s="80" t="e">
        <f>'5_ЦК'!#REF!</f>
        <v>#REF!</v>
      </c>
      <c r="X448" s="80" t="e">
        <f>'5_ЦК'!#REF!</f>
        <v>#REF!</v>
      </c>
      <c r="Y448" s="80" t="e">
        <f>'5_ЦК'!#REF!</f>
        <v>#REF!</v>
      </c>
    </row>
    <row r="449" spans="1:25" s="1" customFormat="1" hidden="1" x14ac:dyDescent="0.25">
      <c r="A449" s="75">
        <v>14</v>
      </c>
      <c r="B449" s="80" t="e">
        <f>'5_ЦК'!#REF!</f>
        <v>#REF!</v>
      </c>
      <c r="C449" s="80" t="e">
        <f>'5_ЦК'!#REF!</f>
        <v>#REF!</v>
      </c>
      <c r="D449" s="80" t="e">
        <f>'5_ЦК'!#REF!</f>
        <v>#REF!</v>
      </c>
      <c r="E449" s="80" t="e">
        <f>'5_ЦК'!#REF!</f>
        <v>#REF!</v>
      </c>
      <c r="F449" s="80" t="e">
        <f>'5_ЦК'!#REF!</f>
        <v>#REF!</v>
      </c>
      <c r="G449" s="80" t="e">
        <f>'5_ЦК'!#REF!</f>
        <v>#REF!</v>
      </c>
      <c r="H449" s="80" t="e">
        <f>'5_ЦК'!#REF!</f>
        <v>#REF!</v>
      </c>
      <c r="I449" s="80" t="e">
        <f>'5_ЦК'!#REF!</f>
        <v>#REF!</v>
      </c>
      <c r="J449" s="80" t="e">
        <f>'5_ЦК'!#REF!</f>
        <v>#REF!</v>
      </c>
      <c r="K449" s="80" t="e">
        <f>'5_ЦК'!#REF!</f>
        <v>#REF!</v>
      </c>
      <c r="L449" s="80" t="e">
        <f>'5_ЦК'!#REF!</f>
        <v>#REF!</v>
      </c>
      <c r="M449" s="80" t="e">
        <f>'5_ЦК'!#REF!</f>
        <v>#REF!</v>
      </c>
      <c r="N449" s="80" t="e">
        <f>'5_ЦК'!#REF!</f>
        <v>#REF!</v>
      </c>
      <c r="O449" s="80" t="e">
        <f>'5_ЦК'!#REF!</f>
        <v>#REF!</v>
      </c>
      <c r="P449" s="80" t="e">
        <f>'5_ЦК'!#REF!</f>
        <v>#REF!</v>
      </c>
      <c r="Q449" s="80" t="e">
        <f>'5_ЦК'!#REF!</f>
        <v>#REF!</v>
      </c>
      <c r="R449" s="80" t="e">
        <f>'5_ЦК'!#REF!</f>
        <v>#REF!</v>
      </c>
      <c r="S449" s="80" t="e">
        <f>'5_ЦК'!#REF!</f>
        <v>#REF!</v>
      </c>
      <c r="T449" s="80" t="e">
        <f>'5_ЦК'!#REF!</f>
        <v>#REF!</v>
      </c>
      <c r="U449" s="80" t="e">
        <f>'5_ЦК'!#REF!</f>
        <v>#REF!</v>
      </c>
      <c r="V449" s="80" t="e">
        <f>'5_ЦК'!#REF!</f>
        <v>#REF!</v>
      </c>
      <c r="W449" s="80" t="e">
        <f>'5_ЦК'!#REF!</f>
        <v>#REF!</v>
      </c>
      <c r="X449" s="80" t="e">
        <f>'5_ЦК'!#REF!</f>
        <v>#REF!</v>
      </c>
      <c r="Y449" s="80" t="e">
        <f>'5_ЦК'!#REF!</f>
        <v>#REF!</v>
      </c>
    </row>
    <row r="450" spans="1:25" s="1" customFormat="1" hidden="1" x14ac:dyDescent="0.25">
      <c r="A450" s="75">
        <v>15</v>
      </c>
      <c r="B450" s="80" t="e">
        <f>'5_ЦК'!#REF!</f>
        <v>#REF!</v>
      </c>
      <c r="C450" s="80" t="e">
        <f>'5_ЦК'!#REF!</f>
        <v>#REF!</v>
      </c>
      <c r="D450" s="80" t="e">
        <f>'5_ЦК'!#REF!</f>
        <v>#REF!</v>
      </c>
      <c r="E450" s="80" t="e">
        <f>'5_ЦК'!#REF!</f>
        <v>#REF!</v>
      </c>
      <c r="F450" s="80" t="e">
        <f>'5_ЦК'!#REF!</f>
        <v>#REF!</v>
      </c>
      <c r="G450" s="80" t="e">
        <f>'5_ЦК'!#REF!</f>
        <v>#REF!</v>
      </c>
      <c r="H450" s="80" t="e">
        <f>'5_ЦК'!#REF!</f>
        <v>#REF!</v>
      </c>
      <c r="I450" s="80" t="e">
        <f>'5_ЦК'!#REF!</f>
        <v>#REF!</v>
      </c>
      <c r="J450" s="80" t="e">
        <f>'5_ЦК'!#REF!</f>
        <v>#REF!</v>
      </c>
      <c r="K450" s="80" t="e">
        <f>'5_ЦК'!#REF!</f>
        <v>#REF!</v>
      </c>
      <c r="L450" s="80" t="e">
        <f>'5_ЦК'!#REF!</f>
        <v>#REF!</v>
      </c>
      <c r="M450" s="80" t="e">
        <f>'5_ЦК'!#REF!</f>
        <v>#REF!</v>
      </c>
      <c r="N450" s="80" t="e">
        <f>'5_ЦК'!#REF!</f>
        <v>#REF!</v>
      </c>
      <c r="O450" s="80" t="e">
        <f>'5_ЦК'!#REF!</f>
        <v>#REF!</v>
      </c>
      <c r="P450" s="80" t="e">
        <f>'5_ЦК'!#REF!</f>
        <v>#REF!</v>
      </c>
      <c r="Q450" s="80" t="e">
        <f>'5_ЦК'!#REF!</f>
        <v>#REF!</v>
      </c>
      <c r="R450" s="80" t="e">
        <f>'5_ЦК'!#REF!</f>
        <v>#REF!</v>
      </c>
      <c r="S450" s="80" t="e">
        <f>'5_ЦК'!#REF!</f>
        <v>#REF!</v>
      </c>
      <c r="T450" s="80" t="e">
        <f>'5_ЦК'!#REF!</f>
        <v>#REF!</v>
      </c>
      <c r="U450" s="80" t="e">
        <f>'5_ЦК'!#REF!</f>
        <v>#REF!</v>
      </c>
      <c r="V450" s="80" t="e">
        <f>'5_ЦК'!#REF!</f>
        <v>#REF!</v>
      </c>
      <c r="W450" s="80" t="e">
        <f>'5_ЦК'!#REF!</f>
        <v>#REF!</v>
      </c>
      <c r="X450" s="80" t="e">
        <f>'5_ЦК'!#REF!</f>
        <v>#REF!</v>
      </c>
      <c r="Y450" s="80" t="e">
        <f>'5_ЦК'!#REF!</f>
        <v>#REF!</v>
      </c>
    </row>
    <row r="451" spans="1:25" s="1" customFormat="1" hidden="1" x14ac:dyDescent="0.25">
      <c r="A451" s="75">
        <v>16</v>
      </c>
      <c r="B451" s="80" t="e">
        <f>'5_ЦК'!#REF!</f>
        <v>#REF!</v>
      </c>
      <c r="C451" s="80" t="e">
        <f>'5_ЦК'!#REF!</f>
        <v>#REF!</v>
      </c>
      <c r="D451" s="80" t="e">
        <f>'5_ЦК'!#REF!</f>
        <v>#REF!</v>
      </c>
      <c r="E451" s="80" t="e">
        <f>'5_ЦК'!#REF!</f>
        <v>#REF!</v>
      </c>
      <c r="F451" s="80" t="e">
        <f>'5_ЦК'!#REF!</f>
        <v>#REF!</v>
      </c>
      <c r="G451" s="80" t="e">
        <f>'5_ЦК'!#REF!</f>
        <v>#REF!</v>
      </c>
      <c r="H451" s="80" t="e">
        <f>'5_ЦК'!#REF!</f>
        <v>#REF!</v>
      </c>
      <c r="I451" s="80" t="e">
        <f>'5_ЦК'!#REF!</f>
        <v>#REF!</v>
      </c>
      <c r="J451" s="80" t="e">
        <f>'5_ЦК'!#REF!</f>
        <v>#REF!</v>
      </c>
      <c r="K451" s="80" t="e">
        <f>'5_ЦК'!#REF!</f>
        <v>#REF!</v>
      </c>
      <c r="L451" s="80" t="e">
        <f>'5_ЦК'!#REF!</f>
        <v>#REF!</v>
      </c>
      <c r="M451" s="80" t="e">
        <f>'5_ЦК'!#REF!</f>
        <v>#REF!</v>
      </c>
      <c r="N451" s="80" t="e">
        <f>'5_ЦК'!#REF!</f>
        <v>#REF!</v>
      </c>
      <c r="O451" s="80" t="e">
        <f>'5_ЦК'!#REF!</f>
        <v>#REF!</v>
      </c>
      <c r="P451" s="80" t="e">
        <f>'5_ЦК'!#REF!</f>
        <v>#REF!</v>
      </c>
      <c r="Q451" s="80" t="e">
        <f>'5_ЦК'!#REF!</f>
        <v>#REF!</v>
      </c>
      <c r="R451" s="80" t="e">
        <f>'5_ЦК'!#REF!</f>
        <v>#REF!</v>
      </c>
      <c r="S451" s="80" t="e">
        <f>'5_ЦК'!#REF!</f>
        <v>#REF!</v>
      </c>
      <c r="T451" s="80" t="e">
        <f>'5_ЦК'!#REF!</f>
        <v>#REF!</v>
      </c>
      <c r="U451" s="80" t="e">
        <f>'5_ЦК'!#REF!</f>
        <v>#REF!</v>
      </c>
      <c r="V451" s="80" t="e">
        <f>'5_ЦК'!#REF!</f>
        <v>#REF!</v>
      </c>
      <c r="W451" s="80" t="e">
        <f>'5_ЦК'!#REF!</f>
        <v>#REF!</v>
      </c>
      <c r="X451" s="80" t="e">
        <f>'5_ЦК'!#REF!</f>
        <v>#REF!</v>
      </c>
      <c r="Y451" s="80" t="e">
        <f>'5_ЦК'!#REF!</f>
        <v>#REF!</v>
      </c>
    </row>
    <row r="452" spans="1:25" s="1" customFormat="1" hidden="1" x14ac:dyDescent="0.25">
      <c r="A452" s="75">
        <v>17</v>
      </c>
      <c r="B452" s="80" t="e">
        <f>'5_ЦК'!#REF!</f>
        <v>#REF!</v>
      </c>
      <c r="C452" s="80" t="e">
        <f>'5_ЦК'!#REF!</f>
        <v>#REF!</v>
      </c>
      <c r="D452" s="80" t="e">
        <f>'5_ЦК'!#REF!</f>
        <v>#REF!</v>
      </c>
      <c r="E452" s="80" t="e">
        <f>'5_ЦК'!#REF!</f>
        <v>#REF!</v>
      </c>
      <c r="F452" s="80" t="e">
        <f>'5_ЦК'!#REF!</f>
        <v>#REF!</v>
      </c>
      <c r="G452" s="80" t="e">
        <f>'5_ЦК'!#REF!</f>
        <v>#REF!</v>
      </c>
      <c r="H452" s="80" t="e">
        <f>'5_ЦК'!#REF!</f>
        <v>#REF!</v>
      </c>
      <c r="I452" s="80" t="e">
        <f>'5_ЦК'!#REF!</f>
        <v>#REF!</v>
      </c>
      <c r="J452" s="80" t="e">
        <f>'5_ЦК'!#REF!</f>
        <v>#REF!</v>
      </c>
      <c r="K452" s="80" t="e">
        <f>'5_ЦК'!#REF!</f>
        <v>#REF!</v>
      </c>
      <c r="L452" s="80" t="e">
        <f>'5_ЦК'!#REF!</f>
        <v>#REF!</v>
      </c>
      <c r="M452" s="80" t="e">
        <f>'5_ЦК'!#REF!</f>
        <v>#REF!</v>
      </c>
      <c r="N452" s="80" t="e">
        <f>'5_ЦК'!#REF!</f>
        <v>#REF!</v>
      </c>
      <c r="O452" s="80" t="e">
        <f>'5_ЦК'!#REF!</f>
        <v>#REF!</v>
      </c>
      <c r="P452" s="80" t="e">
        <f>'5_ЦК'!#REF!</f>
        <v>#REF!</v>
      </c>
      <c r="Q452" s="80" t="e">
        <f>'5_ЦК'!#REF!</f>
        <v>#REF!</v>
      </c>
      <c r="R452" s="80" t="e">
        <f>'5_ЦК'!#REF!</f>
        <v>#REF!</v>
      </c>
      <c r="S452" s="80" t="e">
        <f>'5_ЦК'!#REF!</f>
        <v>#REF!</v>
      </c>
      <c r="T452" s="80" t="e">
        <f>'5_ЦК'!#REF!</f>
        <v>#REF!</v>
      </c>
      <c r="U452" s="80" t="e">
        <f>'5_ЦК'!#REF!</f>
        <v>#REF!</v>
      </c>
      <c r="V452" s="80" t="e">
        <f>'5_ЦК'!#REF!</f>
        <v>#REF!</v>
      </c>
      <c r="W452" s="80" t="e">
        <f>'5_ЦК'!#REF!</f>
        <v>#REF!</v>
      </c>
      <c r="X452" s="80" t="e">
        <f>'5_ЦК'!#REF!</f>
        <v>#REF!</v>
      </c>
      <c r="Y452" s="80" t="e">
        <f>'5_ЦК'!#REF!</f>
        <v>#REF!</v>
      </c>
    </row>
    <row r="453" spans="1:25" s="1" customFormat="1" hidden="1" x14ac:dyDescent="0.25">
      <c r="A453" s="75">
        <v>18</v>
      </c>
      <c r="B453" s="80" t="e">
        <f>'5_ЦК'!#REF!</f>
        <v>#REF!</v>
      </c>
      <c r="C453" s="80" t="e">
        <f>'5_ЦК'!#REF!</f>
        <v>#REF!</v>
      </c>
      <c r="D453" s="80" t="e">
        <f>'5_ЦК'!#REF!</f>
        <v>#REF!</v>
      </c>
      <c r="E453" s="80" t="e">
        <f>'5_ЦК'!#REF!</f>
        <v>#REF!</v>
      </c>
      <c r="F453" s="80" t="e">
        <f>'5_ЦК'!#REF!</f>
        <v>#REF!</v>
      </c>
      <c r="G453" s="80" t="e">
        <f>'5_ЦК'!#REF!</f>
        <v>#REF!</v>
      </c>
      <c r="H453" s="80" t="e">
        <f>'5_ЦК'!#REF!</f>
        <v>#REF!</v>
      </c>
      <c r="I453" s="80" t="e">
        <f>'5_ЦК'!#REF!</f>
        <v>#REF!</v>
      </c>
      <c r="J453" s="80" t="e">
        <f>'5_ЦК'!#REF!</f>
        <v>#REF!</v>
      </c>
      <c r="K453" s="80" t="e">
        <f>'5_ЦК'!#REF!</f>
        <v>#REF!</v>
      </c>
      <c r="L453" s="80" t="e">
        <f>'5_ЦК'!#REF!</f>
        <v>#REF!</v>
      </c>
      <c r="M453" s="80" t="e">
        <f>'5_ЦК'!#REF!</f>
        <v>#REF!</v>
      </c>
      <c r="N453" s="80" t="e">
        <f>'5_ЦК'!#REF!</f>
        <v>#REF!</v>
      </c>
      <c r="O453" s="80" t="e">
        <f>'5_ЦК'!#REF!</f>
        <v>#REF!</v>
      </c>
      <c r="P453" s="80" t="e">
        <f>'5_ЦК'!#REF!</f>
        <v>#REF!</v>
      </c>
      <c r="Q453" s="80" t="e">
        <f>'5_ЦК'!#REF!</f>
        <v>#REF!</v>
      </c>
      <c r="R453" s="80" t="e">
        <f>'5_ЦК'!#REF!</f>
        <v>#REF!</v>
      </c>
      <c r="S453" s="80" t="e">
        <f>'5_ЦК'!#REF!</f>
        <v>#REF!</v>
      </c>
      <c r="T453" s="80" t="e">
        <f>'5_ЦК'!#REF!</f>
        <v>#REF!</v>
      </c>
      <c r="U453" s="80" t="e">
        <f>'5_ЦК'!#REF!</f>
        <v>#REF!</v>
      </c>
      <c r="V453" s="80" t="e">
        <f>'5_ЦК'!#REF!</f>
        <v>#REF!</v>
      </c>
      <c r="W453" s="80" t="e">
        <f>'5_ЦК'!#REF!</f>
        <v>#REF!</v>
      </c>
      <c r="X453" s="80" t="e">
        <f>'5_ЦК'!#REF!</f>
        <v>#REF!</v>
      </c>
      <c r="Y453" s="80" t="e">
        <f>'5_ЦК'!#REF!</f>
        <v>#REF!</v>
      </c>
    </row>
    <row r="454" spans="1:25" s="1" customFormat="1" hidden="1" x14ac:dyDescent="0.25">
      <c r="A454" s="75">
        <v>19</v>
      </c>
      <c r="B454" s="80" t="e">
        <f>'5_ЦК'!#REF!</f>
        <v>#REF!</v>
      </c>
      <c r="C454" s="80" t="e">
        <f>'5_ЦК'!#REF!</f>
        <v>#REF!</v>
      </c>
      <c r="D454" s="80" t="e">
        <f>'5_ЦК'!#REF!</f>
        <v>#REF!</v>
      </c>
      <c r="E454" s="80" t="e">
        <f>'5_ЦК'!#REF!</f>
        <v>#REF!</v>
      </c>
      <c r="F454" s="80" t="e">
        <f>'5_ЦК'!#REF!</f>
        <v>#REF!</v>
      </c>
      <c r="G454" s="80" t="e">
        <f>'5_ЦК'!#REF!</f>
        <v>#REF!</v>
      </c>
      <c r="H454" s="80" t="e">
        <f>'5_ЦК'!#REF!</f>
        <v>#REF!</v>
      </c>
      <c r="I454" s="80" t="e">
        <f>'5_ЦК'!#REF!</f>
        <v>#REF!</v>
      </c>
      <c r="J454" s="80" t="e">
        <f>'5_ЦК'!#REF!</f>
        <v>#REF!</v>
      </c>
      <c r="K454" s="80" t="e">
        <f>'5_ЦК'!#REF!</f>
        <v>#REF!</v>
      </c>
      <c r="L454" s="80" t="e">
        <f>'5_ЦК'!#REF!</f>
        <v>#REF!</v>
      </c>
      <c r="M454" s="80" t="e">
        <f>'5_ЦК'!#REF!</f>
        <v>#REF!</v>
      </c>
      <c r="N454" s="80" t="e">
        <f>'5_ЦК'!#REF!</f>
        <v>#REF!</v>
      </c>
      <c r="O454" s="80" t="e">
        <f>'5_ЦК'!#REF!</f>
        <v>#REF!</v>
      </c>
      <c r="P454" s="80" t="e">
        <f>'5_ЦК'!#REF!</f>
        <v>#REF!</v>
      </c>
      <c r="Q454" s="80" t="e">
        <f>'5_ЦК'!#REF!</f>
        <v>#REF!</v>
      </c>
      <c r="R454" s="80" t="e">
        <f>'5_ЦК'!#REF!</f>
        <v>#REF!</v>
      </c>
      <c r="S454" s="80" t="e">
        <f>'5_ЦК'!#REF!</f>
        <v>#REF!</v>
      </c>
      <c r="T454" s="80" t="e">
        <f>'5_ЦК'!#REF!</f>
        <v>#REF!</v>
      </c>
      <c r="U454" s="80" t="e">
        <f>'5_ЦК'!#REF!</f>
        <v>#REF!</v>
      </c>
      <c r="V454" s="80" t="e">
        <f>'5_ЦК'!#REF!</f>
        <v>#REF!</v>
      </c>
      <c r="W454" s="80" t="e">
        <f>'5_ЦК'!#REF!</f>
        <v>#REF!</v>
      </c>
      <c r="X454" s="80" t="e">
        <f>'5_ЦК'!#REF!</f>
        <v>#REF!</v>
      </c>
      <c r="Y454" s="80" t="e">
        <f>'5_ЦК'!#REF!</f>
        <v>#REF!</v>
      </c>
    </row>
    <row r="455" spans="1:25" s="1" customFormat="1" hidden="1" x14ac:dyDescent="0.25">
      <c r="A455" s="75">
        <v>20</v>
      </c>
      <c r="B455" s="80" t="e">
        <f>'5_ЦК'!#REF!</f>
        <v>#REF!</v>
      </c>
      <c r="C455" s="80" t="e">
        <f>'5_ЦК'!#REF!</f>
        <v>#REF!</v>
      </c>
      <c r="D455" s="80" t="e">
        <f>'5_ЦК'!#REF!</f>
        <v>#REF!</v>
      </c>
      <c r="E455" s="80" t="e">
        <f>'5_ЦК'!#REF!</f>
        <v>#REF!</v>
      </c>
      <c r="F455" s="80" t="e">
        <f>'5_ЦК'!#REF!</f>
        <v>#REF!</v>
      </c>
      <c r="G455" s="80" t="e">
        <f>'5_ЦК'!#REF!</f>
        <v>#REF!</v>
      </c>
      <c r="H455" s="80" t="e">
        <f>'5_ЦК'!#REF!</f>
        <v>#REF!</v>
      </c>
      <c r="I455" s="80" t="e">
        <f>'5_ЦК'!#REF!</f>
        <v>#REF!</v>
      </c>
      <c r="J455" s="80" t="e">
        <f>'5_ЦК'!#REF!</f>
        <v>#REF!</v>
      </c>
      <c r="K455" s="80" t="e">
        <f>'5_ЦК'!#REF!</f>
        <v>#REF!</v>
      </c>
      <c r="L455" s="80" t="e">
        <f>'5_ЦК'!#REF!</f>
        <v>#REF!</v>
      </c>
      <c r="M455" s="80" t="e">
        <f>'5_ЦК'!#REF!</f>
        <v>#REF!</v>
      </c>
      <c r="N455" s="80" t="e">
        <f>'5_ЦК'!#REF!</f>
        <v>#REF!</v>
      </c>
      <c r="O455" s="80" t="e">
        <f>'5_ЦК'!#REF!</f>
        <v>#REF!</v>
      </c>
      <c r="P455" s="80" t="e">
        <f>'5_ЦК'!#REF!</f>
        <v>#REF!</v>
      </c>
      <c r="Q455" s="80" t="e">
        <f>'5_ЦК'!#REF!</f>
        <v>#REF!</v>
      </c>
      <c r="R455" s="80" t="e">
        <f>'5_ЦК'!#REF!</f>
        <v>#REF!</v>
      </c>
      <c r="S455" s="80" t="e">
        <f>'5_ЦК'!#REF!</f>
        <v>#REF!</v>
      </c>
      <c r="T455" s="80" t="e">
        <f>'5_ЦК'!#REF!</f>
        <v>#REF!</v>
      </c>
      <c r="U455" s="80" t="e">
        <f>'5_ЦК'!#REF!</f>
        <v>#REF!</v>
      </c>
      <c r="V455" s="80" t="e">
        <f>'5_ЦК'!#REF!</f>
        <v>#REF!</v>
      </c>
      <c r="W455" s="80" t="e">
        <f>'5_ЦК'!#REF!</f>
        <v>#REF!</v>
      </c>
      <c r="X455" s="80" t="e">
        <f>'5_ЦК'!#REF!</f>
        <v>#REF!</v>
      </c>
      <c r="Y455" s="80" t="e">
        <f>'5_ЦК'!#REF!</f>
        <v>#REF!</v>
      </c>
    </row>
    <row r="456" spans="1:25" s="1" customFormat="1" hidden="1" x14ac:dyDescent="0.25">
      <c r="A456" s="75">
        <v>21</v>
      </c>
      <c r="B456" s="80" t="e">
        <f>'5_ЦК'!#REF!</f>
        <v>#REF!</v>
      </c>
      <c r="C456" s="80" t="e">
        <f>'5_ЦК'!#REF!</f>
        <v>#REF!</v>
      </c>
      <c r="D456" s="80" t="e">
        <f>'5_ЦК'!#REF!</f>
        <v>#REF!</v>
      </c>
      <c r="E456" s="80" t="e">
        <f>'5_ЦК'!#REF!</f>
        <v>#REF!</v>
      </c>
      <c r="F456" s="80" t="e">
        <f>'5_ЦК'!#REF!</f>
        <v>#REF!</v>
      </c>
      <c r="G456" s="80" t="e">
        <f>'5_ЦК'!#REF!</f>
        <v>#REF!</v>
      </c>
      <c r="H456" s="80" t="e">
        <f>'5_ЦК'!#REF!</f>
        <v>#REF!</v>
      </c>
      <c r="I456" s="80" t="e">
        <f>'5_ЦК'!#REF!</f>
        <v>#REF!</v>
      </c>
      <c r="J456" s="80" t="e">
        <f>'5_ЦК'!#REF!</f>
        <v>#REF!</v>
      </c>
      <c r="K456" s="80" t="e">
        <f>'5_ЦК'!#REF!</f>
        <v>#REF!</v>
      </c>
      <c r="L456" s="80" t="e">
        <f>'5_ЦК'!#REF!</f>
        <v>#REF!</v>
      </c>
      <c r="M456" s="80" t="e">
        <f>'5_ЦК'!#REF!</f>
        <v>#REF!</v>
      </c>
      <c r="N456" s="80" t="e">
        <f>'5_ЦК'!#REF!</f>
        <v>#REF!</v>
      </c>
      <c r="O456" s="80" t="e">
        <f>'5_ЦК'!#REF!</f>
        <v>#REF!</v>
      </c>
      <c r="P456" s="80" t="e">
        <f>'5_ЦК'!#REF!</f>
        <v>#REF!</v>
      </c>
      <c r="Q456" s="80" t="e">
        <f>'5_ЦК'!#REF!</f>
        <v>#REF!</v>
      </c>
      <c r="R456" s="80" t="e">
        <f>'5_ЦК'!#REF!</f>
        <v>#REF!</v>
      </c>
      <c r="S456" s="80" t="e">
        <f>'5_ЦК'!#REF!</f>
        <v>#REF!</v>
      </c>
      <c r="T456" s="80" t="e">
        <f>'5_ЦК'!#REF!</f>
        <v>#REF!</v>
      </c>
      <c r="U456" s="80" t="e">
        <f>'5_ЦК'!#REF!</f>
        <v>#REF!</v>
      </c>
      <c r="V456" s="80" t="e">
        <f>'5_ЦК'!#REF!</f>
        <v>#REF!</v>
      </c>
      <c r="W456" s="80" t="e">
        <f>'5_ЦК'!#REF!</f>
        <v>#REF!</v>
      </c>
      <c r="X456" s="80" t="e">
        <f>'5_ЦК'!#REF!</f>
        <v>#REF!</v>
      </c>
      <c r="Y456" s="80" t="e">
        <f>'5_ЦК'!#REF!</f>
        <v>#REF!</v>
      </c>
    </row>
    <row r="457" spans="1:25" s="1" customFormat="1" hidden="1" x14ac:dyDescent="0.25">
      <c r="A457" s="75">
        <v>22</v>
      </c>
      <c r="B457" s="80" t="e">
        <f>'5_ЦК'!#REF!</f>
        <v>#REF!</v>
      </c>
      <c r="C457" s="80" t="e">
        <f>'5_ЦК'!#REF!</f>
        <v>#REF!</v>
      </c>
      <c r="D457" s="80" t="e">
        <f>'5_ЦК'!#REF!</f>
        <v>#REF!</v>
      </c>
      <c r="E457" s="80" t="e">
        <f>'5_ЦК'!#REF!</f>
        <v>#REF!</v>
      </c>
      <c r="F457" s="80" t="e">
        <f>'5_ЦК'!#REF!</f>
        <v>#REF!</v>
      </c>
      <c r="G457" s="80" t="e">
        <f>'5_ЦК'!#REF!</f>
        <v>#REF!</v>
      </c>
      <c r="H457" s="80" t="e">
        <f>'5_ЦК'!#REF!</f>
        <v>#REF!</v>
      </c>
      <c r="I457" s="80" t="e">
        <f>'5_ЦК'!#REF!</f>
        <v>#REF!</v>
      </c>
      <c r="J457" s="80" t="e">
        <f>'5_ЦК'!#REF!</f>
        <v>#REF!</v>
      </c>
      <c r="K457" s="80" t="e">
        <f>'5_ЦК'!#REF!</f>
        <v>#REF!</v>
      </c>
      <c r="L457" s="80" t="e">
        <f>'5_ЦК'!#REF!</f>
        <v>#REF!</v>
      </c>
      <c r="M457" s="80" t="e">
        <f>'5_ЦК'!#REF!</f>
        <v>#REF!</v>
      </c>
      <c r="N457" s="80" t="e">
        <f>'5_ЦК'!#REF!</f>
        <v>#REF!</v>
      </c>
      <c r="O457" s="80" t="e">
        <f>'5_ЦК'!#REF!</f>
        <v>#REF!</v>
      </c>
      <c r="P457" s="80" t="e">
        <f>'5_ЦК'!#REF!</f>
        <v>#REF!</v>
      </c>
      <c r="Q457" s="80" t="e">
        <f>'5_ЦК'!#REF!</f>
        <v>#REF!</v>
      </c>
      <c r="R457" s="80" t="e">
        <f>'5_ЦК'!#REF!</f>
        <v>#REF!</v>
      </c>
      <c r="S457" s="80" t="e">
        <f>'5_ЦК'!#REF!</f>
        <v>#REF!</v>
      </c>
      <c r="T457" s="80" t="e">
        <f>'5_ЦК'!#REF!</f>
        <v>#REF!</v>
      </c>
      <c r="U457" s="80" t="e">
        <f>'5_ЦК'!#REF!</f>
        <v>#REF!</v>
      </c>
      <c r="V457" s="80" t="e">
        <f>'5_ЦК'!#REF!</f>
        <v>#REF!</v>
      </c>
      <c r="W457" s="80" t="e">
        <f>'5_ЦК'!#REF!</f>
        <v>#REF!</v>
      </c>
      <c r="X457" s="80" t="e">
        <f>'5_ЦК'!#REF!</f>
        <v>#REF!</v>
      </c>
      <c r="Y457" s="80" t="e">
        <f>'5_ЦК'!#REF!</f>
        <v>#REF!</v>
      </c>
    </row>
    <row r="458" spans="1:25" s="1" customFormat="1" hidden="1" x14ac:dyDescent="0.25">
      <c r="A458" s="75">
        <v>23</v>
      </c>
      <c r="B458" s="80" t="e">
        <f>'5_ЦК'!#REF!</f>
        <v>#REF!</v>
      </c>
      <c r="C458" s="80" t="e">
        <f>'5_ЦК'!#REF!</f>
        <v>#REF!</v>
      </c>
      <c r="D458" s="80" t="e">
        <f>'5_ЦК'!#REF!</f>
        <v>#REF!</v>
      </c>
      <c r="E458" s="80" t="e">
        <f>'5_ЦК'!#REF!</f>
        <v>#REF!</v>
      </c>
      <c r="F458" s="80" t="e">
        <f>'5_ЦК'!#REF!</f>
        <v>#REF!</v>
      </c>
      <c r="G458" s="80" t="e">
        <f>'5_ЦК'!#REF!</f>
        <v>#REF!</v>
      </c>
      <c r="H458" s="80" t="e">
        <f>'5_ЦК'!#REF!</f>
        <v>#REF!</v>
      </c>
      <c r="I458" s="80" t="e">
        <f>'5_ЦК'!#REF!</f>
        <v>#REF!</v>
      </c>
      <c r="J458" s="80" t="e">
        <f>'5_ЦК'!#REF!</f>
        <v>#REF!</v>
      </c>
      <c r="K458" s="80" t="e">
        <f>'5_ЦК'!#REF!</f>
        <v>#REF!</v>
      </c>
      <c r="L458" s="80" t="e">
        <f>'5_ЦК'!#REF!</f>
        <v>#REF!</v>
      </c>
      <c r="M458" s="80" t="e">
        <f>'5_ЦК'!#REF!</f>
        <v>#REF!</v>
      </c>
      <c r="N458" s="80" t="e">
        <f>'5_ЦК'!#REF!</f>
        <v>#REF!</v>
      </c>
      <c r="O458" s="80" t="e">
        <f>'5_ЦК'!#REF!</f>
        <v>#REF!</v>
      </c>
      <c r="P458" s="80" t="e">
        <f>'5_ЦК'!#REF!</f>
        <v>#REF!</v>
      </c>
      <c r="Q458" s="80" t="e">
        <f>'5_ЦК'!#REF!</f>
        <v>#REF!</v>
      </c>
      <c r="R458" s="80" t="e">
        <f>'5_ЦК'!#REF!</f>
        <v>#REF!</v>
      </c>
      <c r="S458" s="80" t="e">
        <f>'5_ЦК'!#REF!</f>
        <v>#REF!</v>
      </c>
      <c r="T458" s="80" t="e">
        <f>'5_ЦК'!#REF!</f>
        <v>#REF!</v>
      </c>
      <c r="U458" s="80" t="e">
        <f>'5_ЦК'!#REF!</f>
        <v>#REF!</v>
      </c>
      <c r="V458" s="80" t="e">
        <f>'5_ЦК'!#REF!</f>
        <v>#REF!</v>
      </c>
      <c r="W458" s="80" t="e">
        <f>'5_ЦК'!#REF!</f>
        <v>#REF!</v>
      </c>
      <c r="X458" s="80" t="e">
        <f>'5_ЦК'!#REF!</f>
        <v>#REF!</v>
      </c>
      <c r="Y458" s="80" t="e">
        <f>'5_ЦК'!#REF!</f>
        <v>#REF!</v>
      </c>
    </row>
    <row r="459" spans="1:25" s="1" customFormat="1" hidden="1" x14ac:dyDescent="0.25">
      <c r="A459" s="75">
        <v>24</v>
      </c>
      <c r="B459" s="80" t="e">
        <f>'5_ЦК'!#REF!</f>
        <v>#REF!</v>
      </c>
      <c r="C459" s="80" t="e">
        <f>'5_ЦК'!#REF!</f>
        <v>#REF!</v>
      </c>
      <c r="D459" s="80" t="e">
        <f>'5_ЦК'!#REF!</f>
        <v>#REF!</v>
      </c>
      <c r="E459" s="80" t="e">
        <f>'5_ЦК'!#REF!</f>
        <v>#REF!</v>
      </c>
      <c r="F459" s="80" t="e">
        <f>'5_ЦК'!#REF!</f>
        <v>#REF!</v>
      </c>
      <c r="G459" s="80" t="e">
        <f>'5_ЦК'!#REF!</f>
        <v>#REF!</v>
      </c>
      <c r="H459" s="80" t="e">
        <f>'5_ЦК'!#REF!</f>
        <v>#REF!</v>
      </c>
      <c r="I459" s="80" t="e">
        <f>'5_ЦК'!#REF!</f>
        <v>#REF!</v>
      </c>
      <c r="J459" s="80" t="e">
        <f>'5_ЦК'!#REF!</f>
        <v>#REF!</v>
      </c>
      <c r="K459" s="80" t="e">
        <f>'5_ЦК'!#REF!</f>
        <v>#REF!</v>
      </c>
      <c r="L459" s="80" t="e">
        <f>'5_ЦК'!#REF!</f>
        <v>#REF!</v>
      </c>
      <c r="M459" s="80" t="e">
        <f>'5_ЦК'!#REF!</f>
        <v>#REF!</v>
      </c>
      <c r="N459" s="80" t="e">
        <f>'5_ЦК'!#REF!</f>
        <v>#REF!</v>
      </c>
      <c r="O459" s="80" t="e">
        <f>'5_ЦК'!#REF!</f>
        <v>#REF!</v>
      </c>
      <c r="P459" s="80" t="e">
        <f>'5_ЦК'!#REF!</f>
        <v>#REF!</v>
      </c>
      <c r="Q459" s="80" t="e">
        <f>'5_ЦК'!#REF!</f>
        <v>#REF!</v>
      </c>
      <c r="R459" s="80" t="e">
        <f>'5_ЦК'!#REF!</f>
        <v>#REF!</v>
      </c>
      <c r="S459" s="80" t="e">
        <f>'5_ЦК'!#REF!</f>
        <v>#REF!</v>
      </c>
      <c r="T459" s="80" t="e">
        <f>'5_ЦК'!#REF!</f>
        <v>#REF!</v>
      </c>
      <c r="U459" s="80" t="e">
        <f>'5_ЦК'!#REF!</f>
        <v>#REF!</v>
      </c>
      <c r="V459" s="80" t="e">
        <f>'5_ЦК'!#REF!</f>
        <v>#REF!</v>
      </c>
      <c r="W459" s="80" t="e">
        <f>'5_ЦК'!#REF!</f>
        <v>#REF!</v>
      </c>
      <c r="X459" s="80" t="e">
        <f>'5_ЦК'!#REF!</f>
        <v>#REF!</v>
      </c>
      <c r="Y459" s="80" t="e">
        <f>'5_ЦК'!#REF!</f>
        <v>#REF!</v>
      </c>
    </row>
    <row r="460" spans="1:25" s="1" customFormat="1" hidden="1" x14ac:dyDescent="0.25">
      <c r="A460" s="75">
        <v>25</v>
      </c>
      <c r="B460" s="80" t="e">
        <f>'5_ЦК'!#REF!</f>
        <v>#REF!</v>
      </c>
      <c r="C460" s="80" t="e">
        <f>'5_ЦК'!#REF!</f>
        <v>#REF!</v>
      </c>
      <c r="D460" s="80" t="e">
        <f>'5_ЦК'!#REF!</f>
        <v>#REF!</v>
      </c>
      <c r="E460" s="80" t="e">
        <f>'5_ЦК'!#REF!</f>
        <v>#REF!</v>
      </c>
      <c r="F460" s="80" t="e">
        <f>'5_ЦК'!#REF!</f>
        <v>#REF!</v>
      </c>
      <c r="G460" s="80" t="e">
        <f>'5_ЦК'!#REF!</f>
        <v>#REF!</v>
      </c>
      <c r="H460" s="80" t="e">
        <f>'5_ЦК'!#REF!</f>
        <v>#REF!</v>
      </c>
      <c r="I460" s="80" t="e">
        <f>'5_ЦК'!#REF!</f>
        <v>#REF!</v>
      </c>
      <c r="J460" s="80" t="e">
        <f>'5_ЦК'!#REF!</f>
        <v>#REF!</v>
      </c>
      <c r="K460" s="80" t="e">
        <f>'5_ЦК'!#REF!</f>
        <v>#REF!</v>
      </c>
      <c r="L460" s="80" t="e">
        <f>'5_ЦК'!#REF!</f>
        <v>#REF!</v>
      </c>
      <c r="M460" s="80" t="e">
        <f>'5_ЦК'!#REF!</f>
        <v>#REF!</v>
      </c>
      <c r="N460" s="80" t="e">
        <f>'5_ЦК'!#REF!</f>
        <v>#REF!</v>
      </c>
      <c r="O460" s="80" t="e">
        <f>'5_ЦК'!#REF!</f>
        <v>#REF!</v>
      </c>
      <c r="P460" s="80" t="e">
        <f>'5_ЦК'!#REF!</f>
        <v>#REF!</v>
      </c>
      <c r="Q460" s="80" t="e">
        <f>'5_ЦК'!#REF!</f>
        <v>#REF!</v>
      </c>
      <c r="R460" s="80" t="e">
        <f>'5_ЦК'!#REF!</f>
        <v>#REF!</v>
      </c>
      <c r="S460" s="80" t="e">
        <f>'5_ЦК'!#REF!</f>
        <v>#REF!</v>
      </c>
      <c r="T460" s="80" t="e">
        <f>'5_ЦК'!#REF!</f>
        <v>#REF!</v>
      </c>
      <c r="U460" s="80" t="e">
        <f>'5_ЦК'!#REF!</f>
        <v>#REF!</v>
      </c>
      <c r="V460" s="80" t="e">
        <f>'5_ЦК'!#REF!</f>
        <v>#REF!</v>
      </c>
      <c r="W460" s="80" t="e">
        <f>'5_ЦК'!#REF!</f>
        <v>#REF!</v>
      </c>
      <c r="X460" s="80" t="e">
        <f>'5_ЦК'!#REF!</f>
        <v>#REF!</v>
      </c>
      <c r="Y460" s="80" t="e">
        <f>'5_ЦК'!#REF!</f>
        <v>#REF!</v>
      </c>
    </row>
    <row r="461" spans="1:25" s="1" customFormat="1" hidden="1" x14ac:dyDescent="0.25">
      <c r="A461" s="75">
        <v>26</v>
      </c>
      <c r="B461" s="80" t="e">
        <f>'5_ЦК'!#REF!</f>
        <v>#REF!</v>
      </c>
      <c r="C461" s="80" t="e">
        <f>'5_ЦК'!#REF!</f>
        <v>#REF!</v>
      </c>
      <c r="D461" s="80" t="e">
        <f>'5_ЦК'!#REF!</f>
        <v>#REF!</v>
      </c>
      <c r="E461" s="80" t="e">
        <f>'5_ЦК'!#REF!</f>
        <v>#REF!</v>
      </c>
      <c r="F461" s="80" t="e">
        <f>'5_ЦК'!#REF!</f>
        <v>#REF!</v>
      </c>
      <c r="G461" s="80" t="e">
        <f>'5_ЦК'!#REF!</f>
        <v>#REF!</v>
      </c>
      <c r="H461" s="80" t="e">
        <f>'5_ЦК'!#REF!</f>
        <v>#REF!</v>
      </c>
      <c r="I461" s="80" t="e">
        <f>'5_ЦК'!#REF!</f>
        <v>#REF!</v>
      </c>
      <c r="J461" s="80" t="e">
        <f>'5_ЦК'!#REF!</f>
        <v>#REF!</v>
      </c>
      <c r="K461" s="80" t="e">
        <f>'5_ЦК'!#REF!</f>
        <v>#REF!</v>
      </c>
      <c r="L461" s="80" t="e">
        <f>'5_ЦК'!#REF!</f>
        <v>#REF!</v>
      </c>
      <c r="M461" s="80" t="e">
        <f>'5_ЦК'!#REF!</f>
        <v>#REF!</v>
      </c>
      <c r="N461" s="80" t="e">
        <f>'5_ЦК'!#REF!</f>
        <v>#REF!</v>
      </c>
      <c r="O461" s="80" t="e">
        <f>'5_ЦК'!#REF!</f>
        <v>#REF!</v>
      </c>
      <c r="P461" s="80" t="e">
        <f>'5_ЦК'!#REF!</f>
        <v>#REF!</v>
      </c>
      <c r="Q461" s="80" t="e">
        <f>'5_ЦК'!#REF!</f>
        <v>#REF!</v>
      </c>
      <c r="R461" s="80" t="e">
        <f>'5_ЦК'!#REF!</f>
        <v>#REF!</v>
      </c>
      <c r="S461" s="80" t="e">
        <f>'5_ЦК'!#REF!</f>
        <v>#REF!</v>
      </c>
      <c r="T461" s="80" t="e">
        <f>'5_ЦК'!#REF!</f>
        <v>#REF!</v>
      </c>
      <c r="U461" s="80" t="e">
        <f>'5_ЦК'!#REF!</f>
        <v>#REF!</v>
      </c>
      <c r="V461" s="80" t="e">
        <f>'5_ЦК'!#REF!</f>
        <v>#REF!</v>
      </c>
      <c r="W461" s="80" t="e">
        <f>'5_ЦК'!#REF!</f>
        <v>#REF!</v>
      </c>
      <c r="X461" s="80" t="e">
        <f>'5_ЦК'!#REF!</f>
        <v>#REF!</v>
      </c>
      <c r="Y461" s="80" t="e">
        <f>'5_ЦК'!#REF!</f>
        <v>#REF!</v>
      </c>
    </row>
    <row r="462" spans="1:25" s="1" customFormat="1" hidden="1" x14ac:dyDescent="0.25">
      <c r="A462" s="75">
        <v>27</v>
      </c>
      <c r="B462" s="80" t="e">
        <f>'5_ЦК'!#REF!</f>
        <v>#REF!</v>
      </c>
      <c r="C462" s="80" t="e">
        <f>'5_ЦК'!#REF!</f>
        <v>#REF!</v>
      </c>
      <c r="D462" s="80" t="e">
        <f>'5_ЦК'!#REF!</f>
        <v>#REF!</v>
      </c>
      <c r="E462" s="80" t="e">
        <f>'5_ЦК'!#REF!</f>
        <v>#REF!</v>
      </c>
      <c r="F462" s="80" t="e">
        <f>'5_ЦК'!#REF!</f>
        <v>#REF!</v>
      </c>
      <c r="G462" s="80" t="e">
        <f>'5_ЦК'!#REF!</f>
        <v>#REF!</v>
      </c>
      <c r="H462" s="80" t="e">
        <f>'5_ЦК'!#REF!</f>
        <v>#REF!</v>
      </c>
      <c r="I462" s="80" t="e">
        <f>'5_ЦК'!#REF!</f>
        <v>#REF!</v>
      </c>
      <c r="J462" s="80" t="e">
        <f>'5_ЦК'!#REF!</f>
        <v>#REF!</v>
      </c>
      <c r="K462" s="80" t="e">
        <f>'5_ЦК'!#REF!</f>
        <v>#REF!</v>
      </c>
      <c r="L462" s="80" t="e">
        <f>'5_ЦК'!#REF!</f>
        <v>#REF!</v>
      </c>
      <c r="M462" s="80" t="e">
        <f>'5_ЦК'!#REF!</f>
        <v>#REF!</v>
      </c>
      <c r="N462" s="80" t="e">
        <f>'5_ЦК'!#REF!</f>
        <v>#REF!</v>
      </c>
      <c r="O462" s="80" t="e">
        <f>'5_ЦК'!#REF!</f>
        <v>#REF!</v>
      </c>
      <c r="P462" s="80" t="e">
        <f>'5_ЦК'!#REF!</f>
        <v>#REF!</v>
      </c>
      <c r="Q462" s="80" t="e">
        <f>'5_ЦК'!#REF!</f>
        <v>#REF!</v>
      </c>
      <c r="R462" s="80" t="e">
        <f>'5_ЦК'!#REF!</f>
        <v>#REF!</v>
      </c>
      <c r="S462" s="80" t="e">
        <f>'5_ЦК'!#REF!</f>
        <v>#REF!</v>
      </c>
      <c r="T462" s="80" t="e">
        <f>'5_ЦК'!#REF!</f>
        <v>#REF!</v>
      </c>
      <c r="U462" s="80" t="e">
        <f>'5_ЦК'!#REF!</f>
        <v>#REF!</v>
      </c>
      <c r="V462" s="80" t="e">
        <f>'5_ЦК'!#REF!</f>
        <v>#REF!</v>
      </c>
      <c r="W462" s="80" t="e">
        <f>'5_ЦК'!#REF!</f>
        <v>#REF!</v>
      </c>
      <c r="X462" s="80" t="e">
        <f>'5_ЦК'!#REF!</f>
        <v>#REF!</v>
      </c>
      <c r="Y462" s="80" t="e">
        <f>'5_ЦК'!#REF!</f>
        <v>#REF!</v>
      </c>
    </row>
    <row r="463" spans="1:25" s="1" customFormat="1" hidden="1" x14ac:dyDescent="0.25">
      <c r="A463" s="75">
        <v>28</v>
      </c>
      <c r="B463" s="80" t="e">
        <f>'5_ЦК'!#REF!</f>
        <v>#REF!</v>
      </c>
      <c r="C463" s="80" t="e">
        <f>'5_ЦК'!#REF!</f>
        <v>#REF!</v>
      </c>
      <c r="D463" s="80" t="e">
        <f>'5_ЦК'!#REF!</f>
        <v>#REF!</v>
      </c>
      <c r="E463" s="80" t="e">
        <f>'5_ЦК'!#REF!</f>
        <v>#REF!</v>
      </c>
      <c r="F463" s="80" t="e">
        <f>'5_ЦК'!#REF!</f>
        <v>#REF!</v>
      </c>
      <c r="G463" s="80" t="e">
        <f>'5_ЦК'!#REF!</f>
        <v>#REF!</v>
      </c>
      <c r="H463" s="80" t="e">
        <f>'5_ЦК'!#REF!</f>
        <v>#REF!</v>
      </c>
      <c r="I463" s="80" t="e">
        <f>'5_ЦК'!#REF!</f>
        <v>#REF!</v>
      </c>
      <c r="J463" s="80" t="e">
        <f>'5_ЦК'!#REF!</f>
        <v>#REF!</v>
      </c>
      <c r="K463" s="80" t="e">
        <f>'5_ЦК'!#REF!</f>
        <v>#REF!</v>
      </c>
      <c r="L463" s="80" t="e">
        <f>'5_ЦК'!#REF!</f>
        <v>#REF!</v>
      </c>
      <c r="M463" s="80" t="e">
        <f>'5_ЦК'!#REF!</f>
        <v>#REF!</v>
      </c>
      <c r="N463" s="80" t="e">
        <f>'5_ЦК'!#REF!</f>
        <v>#REF!</v>
      </c>
      <c r="O463" s="80" t="e">
        <f>'5_ЦК'!#REF!</f>
        <v>#REF!</v>
      </c>
      <c r="P463" s="80" t="e">
        <f>'5_ЦК'!#REF!</f>
        <v>#REF!</v>
      </c>
      <c r="Q463" s="80" t="e">
        <f>'5_ЦК'!#REF!</f>
        <v>#REF!</v>
      </c>
      <c r="R463" s="80" t="e">
        <f>'5_ЦК'!#REF!</f>
        <v>#REF!</v>
      </c>
      <c r="S463" s="80" t="e">
        <f>'5_ЦК'!#REF!</f>
        <v>#REF!</v>
      </c>
      <c r="T463" s="80" t="e">
        <f>'5_ЦК'!#REF!</f>
        <v>#REF!</v>
      </c>
      <c r="U463" s="80" t="e">
        <f>'5_ЦК'!#REF!</f>
        <v>#REF!</v>
      </c>
      <c r="V463" s="80" t="e">
        <f>'5_ЦК'!#REF!</f>
        <v>#REF!</v>
      </c>
      <c r="W463" s="80" t="e">
        <f>'5_ЦК'!#REF!</f>
        <v>#REF!</v>
      </c>
      <c r="X463" s="80" t="e">
        <f>'5_ЦК'!#REF!</f>
        <v>#REF!</v>
      </c>
      <c r="Y463" s="80" t="e">
        <f>'5_ЦК'!#REF!</f>
        <v>#REF!</v>
      </c>
    </row>
    <row r="464" spans="1:25" s="1" customFormat="1" hidden="1" x14ac:dyDescent="0.25">
      <c r="A464" s="75">
        <v>29</v>
      </c>
      <c r="B464" s="80" t="e">
        <f>'5_ЦК'!#REF!</f>
        <v>#REF!</v>
      </c>
      <c r="C464" s="80" t="e">
        <f>'5_ЦК'!#REF!</f>
        <v>#REF!</v>
      </c>
      <c r="D464" s="80" t="e">
        <f>'5_ЦК'!#REF!</f>
        <v>#REF!</v>
      </c>
      <c r="E464" s="80" t="e">
        <f>'5_ЦК'!#REF!</f>
        <v>#REF!</v>
      </c>
      <c r="F464" s="80" t="e">
        <f>'5_ЦК'!#REF!</f>
        <v>#REF!</v>
      </c>
      <c r="G464" s="80" t="e">
        <f>'5_ЦК'!#REF!</f>
        <v>#REF!</v>
      </c>
      <c r="H464" s="80" t="e">
        <f>'5_ЦК'!#REF!</f>
        <v>#REF!</v>
      </c>
      <c r="I464" s="80" t="e">
        <f>'5_ЦК'!#REF!</f>
        <v>#REF!</v>
      </c>
      <c r="J464" s="80" t="e">
        <f>'5_ЦК'!#REF!</f>
        <v>#REF!</v>
      </c>
      <c r="K464" s="80" t="e">
        <f>'5_ЦК'!#REF!</f>
        <v>#REF!</v>
      </c>
      <c r="L464" s="80" t="e">
        <f>'5_ЦК'!#REF!</f>
        <v>#REF!</v>
      </c>
      <c r="M464" s="80" t="e">
        <f>'5_ЦК'!#REF!</f>
        <v>#REF!</v>
      </c>
      <c r="N464" s="80" t="e">
        <f>'5_ЦК'!#REF!</f>
        <v>#REF!</v>
      </c>
      <c r="O464" s="80" t="e">
        <f>'5_ЦК'!#REF!</f>
        <v>#REF!</v>
      </c>
      <c r="P464" s="80" t="e">
        <f>'5_ЦК'!#REF!</f>
        <v>#REF!</v>
      </c>
      <c r="Q464" s="80" t="e">
        <f>'5_ЦК'!#REF!</f>
        <v>#REF!</v>
      </c>
      <c r="R464" s="80" t="e">
        <f>'5_ЦК'!#REF!</f>
        <v>#REF!</v>
      </c>
      <c r="S464" s="80" t="e">
        <f>'5_ЦК'!#REF!</f>
        <v>#REF!</v>
      </c>
      <c r="T464" s="80" t="e">
        <f>'5_ЦК'!#REF!</f>
        <v>#REF!</v>
      </c>
      <c r="U464" s="80" t="e">
        <f>'5_ЦК'!#REF!</f>
        <v>#REF!</v>
      </c>
      <c r="V464" s="80" t="e">
        <f>'5_ЦК'!#REF!</f>
        <v>#REF!</v>
      </c>
      <c r="W464" s="80" t="e">
        <f>'5_ЦК'!#REF!</f>
        <v>#REF!</v>
      </c>
      <c r="X464" s="80" t="e">
        <f>'5_ЦК'!#REF!</f>
        <v>#REF!</v>
      </c>
      <c r="Y464" s="80" t="e">
        <f>'5_ЦК'!#REF!</f>
        <v>#REF!</v>
      </c>
    </row>
    <row r="465" spans="1:25" s="1" customFormat="1" hidden="1" x14ac:dyDescent="0.25">
      <c r="A465" s="75">
        <v>30</v>
      </c>
      <c r="B465" s="80" t="e">
        <f>'5_ЦК'!#REF!</f>
        <v>#REF!</v>
      </c>
      <c r="C465" s="80" t="e">
        <f>'5_ЦК'!#REF!</f>
        <v>#REF!</v>
      </c>
      <c r="D465" s="80" t="e">
        <f>'5_ЦК'!#REF!</f>
        <v>#REF!</v>
      </c>
      <c r="E465" s="80" t="e">
        <f>'5_ЦК'!#REF!</f>
        <v>#REF!</v>
      </c>
      <c r="F465" s="80" t="e">
        <f>'5_ЦК'!#REF!</f>
        <v>#REF!</v>
      </c>
      <c r="G465" s="80" t="e">
        <f>'5_ЦК'!#REF!</f>
        <v>#REF!</v>
      </c>
      <c r="H465" s="80" t="e">
        <f>'5_ЦК'!#REF!</f>
        <v>#REF!</v>
      </c>
      <c r="I465" s="80" t="e">
        <f>'5_ЦК'!#REF!</f>
        <v>#REF!</v>
      </c>
      <c r="J465" s="80" t="e">
        <f>'5_ЦК'!#REF!</f>
        <v>#REF!</v>
      </c>
      <c r="K465" s="80" t="e">
        <f>'5_ЦК'!#REF!</f>
        <v>#REF!</v>
      </c>
      <c r="L465" s="80" t="e">
        <f>'5_ЦК'!#REF!</f>
        <v>#REF!</v>
      </c>
      <c r="M465" s="80" t="e">
        <f>'5_ЦК'!#REF!</f>
        <v>#REF!</v>
      </c>
      <c r="N465" s="80" t="e">
        <f>'5_ЦК'!#REF!</f>
        <v>#REF!</v>
      </c>
      <c r="O465" s="80" t="e">
        <f>'5_ЦК'!#REF!</f>
        <v>#REF!</v>
      </c>
      <c r="P465" s="80" t="e">
        <f>'5_ЦК'!#REF!</f>
        <v>#REF!</v>
      </c>
      <c r="Q465" s="80" t="e">
        <f>'5_ЦК'!#REF!</f>
        <v>#REF!</v>
      </c>
      <c r="R465" s="80" t="e">
        <f>'5_ЦК'!#REF!</f>
        <v>#REF!</v>
      </c>
      <c r="S465" s="80" t="e">
        <f>'5_ЦК'!#REF!</f>
        <v>#REF!</v>
      </c>
      <c r="T465" s="80" t="e">
        <f>'5_ЦК'!#REF!</f>
        <v>#REF!</v>
      </c>
      <c r="U465" s="80" t="e">
        <f>'5_ЦК'!#REF!</f>
        <v>#REF!</v>
      </c>
      <c r="V465" s="80" t="e">
        <f>'5_ЦК'!#REF!</f>
        <v>#REF!</v>
      </c>
      <c r="W465" s="80" t="e">
        <f>'5_ЦК'!#REF!</f>
        <v>#REF!</v>
      </c>
      <c r="X465" s="80" t="e">
        <f>'5_ЦК'!#REF!</f>
        <v>#REF!</v>
      </c>
      <c r="Y465" s="80" t="e">
        <f>'5_ЦК'!#REF!</f>
        <v>#REF!</v>
      </c>
    </row>
    <row r="466" spans="1:25" s="1" customFormat="1" hidden="1" outlineLevel="1" x14ac:dyDescent="0.25">
      <c r="A466" s="75">
        <v>31</v>
      </c>
      <c r="B466" s="80" t="e">
        <f>'5_ЦК'!#REF!</f>
        <v>#REF!</v>
      </c>
      <c r="C466" s="80" t="e">
        <f>'5_ЦК'!#REF!</f>
        <v>#REF!</v>
      </c>
      <c r="D466" s="80" t="e">
        <f>'5_ЦК'!#REF!</f>
        <v>#REF!</v>
      </c>
      <c r="E466" s="80" t="e">
        <f>'5_ЦК'!#REF!</f>
        <v>#REF!</v>
      </c>
      <c r="F466" s="80" t="e">
        <f>'5_ЦК'!#REF!</f>
        <v>#REF!</v>
      </c>
      <c r="G466" s="80" t="e">
        <f>'5_ЦК'!#REF!</f>
        <v>#REF!</v>
      </c>
      <c r="H466" s="80" t="e">
        <f>'5_ЦК'!#REF!</f>
        <v>#REF!</v>
      </c>
      <c r="I466" s="80" t="e">
        <f>'5_ЦК'!#REF!</f>
        <v>#REF!</v>
      </c>
      <c r="J466" s="80" t="e">
        <f>'5_ЦК'!#REF!</f>
        <v>#REF!</v>
      </c>
      <c r="K466" s="80" t="e">
        <f>'5_ЦК'!#REF!</f>
        <v>#REF!</v>
      </c>
      <c r="L466" s="80" t="e">
        <f>'5_ЦК'!#REF!</f>
        <v>#REF!</v>
      </c>
      <c r="M466" s="80" t="e">
        <f>'5_ЦК'!#REF!</f>
        <v>#REF!</v>
      </c>
      <c r="N466" s="80" t="e">
        <f>'5_ЦК'!#REF!</f>
        <v>#REF!</v>
      </c>
      <c r="O466" s="80" t="e">
        <f>'5_ЦК'!#REF!</f>
        <v>#REF!</v>
      </c>
      <c r="P466" s="80" t="e">
        <f>'5_ЦК'!#REF!</f>
        <v>#REF!</v>
      </c>
      <c r="Q466" s="80" t="e">
        <f>'5_ЦК'!#REF!</f>
        <v>#REF!</v>
      </c>
      <c r="R466" s="80" t="e">
        <f>'5_ЦК'!#REF!</f>
        <v>#REF!</v>
      </c>
      <c r="S466" s="80" t="e">
        <f>'5_ЦК'!#REF!</f>
        <v>#REF!</v>
      </c>
      <c r="T466" s="80" t="e">
        <f>'5_ЦК'!#REF!</f>
        <v>#REF!</v>
      </c>
      <c r="U466" s="80" t="e">
        <f>'5_ЦК'!#REF!</f>
        <v>#REF!</v>
      </c>
      <c r="V466" s="80" t="e">
        <f>'5_ЦК'!#REF!</f>
        <v>#REF!</v>
      </c>
      <c r="W466" s="80" t="e">
        <f>'5_ЦК'!#REF!</f>
        <v>#REF!</v>
      </c>
      <c r="X466" s="80" t="e">
        <f>'5_ЦК'!#REF!</f>
        <v>#REF!</v>
      </c>
      <c r="Y466" s="80" t="e">
        <f>'5_ЦК'!#REF!</f>
        <v>#REF!</v>
      </c>
    </row>
    <row r="467" spans="1:25" hidden="1" x14ac:dyDescent="0.25"/>
    <row r="468" spans="1:25" ht="18.75" hidden="1" x14ac:dyDescent="0.25">
      <c r="A468" s="72" t="s">
        <v>67</v>
      </c>
      <c r="B468" s="73" t="s">
        <v>109</v>
      </c>
      <c r="C468" s="73"/>
      <c r="D468" s="73"/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O468" s="73"/>
      <c r="P468" s="73"/>
      <c r="Q468" s="73"/>
      <c r="R468" s="73"/>
      <c r="S468" s="73"/>
      <c r="T468" s="73"/>
      <c r="U468" s="73"/>
      <c r="V468" s="73"/>
      <c r="W468" s="73"/>
      <c r="X468" s="73"/>
      <c r="Y468" s="73"/>
    </row>
    <row r="469" spans="1:25" hidden="1" x14ac:dyDescent="0.25">
      <c r="A469" s="72"/>
      <c r="B469" s="74" t="s">
        <v>69</v>
      </c>
      <c r="C469" s="74" t="s">
        <v>70</v>
      </c>
      <c r="D469" s="74" t="s">
        <v>71</v>
      </c>
      <c r="E469" s="74" t="s">
        <v>72</v>
      </c>
      <c r="F469" s="74" t="s">
        <v>73</v>
      </c>
      <c r="G469" s="74" t="s">
        <v>74</v>
      </c>
      <c r="H469" s="74" t="s">
        <v>75</v>
      </c>
      <c r="I469" s="74" t="s">
        <v>76</v>
      </c>
      <c r="J469" s="74" t="s">
        <v>77</v>
      </c>
      <c r="K469" s="74" t="s">
        <v>78</v>
      </c>
      <c r="L469" s="74" t="s">
        <v>79</v>
      </c>
      <c r="M469" s="74" t="s">
        <v>80</v>
      </c>
      <c r="N469" s="74" t="s">
        <v>81</v>
      </c>
      <c r="O469" s="74" t="s">
        <v>82</v>
      </c>
      <c r="P469" s="74" t="s">
        <v>83</v>
      </c>
      <c r="Q469" s="74" t="s">
        <v>84</v>
      </c>
      <c r="R469" s="74" t="s">
        <v>85</v>
      </c>
      <c r="S469" s="74" t="s">
        <v>86</v>
      </c>
      <c r="T469" s="74" t="s">
        <v>87</v>
      </c>
      <c r="U469" s="74" t="s">
        <v>88</v>
      </c>
      <c r="V469" s="74" t="s">
        <v>89</v>
      </c>
      <c r="W469" s="74" t="s">
        <v>90</v>
      </c>
      <c r="X469" s="74" t="s">
        <v>91</v>
      </c>
      <c r="Y469" s="74" t="s">
        <v>92</v>
      </c>
    </row>
    <row r="470" spans="1:25" hidden="1" x14ac:dyDescent="0.25">
      <c r="A470" s="75">
        <v>1</v>
      </c>
      <c r="B470" s="76"/>
      <c r="C470" s="76"/>
      <c r="D470" s="76"/>
      <c r="E470" s="76"/>
      <c r="F470" s="76"/>
      <c r="G470" s="76"/>
      <c r="H470" s="76"/>
      <c r="I470" s="76"/>
      <c r="J470" s="76"/>
      <c r="K470" s="76"/>
      <c r="L470" s="76"/>
      <c r="M470" s="76"/>
      <c r="N470" s="76"/>
      <c r="O470" s="76"/>
      <c r="P470" s="76"/>
      <c r="Q470" s="76"/>
      <c r="R470" s="76"/>
      <c r="S470" s="76"/>
      <c r="T470" s="76"/>
      <c r="U470" s="76"/>
      <c r="V470" s="76"/>
      <c r="W470" s="76"/>
      <c r="X470" s="76"/>
      <c r="Y470" s="76"/>
    </row>
    <row r="471" spans="1:25" hidden="1" x14ac:dyDescent="0.25">
      <c r="A471" s="75">
        <v>2</v>
      </c>
      <c r="B471" s="76"/>
      <c r="C471" s="76"/>
      <c r="D471" s="76"/>
      <c r="E471" s="76"/>
      <c r="F471" s="76"/>
      <c r="G471" s="76"/>
      <c r="H471" s="76"/>
      <c r="I471" s="76"/>
      <c r="J471" s="76"/>
      <c r="K471" s="76"/>
      <c r="L471" s="76"/>
      <c r="M471" s="76"/>
      <c r="N471" s="76"/>
      <c r="O471" s="76"/>
      <c r="P471" s="76"/>
      <c r="Q471" s="76"/>
      <c r="R471" s="76"/>
      <c r="S471" s="76"/>
      <c r="T471" s="76"/>
      <c r="U471" s="76"/>
      <c r="V471" s="76"/>
      <c r="W471" s="76"/>
      <c r="X471" s="76"/>
      <c r="Y471" s="76"/>
    </row>
    <row r="472" spans="1:25" hidden="1" x14ac:dyDescent="0.25">
      <c r="A472" s="75">
        <v>3</v>
      </c>
      <c r="B472" s="76"/>
      <c r="C472" s="76"/>
      <c r="D472" s="76"/>
      <c r="E472" s="76"/>
      <c r="F472" s="76"/>
      <c r="G472" s="76"/>
      <c r="H472" s="76"/>
      <c r="I472" s="76"/>
      <c r="J472" s="76"/>
      <c r="K472" s="76"/>
      <c r="L472" s="76"/>
      <c r="M472" s="76"/>
      <c r="N472" s="76"/>
      <c r="O472" s="76"/>
      <c r="P472" s="76"/>
      <c r="Q472" s="76"/>
      <c r="R472" s="76"/>
      <c r="S472" s="76"/>
      <c r="T472" s="76"/>
      <c r="U472" s="76"/>
      <c r="V472" s="76"/>
      <c r="W472" s="76"/>
      <c r="X472" s="76"/>
      <c r="Y472" s="76"/>
    </row>
    <row r="473" spans="1:25" hidden="1" x14ac:dyDescent="0.25">
      <c r="A473" s="75">
        <v>4</v>
      </c>
      <c r="B473" s="76"/>
      <c r="C473" s="76"/>
      <c r="D473" s="76"/>
      <c r="E473" s="76"/>
      <c r="F473" s="76"/>
      <c r="G473" s="76"/>
      <c r="H473" s="76"/>
      <c r="I473" s="76"/>
      <c r="J473" s="76"/>
      <c r="K473" s="76"/>
      <c r="L473" s="76"/>
      <c r="M473" s="76"/>
      <c r="N473" s="76"/>
      <c r="O473" s="76"/>
      <c r="P473" s="76"/>
      <c r="Q473" s="76"/>
      <c r="R473" s="76"/>
      <c r="S473" s="76"/>
      <c r="T473" s="76"/>
      <c r="U473" s="76"/>
      <c r="V473" s="76"/>
      <c r="W473" s="76"/>
      <c r="X473" s="76"/>
      <c r="Y473" s="76"/>
    </row>
    <row r="474" spans="1:25" hidden="1" x14ac:dyDescent="0.25">
      <c r="A474" s="75">
        <v>5</v>
      </c>
      <c r="B474" s="76"/>
      <c r="C474" s="76"/>
      <c r="D474" s="76"/>
      <c r="E474" s="76"/>
      <c r="F474" s="76"/>
      <c r="G474" s="76"/>
      <c r="H474" s="76"/>
      <c r="I474" s="76"/>
      <c r="J474" s="76"/>
      <c r="K474" s="76"/>
      <c r="L474" s="76"/>
      <c r="M474" s="76"/>
      <c r="N474" s="76"/>
      <c r="O474" s="76"/>
      <c r="P474" s="76"/>
      <c r="Q474" s="76"/>
      <c r="R474" s="76"/>
      <c r="S474" s="76"/>
      <c r="T474" s="76"/>
      <c r="U474" s="76"/>
      <c r="V474" s="76"/>
      <c r="W474" s="76"/>
      <c r="X474" s="76"/>
      <c r="Y474" s="76"/>
    </row>
    <row r="475" spans="1:25" hidden="1" x14ac:dyDescent="0.25">
      <c r="A475" s="75">
        <v>6</v>
      </c>
      <c r="B475" s="76"/>
      <c r="C475" s="76"/>
      <c r="D475" s="76"/>
      <c r="E475" s="76"/>
      <c r="F475" s="76"/>
      <c r="G475" s="76"/>
      <c r="H475" s="76"/>
      <c r="I475" s="76"/>
      <c r="J475" s="76"/>
      <c r="K475" s="76"/>
      <c r="L475" s="76"/>
      <c r="M475" s="76"/>
      <c r="N475" s="76"/>
      <c r="O475" s="76"/>
      <c r="P475" s="76"/>
      <c r="Q475" s="76"/>
      <c r="R475" s="76"/>
      <c r="S475" s="76"/>
      <c r="T475" s="76"/>
      <c r="U475" s="76"/>
      <c r="V475" s="76"/>
      <c r="W475" s="76"/>
      <c r="X475" s="76"/>
      <c r="Y475" s="76"/>
    </row>
    <row r="476" spans="1:25" hidden="1" x14ac:dyDescent="0.25">
      <c r="A476" s="75">
        <v>7</v>
      </c>
      <c r="B476" s="76"/>
      <c r="C476" s="76"/>
      <c r="D476" s="76"/>
      <c r="E476" s="76"/>
      <c r="F476" s="76"/>
      <c r="G476" s="76"/>
      <c r="H476" s="76"/>
      <c r="I476" s="76"/>
      <c r="J476" s="76"/>
      <c r="K476" s="76"/>
      <c r="L476" s="76"/>
      <c r="M476" s="76"/>
      <c r="N476" s="76"/>
      <c r="O476" s="76"/>
      <c r="P476" s="76"/>
      <c r="Q476" s="76"/>
      <c r="R476" s="76"/>
      <c r="S476" s="76"/>
      <c r="T476" s="76"/>
      <c r="U476" s="76"/>
      <c r="V476" s="76"/>
      <c r="W476" s="76"/>
      <c r="X476" s="76"/>
      <c r="Y476" s="76"/>
    </row>
    <row r="477" spans="1:25" hidden="1" x14ac:dyDescent="0.25">
      <c r="A477" s="75">
        <v>8</v>
      </c>
      <c r="B477" s="76"/>
      <c r="C477" s="76"/>
      <c r="D477" s="76"/>
      <c r="E477" s="76"/>
      <c r="F477" s="76"/>
      <c r="G477" s="76"/>
      <c r="H477" s="76"/>
      <c r="I477" s="76"/>
      <c r="J477" s="76"/>
      <c r="K477" s="76"/>
      <c r="L477" s="76"/>
      <c r="M477" s="76"/>
      <c r="N477" s="76"/>
      <c r="O477" s="76"/>
      <c r="P477" s="76"/>
      <c r="Q477" s="76"/>
      <c r="R477" s="76"/>
      <c r="S477" s="76"/>
      <c r="T477" s="76"/>
      <c r="U477" s="76"/>
      <c r="V477" s="76"/>
      <c r="W477" s="76"/>
      <c r="X477" s="76"/>
      <c r="Y477" s="76"/>
    </row>
    <row r="478" spans="1:25" hidden="1" x14ac:dyDescent="0.25">
      <c r="A478" s="75">
        <v>9</v>
      </c>
      <c r="B478" s="76"/>
      <c r="C478" s="76"/>
      <c r="D478" s="76"/>
      <c r="E478" s="76"/>
      <c r="F478" s="76"/>
      <c r="G478" s="76"/>
      <c r="H478" s="76"/>
      <c r="I478" s="76"/>
      <c r="J478" s="76"/>
      <c r="K478" s="76"/>
      <c r="L478" s="76"/>
      <c r="M478" s="76"/>
      <c r="N478" s="76"/>
      <c r="O478" s="76"/>
      <c r="P478" s="76"/>
      <c r="Q478" s="76"/>
      <c r="R478" s="76"/>
      <c r="S478" s="76"/>
      <c r="T478" s="76"/>
      <c r="U478" s="76"/>
      <c r="V478" s="76"/>
      <c r="W478" s="76"/>
      <c r="X478" s="76"/>
      <c r="Y478" s="76"/>
    </row>
    <row r="479" spans="1:25" hidden="1" x14ac:dyDescent="0.25">
      <c r="A479" s="75">
        <v>10</v>
      </c>
      <c r="B479" s="76"/>
      <c r="C479" s="76"/>
      <c r="D479" s="76"/>
      <c r="E479" s="76"/>
      <c r="F479" s="76"/>
      <c r="G479" s="76"/>
      <c r="H479" s="76"/>
      <c r="I479" s="76"/>
      <c r="J479" s="76"/>
      <c r="K479" s="76"/>
      <c r="L479" s="76"/>
      <c r="M479" s="76"/>
      <c r="N479" s="76"/>
      <c r="O479" s="76"/>
      <c r="P479" s="76"/>
      <c r="Q479" s="76"/>
      <c r="R479" s="76"/>
      <c r="S479" s="76"/>
      <c r="T479" s="76"/>
      <c r="U479" s="76"/>
      <c r="V479" s="76"/>
      <c r="W479" s="76"/>
      <c r="X479" s="76"/>
      <c r="Y479" s="76"/>
    </row>
    <row r="480" spans="1:25" hidden="1" x14ac:dyDescent="0.25">
      <c r="A480" s="75">
        <v>11</v>
      </c>
      <c r="B480" s="76"/>
      <c r="C480" s="76"/>
      <c r="D480" s="76"/>
      <c r="E480" s="76"/>
      <c r="F480" s="76"/>
      <c r="G480" s="76"/>
      <c r="H480" s="76"/>
      <c r="I480" s="76"/>
      <c r="J480" s="76"/>
      <c r="K480" s="76"/>
      <c r="L480" s="76"/>
      <c r="M480" s="76"/>
      <c r="N480" s="76"/>
      <c r="O480" s="76"/>
      <c r="P480" s="76"/>
      <c r="Q480" s="76"/>
      <c r="R480" s="76"/>
      <c r="S480" s="76"/>
      <c r="T480" s="76"/>
      <c r="U480" s="76"/>
      <c r="V480" s="76"/>
      <c r="W480" s="76"/>
      <c r="X480" s="76"/>
      <c r="Y480" s="76"/>
    </row>
    <row r="481" spans="1:25" hidden="1" x14ac:dyDescent="0.25">
      <c r="A481" s="75">
        <v>12</v>
      </c>
      <c r="B481" s="76"/>
      <c r="C481" s="76"/>
      <c r="D481" s="76"/>
      <c r="E481" s="76"/>
      <c r="F481" s="76"/>
      <c r="G481" s="76"/>
      <c r="H481" s="76"/>
      <c r="I481" s="76"/>
      <c r="J481" s="76"/>
      <c r="K481" s="76"/>
      <c r="L481" s="76"/>
      <c r="M481" s="76"/>
      <c r="N481" s="76"/>
      <c r="O481" s="76"/>
      <c r="P481" s="76"/>
      <c r="Q481" s="76"/>
      <c r="R481" s="76"/>
      <c r="S481" s="76"/>
      <c r="T481" s="76"/>
      <c r="U481" s="76"/>
      <c r="V481" s="76"/>
      <c r="W481" s="76"/>
      <c r="X481" s="76"/>
      <c r="Y481" s="76"/>
    </row>
    <row r="482" spans="1:25" hidden="1" x14ac:dyDescent="0.25">
      <c r="A482" s="75">
        <v>13</v>
      </c>
      <c r="B482" s="76"/>
      <c r="C482" s="76"/>
      <c r="D482" s="76"/>
      <c r="E482" s="76"/>
      <c r="F482" s="76"/>
      <c r="G482" s="76"/>
      <c r="H482" s="76"/>
      <c r="I482" s="76"/>
      <c r="J482" s="76"/>
      <c r="K482" s="76"/>
      <c r="L482" s="76"/>
      <c r="M482" s="76"/>
      <c r="N482" s="76"/>
      <c r="O482" s="76"/>
      <c r="P482" s="76"/>
      <c r="Q482" s="76"/>
      <c r="R482" s="76"/>
      <c r="S482" s="76"/>
      <c r="T482" s="76"/>
      <c r="U482" s="76"/>
      <c r="V482" s="76"/>
      <c r="W482" s="76"/>
      <c r="X482" s="76"/>
      <c r="Y482" s="76"/>
    </row>
    <row r="483" spans="1:25" hidden="1" x14ac:dyDescent="0.25">
      <c r="A483" s="75">
        <v>14</v>
      </c>
      <c r="B483" s="76"/>
      <c r="C483" s="76"/>
      <c r="D483" s="76"/>
      <c r="E483" s="76"/>
      <c r="F483" s="76"/>
      <c r="G483" s="76"/>
      <c r="H483" s="76"/>
      <c r="I483" s="76"/>
      <c r="J483" s="76"/>
      <c r="K483" s="76"/>
      <c r="L483" s="76"/>
      <c r="M483" s="76"/>
      <c r="N483" s="76"/>
      <c r="O483" s="76"/>
      <c r="P483" s="76"/>
      <c r="Q483" s="76"/>
      <c r="R483" s="76"/>
      <c r="S483" s="76"/>
      <c r="T483" s="76"/>
      <c r="U483" s="76"/>
      <c r="V483" s="76"/>
      <c r="W483" s="76"/>
      <c r="X483" s="76"/>
      <c r="Y483" s="76"/>
    </row>
    <row r="484" spans="1:25" hidden="1" x14ac:dyDescent="0.25">
      <c r="A484" s="75">
        <v>15</v>
      </c>
      <c r="B484" s="76"/>
      <c r="C484" s="76"/>
      <c r="D484" s="76"/>
      <c r="E484" s="76"/>
      <c r="F484" s="76"/>
      <c r="G484" s="76"/>
      <c r="H484" s="76"/>
      <c r="I484" s="76"/>
      <c r="J484" s="76"/>
      <c r="K484" s="76"/>
      <c r="L484" s="76"/>
      <c r="M484" s="76"/>
      <c r="N484" s="76"/>
      <c r="O484" s="76"/>
      <c r="P484" s="76"/>
      <c r="Q484" s="76"/>
      <c r="R484" s="76"/>
      <c r="S484" s="76"/>
      <c r="T484" s="76"/>
      <c r="U484" s="76"/>
      <c r="V484" s="76"/>
      <c r="W484" s="76"/>
      <c r="X484" s="76"/>
      <c r="Y484" s="76"/>
    </row>
    <row r="485" spans="1:25" hidden="1" x14ac:dyDescent="0.25">
      <c r="A485" s="75">
        <v>16</v>
      </c>
      <c r="B485" s="76"/>
      <c r="C485" s="76"/>
      <c r="D485" s="76"/>
      <c r="E485" s="76"/>
      <c r="F485" s="76"/>
      <c r="G485" s="76"/>
      <c r="H485" s="76"/>
      <c r="I485" s="76"/>
      <c r="J485" s="76"/>
      <c r="K485" s="76"/>
      <c r="L485" s="76"/>
      <c r="M485" s="76"/>
      <c r="N485" s="76"/>
      <c r="O485" s="76"/>
      <c r="P485" s="76"/>
      <c r="Q485" s="76"/>
      <c r="R485" s="76"/>
      <c r="S485" s="76"/>
      <c r="T485" s="76"/>
      <c r="U485" s="76"/>
      <c r="V485" s="76"/>
      <c r="W485" s="76"/>
      <c r="X485" s="76"/>
      <c r="Y485" s="76"/>
    </row>
    <row r="486" spans="1:25" hidden="1" x14ac:dyDescent="0.25">
      <c r="A486" s="75">
        <v>17</v>
      </c>
      <c r="B486" s="76"/>
      <c r="C486" s="76"/>
      <c r="D486" s="76"/>
      <c r="E486" s="76"/>
      <c r="F486" s="76"/>
      <c r="G486" s="76"/>
      <c r="H486" s="76"/>
      <c r="I486" s="76"/>
      <c r="J486" s="76"/>
      <c r="K486" s="76"/>
      <c r="L486" s="76"/>
      <c r="M486" s="76"/>
      <c r="N486" s="76"/>
      <c r="O486" s="76"/>
      <c r="P486" s="76"/>
      <c r="Q486" s="76"/>
      <c r="R486" s="76"/>
      <c r="S486" s="76"/>
      <c r="T486" s="76"/>
      <c r="U486" s="76"/>
      <c r="V486" s="76"/>
      <c r="W486" s="76"/>
      <c r="X486" s="76"/>
      <c r="Y486" s="76"/>
    </row>
    <row r="487" spans="1:25" hidden="1" x14ac:dyDescent="0.25">
      <c r="A487" s="75">
        <v>18</v>
      </c>
      <c r="B487" s="76"/>
      <c r="C487" s="76"/>
      <c r="D487" s="76"/>
      <c r="E487" s="76"/>
      <c r="F487" s="76"/>
      <c r="G487" s="76"/>
      <c r="H487" s="76"/>
      <c r="I487" s="76"/>
      <c r="J487" s="76"/>
      <c r="K487" s="76"/>
      <c r="L487" s="76"/>
      <c r="M487" s="76"/>
      <c r="N487" s="76"/>
      <c r="O487" s="76"/>
      <c r="P487" s="76"/>
      <c r="Q487" s="76"/>
      <c r="R487" s="76"/>
      <c r="S487" s="76"/>
      <c r="T487" s="76"/>
      <c r="U487" s="76"/>
      <c r="V487" s="76"/>
      <c r="W487" s="76"/>
      <c r="X487" s="76"/>
      <c r="Y487" s="76"/>
    </row>
    <row r="488" spans="1:25" hidden="1" x14ac:dyDescent="0.25">
      <c r="A488" s="75">
        <v>19</v>
      </c>
      <c r="B488" s="76"/>
      <c r="C488" s="76"/>
      <c r="D488" s="76"/>
      <c r="E488" s="76"/>
      <c r="F488" s="76"/>
      <c r="G488" s="76"/>
      <c r="H488" s="76"/>
      <c r="I488" s="76"/>
      <c r="J488" s="76"/>
      <c r="K488" s="76"/>
      <c r="L488" s="76"/>
      <c r="M488" s="76"/>
      <c r="N488" s="76"/>
      <c r="O488" s="76"/>
      <c r="P488" s="76"/>
      <c r="Q488" s="76"/>
      <c r="R488" s="76"/>
      <c r="S488" s="76"/>
      <c r="T488" s="76"/>
      <c r="U488" s="76"/>
      <c r="V488" s="76"/>
      <c r="W488" s="76"/>
      <c r="X488" s="76"/>
      <c r="Y488" s="76"/>
    </row>
    <row r="489" spans="1:25" hidden="1" x14ac:dyDescent="0.25">
      <c r="A489" s="75">
        <v>20</v>
      </c>
      <c r="B489" s="76"/>
      <c r="C489" s="76"/>
      <c r="D489" s="76"/>
      <c r="E489" s="76"/>
      <c r="F489" s="76"/>
      <c r="G489" s="76"/>
      <c r="H489" s="76"/>
      <c r="I489" s="76"/>
      <c r="J489" s="76"/>
      <c r="K489" s="76"/>
      <c r="L489" s="76"/>
      <c r="M489" s="76"/>
      <c r="N489" s="76"/>
      <c r="O489" s="76"/>
      <c r="P489" s="76"/>
      <c r="Q489" s="76"/>
      <c r="R489" s="76"/>
      <c r="S489" s="76"/>
      <c r="T489" s="76"/>
      <c r="U489" s="76"/>
      <c r="V489" s="76"/>
      <c r="W489" s="76"/>
      <c r="X489" s="76"/>
      <c r="Y489" s="76"/>
    </row>
    <row r="490" spans="1:25" hidden="1" x14ac:dyDescent="0.25">
      <c r="A490" s="75">
        <v>21</v>
      </c>
      <c r="B490" s="76"/>
      <c r="C490" s="76"/>
      <c r="D490" s="76"/>
      <c r="E490" s="76"/>
      <c r="F490" s="76"/>
      <c r="G490" s="76"/>
      <c r="H490" s="76"/>
      <c r="I490" s="76"/>
      <c r="J490" s="76"/>
      <c r="K490" s="76"/>
      <c r="L490" s="76"/>
      <c r="M490" s="76"/>
      <c r="N490" s="76"/>
      <c r="O490" s="76"/>
      <c r="P490" s="76"/>
      <c r="Q490" s="76"/>
      <c r="R490" s="76"/>
      <c r="S490" s="76"/>
      <c r="T490" s="76"/>
      <c r="U490" s="76"/>
      <c r="V490" s="76"/>
      <c r="W490" s="76"/>
      <c r="X490" s="76"/>
      <c r="Y490" s="76"/>
    </row>
    <row r="491" spans="1:25" hidden="1" x14ac:dyDescent="0.25">
      <c r="A491" s="75">
        <v>22</v>
      </c>
      <c r="B491" s="76"/>
      <c r="C491" s="76"/>
      <c r="D491" s="76"/>
      <c r="E491" s="76"/>
      <c r="F491" s="76"/>
      <c r="G491" s="76"/>
      <c r="H491" s="76"/>
      <c r="I491" s="76"/>
      <c r="J491" s="76"/>
      <c r="K491" s="76"/>
      <c r="L491" s="76"/>
      <c r="M491" s="76"/>
      <c r="N491" s="76"/>
      <c r="O491" s="76"/>
      <c r="P491" s="76"/>
      <c r="Q491" s="76"/>
      <c r="R491" s="76"/>
      <c r="S491" s="76"/>
      <c r="T491" s="76"/>
      <c r="U491" s="76"/>
      <c r="V491" s="76"/>
      <c r="W491" s="76"/>
      <c r="X491" s="76"/>
      <c r="Y491" s="76"/>
    </row>
    <row r="492" spans="1:25" hidden="1" x14ac:dyDescent="0.25">
      <c r="A492" s="75">
        <v>23</v>
      </c>
      <c r="B492" s="76"/>
      <c r="C492" s="76"/>
      <c r="D492" s="76"/>
      <c r="E492" s="76"/>
      <c r="F492" s="76"/>
      <c r="G492" s="76"/>
      <c r="H492" s="76"/>
      <c r="I492" s="76"/>
      <c r="J492" s="76"/>
      <c r="K492" s="76"/>
      <c r="L492" s="76"/>
      <c r="M492" s="76"/>
      <c r="N492" s="76"/>
      <c r="O492" s="76"/>
      <c r="P492" s="76"/>
      <c r="Q492" s="76"/>
      <c r="R492" s="76"/>
      <c r="S492" s="76"/>
      <c r="T492" s="76"/>
      <c r="U492" s="76"/>
      <c r="V492" s="76"/>
      <c r="W492" s="76"/>
      <c r="X492" s="76"/>
      <c r="Y492" s="76"/>
    </row>
    <row r="493" spans="1:25" hidden="1" x14ac:dyDescent="0.25">
      <c r="A493" s="75">
        <v>24</v>
      </c>
      <c r="B493" s="76"/>
      <c r="C493" s="76"/>
      <c r="D493" s="76"/>
      <c r="E493" s="76"/>
      <c r="F493" s="76"/>
      <c r="G493" s="76"/>
      <c r="H493" s="76"/>
      <c r="I493" s="76"/>
      <c r="J493" s="76"/>
      <c r="K493" s="76"/>
      <c r="L493" s="76"/>
      <c r="M493" s="76"/>
      <c r="N493" s="76"/>
      <c r="O493" s="76"/>
      <c r="P493" s="76"/>
      <c r="Q493" s="76"/>
      <c r="R493" s="76"/>
      <c r="S493" s="76"/>
      <c r="T493" s="76"/>
      <c r="U493" s="76"/>
      <c r="V493" s="76"/>
      <c r="W493" s="76"/>
      <c r="X493" s="76"/>
      <c r="Y493" s="76"/>
    </row>
    <row r="494" spans="1:25" hidden="1" x14ac:dyDescent="0.25">
      <c r="A494" s="75">
        <v>25</v>
      </c>
      <c r="B494" s="76"/>
      <c r="C494" s="76"/>
      <c r="D494" s="76"/>
      <c r="E494" s="76"/>
      <c r="F494" s="76"/>
      <c r="G494" s="76"/>
      <c r="H494" s="76"/>
      <c r="I494" s="76"/>
      <c r="J494" s="76"/>
      <c r="K494" s="76"/>
      <c r="L494" s="76"/>
      <c r="M494" s="76"/>
      <c r="N494" s="76"/>
      <c r="O494" s="76"/>
      <c r="P494" s="76"/>
      <c r="Q494" s="76"/>
      <c r="R494" s="76"/>
      <c r="S494" s="76"/>
      <c r="T494" s="76"/>
      <c r="U494" s="76"/>
      <c r="V494" s="76"/>
      <c r="W494" s="76"/>
      <c r="X494" s="76"/>
      <c r="Y494" s="76"/>
    </row>
    <row r="495" spans="1:25" hidden="1" x14ac:dyDescent="0.25">
      <c r="A495" s="75">
        <v>26</v>
      </c>
      <c r="B495" s="76"/>
      <c r="C495" s="76"/>
      <c r="D495" s="76"/>
      <c r="E495" s="76"/>
      <c r="F495" s="76"/>
      <c r="G495" s="76"/>
      <c r="H495" s="76"/>
      <c r="I495" s="76"/>
      <c r="J495" s="76"/>
      <c r="K495" s="76"/>
      <c r="L495" s="76"/>
      <c r="M495" s="76"/>
      <c r="N495" s="76"/>
      <c r="O495" s="76"/>
      <c r="P495" s="76"/>
      <c r="Q495" s="76"/>
      <c r="R495" s="76"/>
      <c r="S495" s="76"/>
      <c r="T495" s="76"/>
      <c r="U495" s="76"/>
      <c r="V495" s="76"/>
      <c r="W495" s="76"/>
      <c r="X495" s="76"/>
      <c r="Y495" s="76"/>
    </row>
    <row r="496" spans="1:25" hidden="1" x14ac:dyDescent="0.25">
      <c r="A496" s="75">
        <v>27</v>
      </c>
      <c r="B496" s="76"/>
      <c r="C496" s="76"/>
      <c r="D496" s="76"/>
      <c r="E496" s="76"/>
      <c r="F496" s="76"/>
      <c r="G496" s="76"/>
      <c r="H496" s="76"/>
      <c r="I496" s="76"/>
      <c r="J496" s="76"/>
      <c r="K496" s="76"/>
      <c r="L496" s="76"/>
      <c r="M496" s="76"/>
      <c r="N496" s="76"/>
      <c r="O496" s="76"/>
      <c r="P496" s="76"/>
      <c r="Q496" s="76"/>
      <c r="R496" s="76"/>
      <c r="S496" s="76"/>
      <c r="T496" s="76"/>
      <c r="U496" s="76"/>
      <c r="V496" s="76"/>
      <c r="W496" s="76"/>
      <c r="X496" s="76"/>
      <c r="Y496" s="76"/>
    </row>
    <row r="497" spans="1:25" hidden="1" x14ac:dyDescent="0.25">
      <c r="A497" s="75">
        <v>28</v>
      </c>
      <c r="B497" s="76"/>
      <c r="C497" s="76"/>
      <c r="D497" s="76"/>
      <c r="E497" s="76"/>
      <c r="F497" s="76"/>
      <c r="G497" s="76"/>
      <c r="H497" s="76"/>
      <c r="I497" s="76"/>
      <c r="J497" s="76"/>
      <c r="K497" s="76"/>
      <c r="L497" s="76"/>
      <c r="M497" s="76"/>
      <c r="N497" s="76"/>
      <c r="O497" s="76"/>
      <c r="P497" s="76"/>
      <c r="Q497" s="76"/>
      <c r="R497" s="76"/>
      <c r="S497" s="76"/>
      <c r="T497" s="76"/>
      <c r="U497" s="76"/>
      <c r="V497" s="76"/>
      <c r="W497" s="76"/>
      <c r="X497" s="76"/>
      <c r="Y497" s="76"/>
    </row>
    <row r="498" spans="1:25" hidden="1" x14ac:dyDescent="0.25">
      <c r="A498" s="75">
        <v>29</v>
      </c>
      <c r="B498" s="76"/>
      <c r="C498" s="76"/>
      <c r="D498" s="76"/>
      <c r="E498" s="76"/>
      <c r="F498" s="76"/>
      <c r="G498" s="76"/>
      <c r="H498" s="76"/>
      <c r="I498" s="76"/>
      <c r="J498" s="76"/>
      <c r="K498" s="76"/>
      <c r="L498" s="76"/>
      <c r="M498" s="76"/>
      <c r="N498" s="76"/>
      <c r="O498" s="76"/>
      <c r="P498" s="76"/>
      <c r="Q498" s="76"/>
      <c r="R498" s="76"/>
      <c r="S498" s="76"/>
      <c r="T498" s="76"/>
      <c r="U498" s="76"/>
      <c r="V498" s="76"/>
      <c r="W498" s="76"/>
      <c r="X498" s="76"/>
      <c r="Y498" s="76"/>
    </row>
    <row r="499" spans="1:25" hidden="1" x14ac:dyDescent="0.25">
      <c r="A499" s="75">
        <v>30</v>
      </c>
      <c r="B499" s="76"/>
      <c r="C499" s="76"/>
      <c r="D499" s="76"/>
      <c r="E499" s="76"/>
      <c r="F499" s="76"/>
      <c r="G499" s="76"/>
      <c r="H499" s="76"/>
      <c r="I499" s="76"/>
      <c r="J499" s="76"/>
      <c r="K499" s="76"/>
      <c r="L499" s="76"/>
      <c r="M499" s="76"/>
      <c r="N499" s="76"/>
      <c r="O499" s="76"/>
      <c r="P499" s="76"/>
      <c r="Q499" s="76"/>
      <c r="R499" s="76"/>
      <c r="S499" s="76"/>
      <c r="T499" s="76"/>
      <c r="U499" s="76"/>
      <c r="V499" s="76"/>
      <c r="W499" s="76"/>
      <c r="X499" s="76"/>
      <c r="Y499" s="76"/>
    </row>
    <row r="500" spans="1:25" hidden="1" outlineLevel="1" x14ac:dyDescent="0.25">
      <c r="A500" s="75">
        <v>31</v>
      </c>
      <c r="B500" s="76"/>
      <c r="C500" s="76"/>
      <c r="D500" s="76"/>
      <c r="E500" s="76"/>
      <c r="F500" s="76"/>
      <c r="G500" s="76"/>
      <c r="H500" s="76"/>
      <c r="I500" s="76"/>
      <c r="J500" s="76"/>
      <c r="K500" s="76"/>
      <c r="L500" s="76"/>
      <c r="M500" s="76"/>
      <c r="N500" s="76"/>
      <c r="O500" s="76"/>
      <c r="P500" s="76"/>
      <c r="Q500" s="76"/>
      <c r="R500" s="76"/>
      <c r="S500" s="76"/>
      <c r="T500" s="76"/>
      <c r="U500" s="76"/>
      <c r="V500" s="76"/>
      <c r="W500" s="76"/>
      <c r="X500" s="76"/>
      <c r="Y500" s="76"/>
    </row>
    <row r="501" spans="1:25" hidden="1" x14ac:dyDescent="0.25">
      <c r="A501" s="82"/>
      <c r="B501" s="112"/>
      <c r="C501" s="112"/>
      <c r="D501" s="112"/>
      <c r="E501" s="112"/>
      <c r="F501" s="112"/>
      <c r="G501" s="112"/>
      <c r="H501" s="112"/>
      <c r="I501" s="112"/>
      <c r="J501" s="112"/>
      <c r="K501" s="112"/>
      <c r="L501" s="112"/>
      <c r="M501" s="112"/>
      <c r="N501" s="112"/>
      <c r="O501" s="112"/>
      <c r="P501" s="112"/>
      <c r="Q501" s="112"/>
      <c r="R501" s="112"/>
      <c r="S501" s="112"/>
      <c r="T501" s="112"/>
      <c r="U501" s="112"/>
      <c r="V501" s="112"/>
      <c r="W501" s="112"/>
      <c r="X501" s="112"/>
      <c r="Y501" s="112"/>
    </row>
    <row r="502" spans="1:25" ht="18.75" hidden="1" x14ac:dyDescent="0.25">
      <c r="A502" s="72" t="s">
        <v>67</v>
      </c>
      <c r="B502" s="73" t="s">
        <v>110</v>
      </c>
      <c r="C502" s="73"/>
      <c r="D502" s="73"/>
      <c r="E502" s="73"/>
      <c r="F502" s="73"/>
      <c r="G502" s="73"/>
      <c r="H502" s="73"/>
      <c r="I502" s="73"/>
      <c r="J502" s="73"/>
      <c r="K502" s="73"/>
      <c r="L502" s="73"/>
      <c r="M502" s="73"/>
      <c r="N502" s="73"/>
      <c r="O502" s="73"/>
      <c r="P502" s="73"/>
      <c r="Q502" s="73"/>
      <c r="R502" s="73"/>
      <c r="S502" s="73"/>
      <c r="T502" s="73"/>
      <c r="U502" s="73"/>
      <c r="V502" s="73"/>
      <c r="W502" s="73"/>
      <c r="X502" s="73"/>
      <c r="Y502" s="73"/>
    </row>
    <row r="503" spans="1:25" hidden="1" x14ac:dyDescent="0.25">
      <c r="A503" s="72"/>
      <c r="B503" s="74" t="s">
        <v>69</v>
      </c>
      <c r="C503" s="74" t="s">
        <v>70</v>
      </c>
      <c r="D503" s="74" t="s">
        <v>71</v>
      </c>
      <c r="E503" s="74" t="s">
        <v>72</v>
      </c>
      <c r="F503" s="74" t="s">
        <v>73</v>
      </c>
      <c r="G503" s="74" t="s">
        <v>74</v>
      </c>
      <c r="H503" s="74" t="s">
        <v>75</v>
      </c>
      <c r="I503" s="74" t="s">
        <v>76</v>
      </c>
      <c r="J503" s="74" t="s">
        <v>77</v>
      </c>
      <c r="K503" s="74" t="s">
        <v>78</v>
      </c>
      <c r="L503" s="74" t="s">
        <v>79</v>
      </c>
      <c r="M503" s="74" t="s">
        <v>80</v>
      </c>
      <c r="N503" s="74" t="s">
        <v>81</v>
      </c>
      <c r="O503" s="74" t="s">
        <v>82</v>
      </c>
      <c r="P503" s="74" t="s">
        <v>83</v>
      </c>
      <c r="Q503" s="74" t="s">
        <v>84</v>
      </c>
      <c r="R503" s="74" t="s">
        <v>85</v>
      </c>
      <c r="S503" s="74" t="s">
        <v>86</v>
      </c>
      <c r="T503" s="74" t="s">
        <v>87</v>
      </c>
      <c r="U503" s="74" t="s">
        <v>88</v>
      </c>
      <c r="V503" s="74" t="s">
        <v>89</v>
      </c>
      <c r="W503" s="74" t="s">
        <v>90</v>
      </c>
      <c r="X503" s="74" t="s">
        <v>91</v>
      </c>
      <c r="Y503" s="74" t="s">
        <v>92</v>
      </c>
    </row>
    <row r="504" spans="1:25" hidden="1" x14ac:dyDescent="0.25">
      <c r="A504" s="75">
        <v>1</v>
      </c>
      <c r="B504" s="76"/>
      <c r="C504" s="76"/>
      <c r="D504" s="76"/>
      <c r="E504" s="76"/>
      <c r="F504" s="76"/>
      <c r="G504" s="76"/>
      <c r="H504" s="76"/>
      <c r="I504" s="76"/>
      <c r="J504" s="76"/>
      <c r="K504" s="76"/>
      <c r="L504" s="76"/>
      <c r="M504" s="76"/>
      <c r="N504" s="76"/>
      <c r="O504" s="76"/>
      <c r="P504" s="76"/>
      <c r="Q504" s="76"/>
      <c r="R504" s="76"/>
      <c r="S504" s="76"/>
      <c r="T504" s="76"/>
      <c r="U504" s="76"/>
      <c r="V504" s="76"/>
      <c r="W504" s="76"/>
      <c r="X504" s="76"/>
      <c r="Y504" s="76"/>
    </row>
    <row r="505" spans="1:25" hidden="1" x14ac:dyDescent="0.25">
      <c r="A505" s="75">
        <v>2</v>
      </c>
      <c r="B505" s="76"/>
      <c r="C505" s="76"/>
      <c r="D505" s="76"/>
      <c r="E505" s="76"/>
      <c r="F505" s="76"/>
      <c r="G505" s="76"/>
      <c r="H505" s="76"/>
      <c r="I505" s="76"/>
      <c r="J505" s="76"/>
      <c r="K505" s="76"/>
      <c r="L505" s="76"/>
      <c r="M505" s="76"/>
      <c r="N505" s="76"/>
      <c r="O505" s="76"/>
      <c r="P505" s="76"/>
      <c r="Q505" s="76"/>
      <c r="R505" s="76"/>
      <c r="S505" s="76"/>
      <c r="T505" s="76"/>
      <c r="U505" s="76"/>
      <c r="V505" s="76"/>
      <c r="W505" s="76"/>
      <c r="X505" s="76"/>
      <c r="Y505" s="76"/>
    </row>
    <row r="506" spans="1:25" hidden="1" x14ac:dyDescent="0.25">
      <c r="A506" s="75">
        <v>3</v>
      </c>
      <c r="B506" s="76"/>
      <c r="C506" s="76"/>
      <c r="D506" s="76"/>
      <c r="E506" s="76"/>
      <c r="F506" s="76"/>
      <c r="G506" s="76"/>
      <c r="H506" s="76"/>
      <c r="I506" s="76"/>
      <c r="J506" s="76"/>
      <c r="K506" s="76"/>
      <c r="L506" s="76"/>
      <c r="M506" s="76"/>
      <c r="N506" s="76"/>
      <c r="O506" s="76"/>
      <c r="P506" s="76"/>
      <c r="Q506" s="76"/>
      <c r="R506" s="76"/>
      <c r="S506" s="76"/>
      <c r="T506" s="76"/>
      <c r="U506" s="76"/>
      <c r="V506" s="76"/>
      <c r="W506" s="76"/>
      <c r="X506" s="76"/>
      <c r="Y506" s="76"/>
    </row>
    <row r="507" spans="1:25" hidden="1" x14ac:dyDescent="0.25">
      <c r="A507" s="75">
        <v>4</v>
      </c>
      <c r="B507" s="76"/>
      <c r="C507" s="76"/>
      <c r="D507" s="76"/>
      <c r="E507" s="76"/>
      <c r="F507" s="76"/>
      <c r="G507" s="76"/>
      <c r="H507" s="76"/>
      <c r="I507" s="76"/>
      <c r="J507" s="76"/>
      <c r="K507" s="76"/>
      <c r="L507" s="76"/>
      <c r="M507" s="76"/>
      <c r="N507" s="76"/>
      <c r="O507" s="76"/>
      <c r="P507" s="76"/>
      <c r="Q507" s="76"/>
      <c r="R507" s="76"/>
      <c r="S507" s="76"/>
      <c r="T507" s="76"/>
      <c r="U507" s="76"/>
      <c r="V507" s="76"/>
      <c r="W507" s="76"/>
      <c r="X507" s="76"/>
      <c r="Y507" s="76"/>
    </row>
    <row r="508" spans="1:25" hidden="1" x14ac:dyDescent="0.25">
      <c r="A508" s="75">
        <v>5</v>
      </c>
      <c r="B508" s="76"/>
      <c r="C508" s="76"/>
      <c r="D508" s="76"/>
      <c r="E508" s="76"/>
      <c r="F508" s="76"/>
      <c r="G508" s="76"/>
      <c r="H508" s="76"/>
      <c r="I508" s="76"/>
      <c r="J508" s="76"/>
      <c r="K508" s="76"/>
      <c r="L508" s="76"/>
      <c r="M508" s="76"/>
      <c r="N508" s="76"/>
      <c r="O508" s="76"/>
      <c r="P508" s="76"/>
      <c r="Q508" s="76"/>
      <c r="R508" s="76"/>
      <c r="S508" s="76"/>
      <c r="T508" s="76"/>
      <c r="U508" s="76"/>
      <c r="V508" s="76"/>
      <c r="W508" s="76"/>
      <c r="X508" s="76"/>
      <c r="Y508" s="76"/>
    </row>
    <row r="509" spans="1:25" hidden="1" x14ac:dyDescent="0.25">
      <c r="A509" s="75">
        <v>6</v>
      </c>
      <c r="B509" s="76"/>
      <c r="C509" s="76"/>
      <c r="D509" s="76"/>
      <c r="E509" s="76"/>
      <c r="F509" s="76"/>
      <c r="G509" s="76"/>
      <c r="H509" s="76"/>
      <c r="I509" s="76"/>
      <c r="J509" s="76"/>
      <c r="K509" s="76"/>
      <c r="L509" s="76"/>
      <c r="M509" s="76"/>
      <c r="N509" s="76"/>
      <c r="O509" s="76"/>
      <c r="P509" s="76"/>
      <c r="Q509" s="76"/>
      <c r="R509" s="76"/>
      <c r="S509" s="76"/>
      <c r="T509" s="76"/>
      <c r="U509" s="76"/>
      <c r="V509" s="76"/>
      <c r="W509" s="76"/>
      <c r="X509" s="76"/>
      <c r="Y509" s="76"/>
    </row>
    <row r="510" spans="1:25" hidden="1" x14ac:dyDescent="0.25">
      <c r="A510" s="75">
        <v>7</v>
      </c>
      <c r="B510" s="76"/>
      <c r="C510" s="76"/>
      <c r="D510" s="76"/>
      <c r="E510" s="76"/>
      <c r="F510" s="76"/>
      <c r="G510" s="76"/>
      <c r="H510" s="76"/>
      <c r="I510" s="76"/>
      <c r="J510" s="76"/>
      <c r="K510" s="76"/>
      <c r="L510" s="76"/>
      <c r="M510" s="76"/>
      <c r="N510" s="76"/>
      <c r="O510" s="76"/>
      <c r="P510" s="76"/>
      <c r="Q510" s="76"/>
      <c r="R510" s="76"/>
      <c r="S510" s="76"/>
      <c r="T510" s="76"/>
      <c r="U510" s="76"/>
      <c r="V510" s="76"/>
      <c r="W510" s="76"/>
      <c r="X510" s="76"/>
      <c r="Y510" s="76"/>
    </row>
    <row r="511" spans="1:25" hidden="1" x14ac:dyDescent="0.25">
      <c r="A511" s="75">
        <v>8</v>
      </c>
      <c r="B511" s="76"/>
      <c r="C511" s="76"/>
      <c r="D511" s="76"/>
      <c r="E511" s="76"/>
      <c r="F511" s="76"/>
      <c r="G511" s="76"/>
      <c r="H511" s="76"/>
      <c r="I511" s="76"/>
      <c r="J511" s="76"/>
      <c r="K511" s="76"/>
      <c r="L511" s="76"/>
      <c r="M511" s="76"/>
      <c r="N511" s="76"/>
      <c r="O511" s="76"/>
      <c r="P511" s="76"/>
      <c r="Q511" s="76"/>
      <c r="R511" s="76"/>
      <c r="S511" s="76"/>
      <c r="T511" s="76"/>
      <c r="U511" s="76"/>
      <c r="V511" s="76"/>
      <c r="W511" s="76"/>
      <c r="X511" s="76"/>
      <c r="Y511" s="76"/>
    </row>
    <row r="512" spans="1:25" hidden="1" x14ac:dyDescent="0.25">
      <c r="A512" s="75">
        <v>9</v>
      </c>
      <c r="B512" s="76"/>
      <c r="C512" s="76"/>
      <c r="D512" s="76"/>
      <c r="E512" s="76"/>
      <c r="F512" s="76"/>
      <c r="G512" s="76"/>
      <c r="H512" s="76"/>
      <c r="I512" s="76"/>
      <c r="J512" s="76"/>
      <c r="K512" s="76"/>
      <c r="L512" s="76"/>
      <c r="M512" s="76"/>
      <c r="N512" s="76"/>
      <c r="O512" s="76"/>
      <c r="P512" s="76"/>
      <c r="Q512" s="76"/>
      <c r="R512" s="76"/>
      <c r="S512" s="76"/>
      <c r="T512" s="76"/>
      <c r="U512" s="76"/>
      <c r="V512" s="76"/>
      <c r="W512" s="76"/>
      <c r="X512" s="76"/>
      <c r="Y512" s="76"/>
    </row>
    <row r="513" spans="1:25" hidden="1" x14ac:dyDescent="0.25">
      <c r="A513" s="75">
        <v>10</v>
      </c>
      <c r="B513" s="76"/>
      <c r="C513" s="76"/>
      <c r="D513" s="76"/>
      <c r="E513" s="76"/>
      <c r="F513" s="76"/>
      <c r="G513" s="76"/>
      <c r="H513" s="76"/>
      <c r="I513" s="76"/>
      <c r="J513" s="76"/>
      <c r="K513" s="76"/>
      <c r="L513" s="76"/>
      <c r="M513" s="76"/>
      <c r="N513" s="76"/>
      <c r="O513" s="76"/>
      <c r="P513" s="76"/>
      <c r="Q513" s="76"/>
      <c r="R513" s="76"/>
      <c r="S513" s="76"/>
      <c r="T513" s="76"/>
      <c r="U513" s="76"/>
      <c r="V513" s="76"/>
      <c r="W513" s="76"/>
      <c r="X513" s="76"/>
      <c r="Y513" s="76"/>
    </row>
    <row r="514" spans="1:25" hidden="1" x14ac:dyDescent="0.25">
      <c r="A514" s="75">
        <v>11</v>
      </c>
      <c r="B514" s="76"/>
      <c r="C514" s="76"/>
      <c r="D514" s="76"/>
      <c r="E514" s="76"/>
      <c r="F514" s="76"/>
      <c r="G514" s="76"/>
      <c r="H514" s="76"/>
      <c r="I514" s="76"/>
      <c r="J514" s="76"/>
      <c r="K514" s="76"/>
      <c r="L514" s="76"/>
      <c r="M514" s="76"/>
      <c r="N514" s="76"/>
      <c r="O514" s="76"/>
      <c r="P514" s="76"/>
      <c r="Q514" s="76"/>
      <c r="R514" s="76"/>
      <c r="S514" s="76"/>
      <c r="T514" s="76"/>
      <c r="U514" s="76"/>
      <c r="V514" s="76"/>
      <c r="W514" s="76"/>
      <c r="X514" s="76"/>
      <c r="Y514" s="76"/>
    </row>
    <row r="515" spans="1:25" hidden="1" x14ac:dyDescent="0.25">
      <c r="A515" s="75">
        <v>12</v>
      </c>
      <c r="B515" s="76"/>
      <c r="C515" s="76"/>
      <c r="D515" s="76"/>
      <c r="E515" s="76"/>
      <c r="F515" s="76"/>
      <c r="G515" s="76"/>
      <c r="H515" s="76"/>
      <c r="I515" s="76"/>
      <c r="J515" s="76"/>
      <c r="K515" s="76"/>
      <c r="L515" s="76"/>
      <c r="M515" s="76"/>
      <c r="N515" s="76"/>
      <c r="O515" s="76"/>
      <c r="P515" s="76"/>
      <c r="Q515" s="76"/>
      <c r="R515" s="76"/>
      <c r="S515" s="76"/>
      <c r="T515" s="76"/>
      <c r="U515" s="76"/>
      <c r="V515" s="76"/>
      <c r="W515" s="76"/>
      <c r="X515" s="76"/>
      <c r="Y515" s="76"/>
    </row>
    <row r="516" spans="1:25" hidden="1" x14ac:dyDescent="0.25">
      <c r="A516" s="75">
        <v>13</v>
      </c>
      <c r="B516" s="76"/>
      <c r="C516" s="76"/>
      <c r="D516" s="76"/>
      <c r="E516" s="76"/>
      <c r="F516" s="76"/>
      <c r="G516" s="76"/>
      <c r="H516" s="76"/>
      <c r="I516" s="76"/>
      <c r="J516" s="76"/>
      <c r="K516" s="76"/>
      <c r="L516" s="76"/>
      <c r="M516" s="76"/>
      <c r="N516" s="76"/>
      <c r="O516" s="76"/>
      <c r="P516" s="76"/>
      <c r="Q516" s="76"/>
      <c r="R516" s="76"/>
      <c r="S516" s="76"/>
      <c r="T516" s="76"/>
      <c r="U516" s="76"/>
      <c r="V516" s="76"/>
      <c r="W516" s="76"/>
      <c r="X516" s="76"/>
      <c r="Y516" s="76"/>
    </row>
    <row r="517" spans="1:25" hidden="1" x14ac:dyDescent="0.25">
      <c r="A517" s="75">
        <v>14</v>
      </c>
      <c r="B517" s="76"/>
      <c r="C517" s="76"/>
      <c r="D517" s="76"/>
      <c r="E517" s="76"/>
      <c r="F517" s="76"/>
      <c r="G517" s="76"/>
      <c r="H517" s="76"/>
      <c r="I517" s="76"/>
      <c r="J517" s="76"/>
      <c r="K517" s="76"/>
      <c r="L517" s="76"/>
      <c r="M517" s="76"/>
      <c r="N517" s="76"/>
      <c r="O517" s="76"/>
      <c r="P517" s="76"/>
      <c r="Q517" s="76"/>
      <c r="R517" s="76"/>
      <c r="S517" s="76"/>
      <c r="T517" s="76"/>
      <c r="U517" s="76"/>
      <c r="V517" s="76"/>
      <c r="W517" s="76"/>
      <c r="X517" s="76"/>
      <c r="Y517" s="76"/>
    </row>
    <row r="518" spans="1:25" hidden="1" x14ac:dyDescent="0.25">
      <c r="A518" s="75">
        <v>15</v>
      </c>
      <c r="B518" s="76"/>
      <c r="C518" s="76"/>
      <c r="D518" s="76"/>
      <c r="E518" s="76"/>
      <c r="F518" s="76"/>
      <c r="G518" s="76"/>
      <c r="H518" s="76"/>
      <c r="I518" s="76"/>
      <c r="J518" s="76"/>
      <c r="K518" s="76"/>
      <c r="L518" s="76"/>
      <c r="M518" s="76"/>
      <c r="N518" s="76"/>
      <c r="O518" s="76"/>
      <c r="P518" s="76"/>
      <c r="Q518" s="76"/>
      <c r="R518" s="76"/>
      <c r="S518" s="76"/>
      <c r="T518" s="76"/>
      <c r="U518" s="76"/>
      <c r="V518" s="76"/>
      <c r="W518" s="76"/>
      <c r="X518" s="76"/>
      <c r="Y518" s="76"/>
    </row>
    <row r="519" spans="1:25" hidden="1" x14ac:dyDescent="0.25">
      <c r="A519" s="75">
        <v>16</v>
      </c>
      <c r="B519" s="76"/>
      <c r="C519" s="76"/>
      <c r="D519" s="76"/>
      <c r="E519" s="76"/>
      <c r="F519" s="76"/>
      <c r="G519" s="76"/>
      <c r="H519" s="76"/>
      <c r="I519" s="76"/>
      <c r="J519" s="76"/>
      <c r="K519" s="76"/>
      <c r="L519" s="76"/>
      <c r="M519" s="76"/>
      <c r="N519" s="76"/>
      <c r="O519" s="76"/>
      <c r="P519" s="76"/>
      <c r="Q519" s="76"/>
      <c r="R519" s="76"/>
      <c r="S519" s="76"/>
      <c r="T519" s="76"/>
      <c r="U519" s="76"/>
      <c r="V519" s="76"/>
      <c r="W519" s="76"/>
      <c r="X519" s="76"/>
      <c r="Y519" s="76"/>
    </row>
    <row r="520" spans="1:25" hidden="1" x14ac:dyDescent="0.25">
      <c r="A520" s="75">
        <v>17</v>
      </c>
      <c r="B520" s="76"/>
      <c r="C520" s="76"/>
      <c r="D520" s="76"/>
      <c r="E520" s="76"/>
      <c r="F520" s="76"/>
      <c r="G520" s="76"/>
      <c r="H520" s="76"/>
      <c r="I520" s="76"/>
      <c r="J520" s="76"/>
      <c r="K520" s="76"/>
      <c r="L520" s="76"/>
      <c r="M520" s="76"/>
      <c r="N520" s="76"/>
      <c r="O520" s="76"/>
      <c r="P520" s="76"/>
      <c r="Q520" s="76"/>
      <c r="R520" s="76"/>
      <c r="S520" s="76"/>
      <c r="T520" s="76"/>
      <c r="U520" s="76"/>
      <c r="V520" s="76"/>
      <c r="W520" s="76"/>
      <c r="X520" s="76"/>
      <c r="Y520" s="76"/>
    </row>
    <row r="521" spans="1:25" hidden="1" x14ac:dyDescent="0.25">
      <c r="A521" s="75">
        <v>18</v>
      </c>
      <c r="B521" s="76"/>
      <c r="C521" s="76"/>
      <c r="D521" s="76"/>
      <c r="E521" s="76"/>
      <c r="F521" s="76"/>
      <c r="G521" s="76"/>
      <c r="H521" s="76"/>
      <c r="I521" s="76"/>
      <c r="J521" s="76"/>
      <c r="K521" s="76"/>
      <c r="L521" s="76"/>
      <c r="M521" s="76"/>
      <c r="N521" s="76"/>
      <c r="O521" s="76"/>
      <c r="P521" s="76"/>
      <c r="Q521" s="76"/>
      <c r="R521" s="76"/>
      <c r="S521" s="76"/>
      <c r="T521" s="76"/>
      <c r="U521" s="76"/>
      <c r="V521" s="76"/>
      <c r="W521" s="76"/>
      <c r="X521" s="76"/>
      <c r="Y521" s="76"/>
    </row>
    <row r="522" spans="1:25" hidden="1" x14ac:dyDescent="0.25">
      <c r="A522" s="75">
        <v>19</v>
      </c>
      <c r="B522" s="76"/>
      <c r="C522" s="76"/>
      <c r="D522" s="76"/>
      <c r="E522" s="76"/>
      <c r="F522" s="76"/>
      <c r="G522" s="76"/>
      <c r="H522" s="76"/>
      <c r="I522" s="76"/>
      <c r="J522" s="76"/>
      <c r="K522" s="76"/>
      <c r="L522" s="76"/>
      <c r="M522" s="76"/>
      <c r="N522" s="76"/>
      <c r="O522" s="76"/>
      <c r="P522" s="76"/>
      <c r="Q522" s="76"/>
      <c r="R522" s="76"/>
      <c r="S522" s="76"/>
      <c r="T522" s="76"/>
      <c r="U522" s="76"/>
      <c r="V522" s="76"/>
      <c r="W522" s="76"/>
      <c r="X522" s="76"/>
      <c r="Y522" s="76"/>
    </row>
    <row r="523" spans="1:25" hidden="1" x14ac:dyDescent="0.25">
      <c r="A523" s="75">
        <v>20</v>
      </c>
      <c r="B523" s="76"/>
      <c r="C523" s="76"/>
      <c r="D523" s="76"/>
      <c r="E523" s="76"/>
      <c r="F523" s="76"/>
      <c r="G523" s="76"/>
      <c r="H523" s="76"/>
      <c r="I523" s="76"/>
      <c r="J523" s="76"/>
      <c r="K523" s="76"/>
      <c r="L523" s="76"/>
      <c r="M523" s="76"/>
      <c r="N523" s="76"/>
      <c r="O523" s="76"/>
      <c r="P523" s="76"/>
      <c r="Q523" s="76"/>
      <c r="R523" s="76"/>
      <c r="S523" s="76"/>
      <c r="T523" s="76"/>
      <c r="U523" s="76"/>
      <c r="V523" s="76"/>
      <c r="W523" s="76"/>
      <c r="X523" s="76"/>
      <c r="Y523" s="76"/>
    </row>
    <row r="524" spans="1:25" hidden="1" x14ac:dyDescent="0.25">
      <c r="A524" s="75">
        <v>21</v>
      </c>
      <c r="B524" s="76"/>
      <c r="C524" s="76"/>
      <c r="D524" s="76"/>
      <c r="E524" s="76"/>
      <c r="F524" s="76"/>
      <c r="G524" s="76"/>
      <c r="H524" s="76"/>
      <c r="I524" s="76"/>
      <c r="J524" s="76"/>
      <c r="K524" s="76"/>
      <c r="L524" s="76"/>
      <c r="M524" s="76"/>
      <c r="N524" s="76"/>
      <c r="O524" s="76"/>
      <c r="P524" s="76"/>
      <c r="Q524" s="76"/>
      <c r="R524" s="76"/>
      <c r="S524" s="76"/>
      <c r="T524" s="76"/>
      <c r="U524" s="76"/>
      <c r="V524" s="76"/>
      <c r="W524" s="76"/>
      <c r="X524" s="76"/>
      <c r="Y524" s="76"/>
    </row>
    <row r="525" spans="1:25" hidden="1" x14ac:dyDescent="0.25">
      <c r="A525" s="75">
        <v>22</v>
      </c>
      <c r="B525" s="76"/>
      <c r="C525" s="76"/>
      <c r="D525" s="76"/>
      <c r="E525" s="76"/>
      <c r="F525" s="76"/>
      <c r="G525" s="76"/>
      <c r="H525" s="76"/>
      <c r="I525" s="76"/>
      <c r="J525" s="76"/>
      <c r="K525" s="76"/>
      <c r="L525" s="76"/>
      <c r="M525" s="76"/>
      <c r="N525" s="76"/>
      <c r="O525" s="76"/>
      <c r="P525" s="76"/>
      <c r="Q525" s="76"/>
      <c r="R525" s="76"/>
      <c r="S525" s="76"/>
      <c r="T525" s="76"/>
      <c r="U525" s="76"/>
      <c r="V525" s="76"/>
      <c r="W525" s="76"/>
      <c r="X525" s="76"/>
      <c r="Y525" s="76"/>
    </row>
    <row r="526" spans="1:25" hidden="1" x14ac:dyDescent="0.25">
      <c r="A526" s="75">
        <v>23</v>
      </c>
      <c r="B526" s="76"/>
      <c r="C526" s="76"/>
      <c r="D526" s="76"/>
      <c r="E526" s="76"/>
      <c r="F526" s="76"/>
      <c r="G526" s="76"/>
      <c r="H526" s="76"/>
      <c r="I526" s="76"/>
      <c r="J526" s="76"/>
      <c r="K526" s="76"/>
      <c r="L526" s="76"/>
      <c r="M526" s="76"/>
      <c r="N526" s="76"/>
      <c r="O526" s="76"/>
      <c r="P526" s="76"/>
      <c r="Q526" s="76"/>
      <c r="R526" s="76"/>
      <c r="S526" s="76"/>
      <c r="T526" s="76"/>
      <c r="U526" s="76"/>
      <c r="V526" s="76"/>
      <c r="W526" s="76"/>
      <c r="X526" s="76"/>
      <c r="Y526" s="76"/>
    </row>
    <row r="527" spans="1:25" hidden="1" x14ac:dyDescent="0.25">
      <c r="A527" s="75">
        <v>24</v>
      </c>
      <c r="B527" s="76"/>
      <c r="C527" s="76"/>
      <c r="D527" s="76"/>
      <c r="E527" s="76"/>
      <c r="F527" s="76"/>
      <c r="G527" s="76"/>
      <c r="H527" s="76"/>
      <c r="I527" s="76"/>
      <c r="J527" s="76"/>
      <c r="K527" s="76"/>
      <c r="L527" s="76"/>
      <c r="M527" s="76"/>
      <c r="N527" s="76"/>
      <c r="O527" s="76"/>
      <c r="P527" s="76"/>
      <c r="Q527" s="76"/>
      <c r="R527" s="76"/>
      <c r="S527" s="76"/>
      <c r="T527" s="76"/>
      <c r="U527" s="76"/>
      <c r="V527" s="76"/>
      <c r="W527" s="76"/>
      <c r="X527" s="76"/>
      <c r="Y527" s="76"/>
    </row>
    <row r="528" spans="1:25" hidden="1" x14ac:dyDescent="0.25">
      <c r="A528" s="75">
        <v>25</v>
      </c>
      <c r="B528" s="76"/>
      <c r="C528" s="76"/>
      <c r="D528" s="76"/>
      <c r="E528" s="76"/>
      <c r="F528" s="76"/>
      <c r="G528" s="76"/>
      <c r="H528" s="76"/>
      <c r="I528" s="76"/>
      <c r="J528" s="76"/>
      <c r="K528" s="76"/>
      <c r="L528" s="76"/>
      <c r="M528" s="76"/>
      <c r="N528" s="76"/>
      <c r="O528" s="76"/>
      <c r="P528" s="76"/>
      <c r="Q528" s="76"/>
      <c r="R528" s="76"/>
      <c r="S528" s="76"/>
      <c r="T528" s="76"/>
      <c r="U528" s="76"/>
      <c r="V528" s="76"/>
      <c r="W528" s="76"/>
      <c r="X528" s="76"/>
      <c r="Y528" s="76"/>
    </row>
    <row r="529" spans="1:25" hidden="1" x14ac:dyDescent="0.25">
      <c r="A529" s="75">
        <v>26</v>
      </c>
      <c r="B529" s="76"/>
      <c r="C529" s="76"/>
      <c r="D529" s="76"/>
      <c r="E529" s="76"/>
      <c r="F529" s="76"/>
      <c r="G529" s="76"/>
      <c r="H529" s="76"/>
      <c r="I529" s="76"/>
      <c r="J529" s="76"/>
      <c r="K529" s="76"/>
      <c r="L529" s="76"/>
      <c r="M529" s="76"/>
      <c r="N529" s="76"/>
      <c r="O529" s="76"/>
      <c r="P529" s="76"/>
      <c r="Q529" s="76"/>
      <c r="R529" s="76"/>
      <c r="S529" s="76"/>
      <c r="T529" s="76"/>
      <c r="U529" s="76"/>
      <c r="V529" s="76"/>
      <c r="W529" s="76"/>
      <c r="X529" s="76"/>
      <c r="Y529" s="76"/>
    </row>
    <row r="530" spans="1:25" hidden="1" x14ac:dyDescent="0.25">
      <c r="A530" s="75">
        <v>27</v>
      </c>
      <c r="B530" s="76"/>
      <c r="C530" s="76"/>
      <c r="D530" s="76"/>
      <c r="E530" s="76"/>
      <c r="F530" s="76"/>
      <c r="G530" s="76"/>
      <c r="H530" s="76"/>
      <c r="I530" s="76"/>
      <c r="J530" s="76"/>
      <c r="K530" s="76"/>
      <c r="L530" s="76"/>
      <c r="M530" s="76"/>
      <c r="N530" s="76"/>
      <c r="O530" s="76"/>
      <c r="P530" s="76"/>
      <c r="Q530" s="76"/>
      <c r="R530" s="76"/>
      <c r="S530" s="76"/>
      <c r="T530" s="76"/>
      <c r="U530" s="76"/>
      <c r="V530" s="76"/>
      <c r="W530" s="76"/>
      <c r="X530" s="76"/>
      <c r="Y530" s="76"/>
    </row>
    <row r="531" spans="1:25" hidden="1" x14ac:dyDescent="0.25">
      <c r="A531" s="75">
        <v>28</v>
      </c>
      <c r="B531" s="76"/>
      <c r="C531" s="76"/>
      <c r="D531" s="76"/>
      <c r="E531" s="76"/>
      <c r="F531" s="76"/>
      <c r="G531" s="76"/>
      <c r="H531" s="76"/>
      <c r="I531" s="76"/>
      <c r="J531" s="76"/>
      <c r="K531" s="76"/>
      <c r="L531" s="76"/>
      <c r="M531" s="76"/>
      <c r="N531" s="76"/>
      <c r="O531" s="76"/>
      <c r="P531" s="76"/>
      <c r="Q531" s="76"/>
      <c r="R531" s="76"/>
      <c r="S531" s="76"/>
      <c r="T531" s="76"/>
      <c r="U531" s="76"/>
      <c r="V531" s="76"/>
      <c r="W531" s="76"/>
      <c r="X531" s="76"/>
      <c r="Y531" s="76"/>
    </row>
    <row r="532" spans="1:25" hidden="1" x14ac:dyDescent="0.25">
      <c r="A532" s="75">
        <v>29</v>
      </c>
      <c r="B532" s="76"/>
      <c r="C532" s="76"/>
      <c r="D532" s="76"/>
      <c r="E532" s="76"/>
      <c r="F532" s="76"/>
      <c r="G532" s="76"/>
      <c r="H532" s="76"/>
      <c r="I532" s="76"/>
      <c r="J532" s="76"/>
      <c r="K532" s="76"/>
      <c r="L532" s="76"/>
      <c r="M532" s="76"/>
      <c r="N532" s="76"/>
      <c r="O532" s="76"/>
      <c r="P532" s="76"/>
      <c r="Q532" s="76"/>
      <c r="R532" s="76"/>
      <c r="S532" s="76"/>
      <c r="T532" s="76"/>
      <c r="U532" s="76"/>
      <c r="V532" s="76"/>
      <c r="W532" s="76"/>
      <c r="X532" s="76"/>
      <c r="Y532" s="76"/>
    </row>
    <row r="533" spans="1:25" hidden="1" x14ac:dyDescent="0.25">
      <c r="A533" s="75">
        <v>30</v>
      </c>
      <c r="B533" s="76"/>
      <c r="C533" s="76"/>
      <c r="D533" s="76"/>
      <c r="E533" s="76"/>
      <c r="F533" s="76"/>
      <c r="G533" s="76"/>
      <c r="H533" s="76"/>
      <c r="I533" s="76"/>
      <c r="J533" s="76"/>
      <c r="K533" s="76"/>
      <c r="L533" s="76"/>
      <c r="M533" s="76"/>
      <c r="N533" s="76"/>
      <c r="O533" s="76"/>
      <c r="P533" s="76"/>
      <c r="Q533" s="76"/>
      <c r="R533" s="76"/>
      <c r="S533" s="76"/>
      <c r="T533" s="76"/>
      <c r="U533" s="76"/>
      <c r="V533" s="76"/>
      <c r="W533" s="76"/>
      <c r="X533" s="76"/>
      <c r="Y533" s="76"/>
    </row>
    <row r="534" spans="1:25" hidden="1" outlineLevel="1" x14ac:dyDescent="0.25">
      <c r="A534" s="75">
        <v>31</v>
      </c>
      <c r="B534" s="76"/>
      <c r="C534" s="76"/>
      <c r="D534" s="76"/>
      <c r="E534" s="76"/>
      <c r="F534" s="76"/>
      <c r="G534" s="76"/>
      <c r="H534" s="76"/>
      <c r="I534" s="76"/>
      <c r="J534" s="76"/>
      <c r="K534" s="76"/>
      <c r="L534" s="76"/>
      <c r="M534" s="76"/>
      <c r="N534" s="76"/>
      <c r="O534" s="76"/>
      <c r="P534" s="76"/>
      <c r="Q534" s="76"/>
      <c r="R534" s="76"/>
      <c r="S534" s="76"/>
      <c r="T534" s="76"/>
      <c r="U534" s="76"/>
      <c r="V534" s="76"/>
      <c r="W534" s="76"/>
      <c r="X534" s="76"/>
      <c r="Y534" s="76"/>
    </row>
    <row r="535" spans="1:25" hidden="1" x14ac:dyDescent="0.25">
      <c r="A535" s="82"/>
      <c r="B535" s="112"/>
      <c r="C535" s="112"/>
      <c r="D535" s="112"/>
      <c r="E535" s="112"/>
      <c r="F535" s="112"/>
      <c r="G535" s="112"/>
      <c r="H535" s="112"/>
      <c r="I535" s="112"/>
      <c r="J535" s="112"/>
      <c r="K535" s="112"/>
      <c r="L535" s="112"/>
      <c r="M535" s="112"/>
      <c r="N535" s="112"/>
      <c r="O535" s="112"/>
      <c r="P535" s="112"/>
      <c r="Q535" s="112"/>
      <c r="R535" s="112"/>
      <c r="S535" s="112"/>
      <c r="T535" s="112"/>
      <c r="U535" s="112"/>
      <c r="V535" s="112"/>
      <c r="W535" s="112"/>
      <c r="X535" s="112"/>
      <c r="Y535" s="112"/>
    </row>
    <row r="536" spans="1:25" ht="35.450000000000003" hidden="1" customHeight="1" x14ac:dyDescent="0.25">
      <c r="A536" s="96" t="s">
        <v>128</v>
      </c>
      <c r="B536" s="96"/>
      <c r="C536" s="96"/>
      <c r="D536" s="96"/>
      <c r="E536" s="96"/>
      <c r="F536" s="96"/>
      <c r="G536" s="96"/>
      <c r="H536" s="96"/>
      <c r="I536" s="96"/>
      <c r="J536" s="96"/>
      <c r="K536" s="96"/>
      <c r="L536" s="96"/>
      <c r="M536" s="96"/>
      <c r="N536" s="97" t="e">
        <f>'5_ЦК'!#REF!</f>
        <v>#REF!</v>
      </c>
      <c r="O536" s="97"/>
      <c r="P536" s="82"/>
      <c r="Q536" s="119"/>
      <c r="R536" s="82"/>
      <c r="S536" s="82"/>
      <c r="T536" s="82"/>
      <c r="U536" s="82"/>
      <c r="V536" s="82"/>
      <c r="W536" s="82"/>
      <c r="X536" s="82"/>
      <c r="Y536" s="82"/>
    </row>
    <row r="537" spans="1:25" ht="32.25" hidden="1" customHeight="1" x14ac:dyDescent="0.25">
      <c r="A537" s="96" t="s">
        <v>129</v>
      </c>
      <c r="B537" s="96"/>
      <c r="C537" s="96"/>
      <c r="D537" s="96"/>
      <c r="E537" s="96"/>
      <c r="F537" s="96"/>
      <c r="G537" s="96"/>
      <c r="H537" s="96"/>
      <c r="I537" s="96"/>
      <c r="J537" s="96"/>
      <c r="K537" s="96"/>
      <c r="L537" s="96"/>
      <c r="M537" s="96"/>
      <c r="N537" s="97" t="e">
        <f>'5_ЦК'!#REF!</f>
        <v>#REF!</v>
      </c>
      <c r="O537" s="97"/>
      <c r="P537" s="82"/>
      <c r="Q537" s="119"/>
      <c r="R537" s="82"/>
      <c r="S537" s="82"/>
      <c r="T537" s="82"/>
      <c r="U537" s="82"/>
      <c r="V537" s="82"/>
      <c r="W537" s="82"/>
      <c r="X537" s="82"/>
      <c r="Y537" s="82"/>
    </row>
    <row r="538" spans="1:25" ht="15.75" hidden="1" customHeight="1" x14ac:dyDescent="0.25"/>
    <row r="539" spans="1:25" hidden="1" x14ac:dyDescent="0.25">
      <c r="A539" s="96" t="s">
        <v>130</v>
      </c>
      <c r="B539" s="96"/>
      <c r="C539" s="96"/>
      <c r="D539" s="96"/>
      <c r="E539" s="96"/>
      <c r="F539" s="96"/>
      <c r="G539" s="96"/>
      <c r="H539" s="96"/>
      <c r="I539" s="96"/>
      <c r="J539" s="96"/>
      <c r="K539" s="96"/>
      <c r="L539" s="96"/>
      <c r="M539" s="96"/>
      <c r="N539" s="97" t="e">
        <f>'5_ЦК'!#REF!</f>
        <v>#REF!</v>
      </c>
      <c r="O539" s="97"/>
    </row>
    <row r="573" ht="15.75" customHeight="1" x14ac:dyDescent="0.25"/>
    <row r="607" ht="15" customHeight="1" x14ac:dyDescent="0.25"/>
    <row r="641" ht="15.75" customHeight="1" x14ac:dyDescent="0.25"/>
    <row r="675" ht="52.5" customHeight="1" x14ac:dyDescent="0.25"/>
    <row r="676" ht="52.5" customHeight="1" x14ac:dyDescent="0.25"/>
    <row r="677" ht="52.5" customHeight="1" x14ac:dyDescent="0.25"/>
    <row r="683" ht="36" customHeight="1" x14ac:dyDescent="0.25"/>
    <row r="686" ht="15.75" customHeight="1" x14ac:dyDescent="0.25"/>
    <row r="720" ht="15.75" customHeight="1" x14ac:dyDescent="0.25"/>
    <row r="754" ht="15.75" customHeight="1" x14ac:dyDescent="0.25"/>
    <row r="788" ht="15.75" customHeight="1" x14ac:dyDescent="0.25"/>
    <row r="822" ht="15.75" customHeight="1" x14ac:dyDescent="0.25"/>
    <row r="856" ht="15.75" customHeight="1" x14ac:dyDescent="0.25"/>
    <row r="890" ht="47.25" customHeight="1" x14ac:dyDescent="0.25"/>
    <row r="891" ht="47.25" customHeight="1" x14ac:dyDescent="0.25"/>
    <row r="892" ht="51" customHeight="1" x14ac:dyDescent="0.25"/>
    <row r="893" ht="19.5" customHeight="1" x14ac:dyDescent="0.25"/>
    <row r="894" ht="20.25" customHeight="1" x14ac:dyDescent="0.25"/>
    <row r="895" ht="15.75" customHeight="1" x14ac:dyDescent="0.25"/>
    <row r="897" ht="15.75" customHeight="1" x14ac:dyDescent="0.25"/>
  </sheetData>
  <mergeCells count="72">
    <mergeCell ref="A539:M539"/>
    <mergeCell ref="N539:O539"/>
    <mergeCell ref="A502:A503"/>
    <mergeCell ref="B502:Y502"/>
    <mergeCell ref="A536:M536"/>
    <mergeCell ref="N536:O536"/>
    <mergeCell ref="A537:M537"/>
    <mergeCell ref="N537:O537"/>
    <mergeCell ref="A400:A401"/>
    <mergeCell ref="B400:Y400"/>
    <mergeCell ref="A434:A435"/>
    <mergeCell ref="B434:Y434"/>
    <mergeCell ref="A468:A469"/>
    <mergeCell ref="B468:Y468"/>
    <mergeCell ref="A361:J362"/>
    <mergeCell ref="K361:O361"/>
    <mergeCell ref="A363:J363"/>
    <mergeCell ref="A364:J364"/>
    <mergeCell ref="A366:A367"/>
    <mergeCell ref="B366:Y366"/>
    <mergeCell ref="A357:M357"/>
    <mergeCell ref="N357:O357"/>
    <mergeCell ref="A358:M358"/>
    <mergeCell ref="N358:O358"/>
    <mergeCell ref="A359:M359"/>
    <mergeCell ref="N359:O359"/>
    <mergeCell ref="A255:A256"/>
    <mergeCell ref="B255:Y255"/>
    <mergeCell ref="A289:A290"/>
    <mergeCell ref="B289:Y289"/>
    <mergeCell ref="A323:A324"/>
    <mergeCell ref="B323:Y323"/>
    <mergeCell ref="A252:J252"/>
    <mergeCell ref="K252:L252"/>
    <mergeCell ref="M252:N252"/>
    <mergeCell ref="O252:P252"/>
    <mergeCell ref="Q252:R252"/>
    <mergeCell ref="S252:T252"/>
    <mergeCell ref="A247:M247"/>
    <mergeCell ref="N247:O247"/>
    <mergeCell ref="A249:Y249"/>
    <mergeCell ref="A250:J251"/>
    <mergeCell ref="K250:T250"/>
    <mergeCell ref="K251:L251"/>
    <mergeCell ref="M251:N251"/>
    <mergeCell ref="O251:P251"/>
    <mergeCell ref="Q251:R251"/>
    <mergeCell ref="S251:T251"/>
    <mergeCell ref="A243:M243"/>
    <mergeCell ref="N243:O243"/>
    <mergeCell ref="A244:M244"/>
    <mergeCell ref="N244:O244"/>
    <mergeCell ref="A245:M245"/>
    <mergeCell ref="N245:O245"/>
    <mergeCell ref="A141:A142"/>
    <mergeCell ref="B141:Y141"/>
    <mergeCell ref="A175:A176"/>
    <mergeCell ref="B175:Y175"/>
    <mergeCell ref="A209:A210"/>
    <mergeCell ref="B209:Y20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21" header="0.19685039370078741" footer="0.16"/>
  <pageSetup paperSize="9" scale="40" fitToHeight="3" orientation="landscape" blackAndWhite="1" r:id="rId1"/>
  <headerFooter alignWithMargins="0"/>
  <rowBreaks count="3" manualBreakCount="3">
    <brk id="71" max="24" man="1"/>
    <brk id="139" max="24" man="1"/>
    <brk id="207" max="2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C0F3-F28B-4417-8A12-C904AD541BAD}">
  <sheetPr>
    <pageSetUpPr fitToPage="1"/>
  </sheetPr>
  <dimension ref="B1:H12"/>
  <sheetViews>
    <sheetView zoomScaleNormal="100" zoomScaleSheetLayoutView="85" workbookViewId="0">
      <selection activeCell="G9" sqref="G9"/>
    </sheetView>
  </sheetViews>
  <sheetFormatPr defaultRowHeight="12.75" x14ac:dyDescent="0.2"/>
  <cols>
    <col min="1" max="1" width="5.7109375" style="132" customWidth="1"/>
    <col min="2" max="2" width="74.7109375" style="132" customWidth="1"/>
    <col min="3" max="3" width="14.7109375" style="132" customWidth="1"/>
    <col min="4" max="4" width="18.7109375" style="132" customWidth="1"/>
    <col min="5" max="5" width="14.7109375" style="132" customWidth="1"/>
    <col min="6" max="6" width="9.140625" style="132"/>
    <col min="7" max="7" width="17" style="132" bestFit="1" customWidth="1"/>
    <col min="8" max="8" width="15.42578125" style="132" bestFit="1" customWidth="1"/>
    <col min="9" max="256" width="9.140625" style="132"/>
    <col min="257" max="257" width="5.7109375" style="132" customWidth="1"/>
    <col min="258" max="258" width="74.7109375" style="132" customWidth="1"/>
    <col min="259" max="259" width="14.7109375" style="132" customWidth="1"/>
    <col min="260" max="260" width="18.7109375" style="132" customWidth="1"/>
    <col min="261" max="261" width="14.7109375" style="132" customWidth="1"/>
    <col min="262" max="263" width="9.140625" style="132"/>
    <col min="264" max="264" width="14.5703125" style="132" bestFit="1" customWidth="1"/>
    <col min="265" max="512" width="9.140625" style="132"/>
    <col min="513" max="513" width="5.7109375" style="132" customWidth="1"/>
    <col min="514" max="514" width="74.7109375" style="132" customWidth="1"/>
    <col min="515" max="515" width="14.7109375" style="132" customWidth="1"/>
    <col min="516" max="516" width="18.7109375" style="132" customWidth="1"/>
    <col min="517" max="517" width="14.7109375" style="132" customWidth="1"/>
    <col min="518" max="519" width="9.140625" style="132"/>
    <col min="520" max="520" width="14.5703125" style="132" bestFit="1" customWidth="1"/>
    <col min="521" max="768" width="9.140625" style="132"/>
    <col min="769" max="769" width="5.7109375" style="132" customWidth="1"/>
    <col min="770" max="770" width="74.7109375" style="132" customWidth="1"/>
    <col min="771" max="771" width="14.7109375" style="132" customWidth="1"/>
    <col min="772" max="772" width="18.7109375" style="132" customWidth="1"/>
    <col min="773" max="773" width="14.7109375" style="132" customWidth="1"/>
    <col min="774" max="775" width="9.140625" style="132"/>
    <col min="776" max="776" width="14.5703125" style="132" bestFit="1" customWidth="1"/>
    <col min="777" max="1024" width="9.140625" style="132"/>
    <col min="1025" max="1025" width="5.7109375" style="132" customWidth="1"/>
    <col min="1026" max="1026" width="74.7109375" style="132" customWidth="1"/>
    <col min="1027" max="1027" width="14.7109375" style="132" customWidth="1"/>
    <col min="1028" max="1028" width="18.7109375" style="132" customWidth="1"/>
    <col min="1029" max="1029" width="14.7109375" style="132" customWidth="1"/>
    <col min="1030" max="1031" width="9.140625" style="132"/>
    <col min="1032" max="1032" width="14.5703125" style="132" bestFit="1" customWidth="1"/>
    <col min="1033" max="1280" width="9.140625" style="132"/>
    <col min="1281" max="1281" width="5.7109375" style="132" customWidth="1"/>
    <col min="1282" max="1282" width="74.7109375" style="132" customWidth="1"/>
    <col min="1283" max="1283" width="14.7109375" style="132" customWidth="1"/>
    <col min="1284" max="1284" width="18.7109375" style="132" customWidth="1"/>
    <col min="1285" max="1285" width="14.7109375" style="132" customWidth="1"/>
    <col min="1286" max="1287" width="9.140625" style="132"/>
    <col min="1288" max="1288" width="14.5703125" style="132" bestFit="1" customWidth="1"/>
    <col min="1289" max="1536" width="9.140625" style="132"/>
    <col min="1537" max="1537" width="5.7109375" style="132" customWidth="1"/>
    <col min="1538" max="1538" width="74.7109375" style="132" customWidth="1"/>
    <col min="1539" max="1539" width="14.7109375" style="132" customWidth="1"/>
    <col min="1540" max="1540" width="18.7109375" style="132" customWidth="1"/>
    <col min="1541" max="1541" width="14.7109375" style="132" customWidth="1"/>
    <col min="1542" max="1543" width="9.140625" style="132"/>
    <col min="1544" max="1544" width="14.5703125" style="132" bestFit="1" customWidth="1"/>
    <col min="1545" max="1792" width="9.140625" style="132"/>
    <col min="1793" max="1793" width="5.7109375" style="132" customWidth="1"/>
    <col min="1794" max="1794" width="74.7109375" style="132" customWidth="1"/>
    <col min="1795" max="1795" width="14.7109375" style="132" customWidth="1"/>
    <col min="1796" max="1796" width="18.7109375" style="132" customWidth="1"/>
    <col min="1797" max="1797" width="14.7109375" style="132" customWidth="1"/>
    <col min="1798" max="1799" width="9.140625" style="132"/>
    <col min="1800" max="1800" width="14.5703125" style="132" bestFit="1" customWidth="1"/>
    <col min="1801" max="2048" width="9.140625" style="132"/>
    <col min="2049" max="2049" width="5.7109375" style="132" customWidth="1"/>
    <col min="2050" max="2050" width="74.7109375" style="132" customWidth="1"/>
    <col min="2051" max="2051" width="14.7109375" style="132" customWidth="1"/>
    <col min="2052" max="2052" width="18.7109375" style="132" customWidth="1"/>
    <col min="2053" max="2053" width="14.7109375" style="132" customWidth="1"/>
    <col min="2054" max="2055" width="9.140625" style="132"/>
    <col min="2056" max="2056" width="14.5703125" style="132" bestFit="1" customWidth="1"/>
    <col min="2057" max="2304" width="9.140625" style="132"/>
    <col min="2305" max="2305" width="5.7109375" style="132" customWidth="1"/>
    <col min="2306" max="2306" width="74.7109375" style="132" customWidth="1"/>
    <col min="2307" max="2307" width="14.7109375" style="132" customWidth="1"/>
    <col min="2308" max="2308" width="18.7109375" style="132" customWidth="1"/>
    <col min="2309" max="2309" width="14.7109375" style="132" customWidth="1"/>
    <col min="2310" max="2311" width="9.140625" style="132"/>
    <col min="2312" max="2312" width="14.5703125" style="132" bestFit="1" customWidth="1"/>
    <col min="2313" max="2560" width="9.140625" style="132"/>
    <col min="2561" max="2561" width="5.7109375" style="132" customWidth="1"/>
    <col min="2562" max="2562" width="74.7109375" style="132" customWidth="1"/>
    <col min="2563" max="2563" width="14.7109375" style="132" customWidth="1"/>
    <col min="2564" max="2564" width="18.7109375" style="132" customWidth="1"/>
    <col min="2565" max="2565" width="14.7109375" style="132" customWidth="1"/>
    <col min="2566" max="2567" width="9.140625" style="132"/>
    <col min="2568" max="2568" width="14.5703125" style="132" bestFit="1" customWidth="1"/>
    <col min="2569" max="2816" width="9.140625" style="132"/>
    <col min="2817" max="2817" width="5.7109375" style="132" customWidth="1"/>
    <col min="2818" max="2818" width="74.7109375" style="132" customWidth="1"/>
    <col min="2819" max="2819" width="14.7109375" style="132" customWidth="1"/>
    <col min="2820" max="2820" width="18.7109375" style="132" customWidth="1"/>
    <col min="2821" max="2821" width="14.7109375" style="132" customWidth="1"/>
    <col min="2822" max="2823" width="9.140625" style="132"/>
    <col min="2824" max="2824" width="14.5703125" style="132" bestFit="1" customWidth="1"/>
    <col min="2825" max="3072" width="9.140625" style="132"/>
    <col min="3073" max="3073" width="5.7109375" style="132" customWidth="1"/>
    <col min="3074" max="3074" width="74.7109375" style="132" customWidth="1"/>
    <col min="3075" max="3075" width="14.7109375" style="132" customWidth="1"/>
    <col min="3076" max="3076" width="18.7109375" style="132" customWidth="1"/>
    <col min="3077" max="3077" width="14.7109375" style="132" customWidth="1"/>
    <col min="3078" max="3079" width="9.140625" style="132"/>
    <col min="3080" max="3080" width="14.5703125" style="132" bestFit="1" customWidth="1"/>
    <col min="3081" max="3328" width="9.140625" style="132"/>
    <col min="3329" max="3329" width="5.7109375" style="132" customWidth="1"/>
    <col min="3330" max="3330" width="74.7109375" style="132" customWidth="1"/>
    <col min="3331" max="3331" width="14.7109375" style="132" customWidth="1"/>
    <col min="3332" max="3332" width="18.7109375" style="132" customWidth="1"/>
    <col min="3333" max="3333" width="14.7109375" style="132" customWidth="1"/>
    <col min="3334" max="3335" width="9.140625" style="132"/>
    <col min="3336" max="3336" width="14.5703125" style="132" bestFit="1" customWidth="1"/>
    <col min="3337" max="3584" width="9.140625" style="132"/>
    <col min="3585" max="3585" width="5.7109375" style="132" customWidth="1"/>
    <col min="3586" max="3586" width="74.7109375" style="132" customWidth="1"/>
    <col min="3587" max="3587" width="14.7109375" style="132" customWidth="1"/>
    <col min="3588" max="3588" width="18.7109375" style="132" customWidth="1"/>
    <col min="3589" max="3589" width="14.7109375" style="132" customWidth="1"/>
    <col min="3590" max="3591" width="9.140625" style="132"/>
    <col min="3592" max="3592" width="14.5703125" style="132" bestFit="1" customWidth="1"/>
    <col min="3593" max="3840" width="9.140625" style="132"/>
    <col min="3841" max="3841" width="5.7109375" style="132" customWidth="1"/>
    <col min="3842" max="3842" width="74.7109375" style="132" customWidth="1"/>
    <col min="3843" max="3843" width="14.7109375" style="132" customWidth="1"/>
    <col min="3844" max="3844" width="18.7109375" style="132" customWidth="1"/>
    <col min="3845" max="3845" width="14.7109375" style="132" customWidth="1"/>
    <col min="3846" max="3847" width="9.140625" style="132"/>
    <col min="3848" max="3848" width="14.5703125" style="132" bestFit="1" customWidth="1"/>
    <col min="3849" max="4096" width="9.140625" style="132"/>
    <col min="4097" max="4097" width="5.7109375" style="132" customWidth="1"/>
    <col min="4098" max="4098" width="74.7109375" style="132" customWidth="1"/>
    <col min="4099" max="4099" width="14.7109375" style="132" customWidth="1"/>
    <col min="4100" max="4100" width="18.7109375" style="132" customWidth="1"/>
    <col min="4101" max="4101" width="14.7109375" style="132" customWidth="1"/>
    <col min="4102" max="4103" width="9.140625" style="132"/>
    <col min="4104" max="4104" width="14.5703125" style="132" bestFit="1" customWidth="1"/>
    <col min="4105" max="4352" width="9.140625" style="132"/>
    <col min="4353" max="4353" width="5.7109375" style="132" customWidth="1"/>
    <col min="4354" max="4354" width="74.7109375" style="132" customWidth="1"/>
    <col min="4355" max="4355" width="14.7109375" style="132" customWidth="1"/>
    <col min="4356" max="4356" width="18.7109375" style="132" customWidth="1"/>
    <col min="4357" max="4357" width="14.7109375" style="132" customWidth="1"/>
    <col min="4358" max="4359" width="9.140625" style="132"/>
    <col min="4360" max="4360" width="14.5703125" style="132" bestFit="1" customWidth="1"/>
    <col min="4361" max="4608" width="9.140625" style="132"/>
    <col min="4609" max="4609" width="5.7109375" style="132" customWidth="1"/>
    <col min="4610" max="4610" width="74.7109375" style="132" customWidth="1"/>
    <col min="4611" max="4611" width="14.7109375" style="132" customWidth="1"/>
    <col min="4612" max="4612" width="18.7109375" style="132" customWidth="1"/>
    <col min="4613" max="4613" width="14.7109375" style="132" customWidth="1"/>
    <col min="4614" max="4615" width="9.140625" style="132"/>
    <col min="4616" max="4616" width="14.5703125" style="132" bestFit="1" customWidth="1"/>
    <col min="4617" max="4864" width="9.140625" style="132"/>
    <col min="4865" max="4865" width="5.7109375" style="132" customWidth="1"/>
    <col min="4866" max="4866" width="74.7109375" style="132" customWidth="1"/>
    <col min="4867" max="4867" width="14.7109375" style="132" customWidth="1"/>
    <col min="4868" max="4868" width="18.7109375" style="132" customWidth="1"/>
    <col min="4869" max="4869" width="14.7109375" style="132" customWidth="1"/>
    <col min="4870" max="4871" width="9.140625" style="132"/>
    <col min="4872" max="4872" width="14.5703125" style="132" bestFit="1" customWidth="1"/>
    <col min="4873" max="5120" width="9.140625" style="132"/>
    <col min="5121" max="5121" width="5.7109375" style="132" customWidth="1"/>
    <col min="5122" max="5122" width="74.7109375" style="132" customWidth="1"/>
    <col min="5123" max="5123" width="14.7109375" style="132" customWidth="1"/>
    <col min="5124" max="5124" width="18.7109375" style="132" customWidth="1"/>
    <col min="5125" max="5125" width="14.7109375" style="132" customWidth="1"/>
    <col min="5126" max="5127" width="9.140625" style="132"/>
    <col min="5128" max="5128" width="14.5703125" style="132" bestFit="1" customWidth="1"/>
    <col min="5129" max="5376" width="9.140625" style="132"/>
    <col min="5377" max="5377" width="5.7109375" style="132" customWidth="1"/>
    <col min="5378" max="5378" width="74.7109375" style="132" customWidth="1"/>
    <col min="5379" max="5379" width="14.7109375" style="132" customWidth="1"/>
    <col min="5380" max="5380" width="18.7109375" style="132" customWidth="1"/>
    <col min="5381" max="5381" width="14.7109375" style="132" customWidth="1"/>
    <col min="5382" max="5383" width="9.140625" style="132"/>
    <col min="5384" max="5384" width="14.5703125" style="132" bestFit="1" customWidth="1"/>
    <col min="5385" max="5632" width="9.140625" style="132"/>
    <col min="5633" max="5633" width="5.7109375" style="132" customWidth="1"/>
    <col min="5634" max="5634" width="74.7109375" style="132" customWidth="1"/>
    <col min="5635" max="5635" width="14.7109375" style="132" customWidth="1"/>
    <col min="5636" max="5636" width="18.7109375" style="132" customWidth="1"/>
    <col min="5637" max="5637" width="14.7109375" style="132" customWidth="1"/>
    <col min="5638" max="5639" width="9.140625" style="132"/>
    <col min="5640" max="5640" width="14.5703125" style="132" bestFit="1" customWidth="1"/>
    <col min="5641" max="5888" width="9.140625" style="132"/>
    <col min="5889" max="5889" width="5.7109375" style="132" customWidth="1"/>
    <col min="5890" max="5890" width="74.7109375" style="132" customWidth="1"/>
    <col min="5891" max="5891" width="14.7109375" style="132" customWidth="1"/>
    <col min="5892" max="5892" width="18.7109375" style="132" customWidth="1"/>
    <col min="5893" max="5893" width="14.7109375" style="132" customWidth="1"/>
    <col min="5894" max="5895" width="9.140625" style="132"/>
    <col min="5896" max="5896" width="14.5703125" style="132" bestFit="1" customWidth="1"/>
    <col min="5897" max="6144" width="9.140625" style="132"/>
    <col min="6145" max="6145" width="5.7109375" style="132" customWidth="1"/>
    <col min="6146" max="6146" width="74.7109375" style="132" customWidth="1"/>
    <col min="6147" max="6147" width="14.7109375" style="132" customWidth="1"/>
    <col min="6148" max="6148" width="18.7109375" style="132" customWidth="1"/>
    <col min="6149" max="6149" width="14.7109375" style="132" customWidth="1"/>
    <col min="6150" max="6151" width="9.140625" style="132"/>
    <col min="6152" max="6152" width="14.5703125" style="132" bestFit="1" customWidth="1"/>
    <col min="6153" max="6400" width="9.140625" style="132"/>
    <col min="6401" max="6401" width="5.7109375" style="132" customWidth="1"/>
    <col min="6402" max="6402" width="74.7109375" style="132" customWidth="1"/>
    <col min="6403" max="6403" width="14.7109375" style="132" customWidth="1"/>
    <col min="6404" max="6404" width="18.7109375" style="132" customWidth="1"/>
    <col min="6405" max="6405" width="14.7109375" style="132" customWidth="1"/>
    <col min="6406" max="6407" width="9.140625" style="132"/>
    <col min="6408" max="6408" width="14.5703125" style="132" bestFit="1" customWidth="1"/>
    <col min="6409" max="6656" width="9.140625" style="132"/>
    <col min="6657" max="6657" width="5.7109375" style="132" customWidth="1"/>
    <col min="6658" max="6658" width="74.7109375" style="132" customWidth="1"/>
    <col min="6659" max="6659" width="14.7109375" style="132" customWidth="1"/>
    <col min="6660" max="6660" width="18.7109375" style="132" customWidth="1"/>
    <col min="6661" max="6661" width="14.7109375" style="132" customWidth="1"/>
    <col min="6662" max="6663" width="9.140625" style="132"/>
    <col min="6664" max="6664" width="14.5703125" style="132" bestFit="1" customWidth="1"/>
    <col min="6665" max="6912" width="9.140625" style="132"/>
    <col min="6913" max="6913" width="5.7109375" style="132" customWidth="1"/>
    <col min="6914" max="6914" width="74.7109375" style="132" customWidth="1"/>
    <col min="6915" max="6915" width="14.7109375" style="132" customWidth="1"/>
    <col min="6916" max="6916" width="18.7109375" style="132" customWidth="1"/>
    <col min="6917" max="6917" width="14.7109375" style="132" customWidth="1"/>
    <col min="6918" max="6919" width="9.140625" style="132"/>
    <col min="6920" max="6920" width="14.5703125" style="132" bestFit="1" customWidth="1"/>
    <col min="6921" max="7168" width="9.140625" style="132"/>
    <col min="7169" max="7169" width="5.7109375" style="132" customWidth="1"/>
    <col min="7170" max="7170" width="74.7109375" style="132" customWidth="1"/>
    <col min="7171" max="7171" width="14.7109375" style="132" customWidth="1"/>
    <col min="7172" max="7172" width="18.7109375" style="132" customWidth="1"/>
    <col min="7173" max="7173" width="14.7109375" style="132" customWidth="1"/>
    <col min="7174" max="7175" width="9.140625" style="132"/>
    <col min="7176" max="7176" width="14.5703125" style="132" bestFit="1" customWidth="1"/>
    <col min="7177" max="7424" width="9.140625" style="132"/>
    <col min="7425" max="7425" width="5.7109375" style="132" customWidth="1"/>
    <col min="7426" max="7426" width="74.7109375" style="132" customWidth="1"/>
    <col min="7427" max="7427" width="14.7109375" style="132" customWidth="1"/>
    <col min="7428" max="7428" width="18.7109375" style="132" customWidth="1"/>
    <col min="7429" max="7429" width="14.7109375" style="132" customWidth="1"/>
    <col min="7430" max="7431" width="9.140625" style="132"/>
    <col min="7432" max="7432" width="14.5703125" style="132" bestFit="1" customWidth="1"/>
    <col min="7433" max="7680" width="9.140625" style="132"/>
    <col min="7681" max="7681" width="5.7109375" style="132" customWidth="1"/>
    <col min="7682" max="7682" width="74.7109375" style="132" customWidth="1"/>
    <col min="7683" max="7683" width="14.7109375" style="132" customWidth="1"/>
    <col min="7684" max="7684" width="18.7109375" style="132" customWidth="1"/>
    <col min="7685" max="7685" width="14.7109375" style="132" customWidth="1"/>
    <col min="7686" max="7687" width="9.140625" style="132"/>
    <col min="7688" max="7688" width="14.5703125" style="132" bestFit="1" customWidth="1"/>
    <col min="7689" max="7936" width="9.140625" style="132"/>
    <col min="7937" max="7937" width="5.7109375" style="132" customWidth="1"/>
    <col min="7938" max="7938" width="74.7109375" style="132" customWidth="1"/>
    <col min="7939" max="7939" width="14.7109375" style="132" customWidth="1"/>
    <col min="7940" max="7940" width="18.7109375" style="132" customWidth="1"/>
    <col min="7941" max="7941" width="14.7109375" style="132" customWidth="1"/>
    <col min="7942" max="7943" width="9.140625" style="132"/>
    <col min="7944" max="7944" width="14.5703125" style="132" bestFit="1" customWidth="1"/>
    <col min="7945" max="8192" width="9.140625" style="132"/>
    <col min="8193" max="8193" width="5.7109375" style="132" customWidth="1"/>
    <col min="8194" max="8194" width="74.7109375" style="132" customWidth="1"/>
    <col min="8195" max="8195" width="14.7109375" style="132" customWidth="1"/>
    <col min="8196" max="8196" width="18.7109375" style="132" customWidth="1"/>
    <col min="8197" max="8197" width="14.7109375" style="132" customWidth="1"/>
    <col min="8198" max="8199" width="9.140625" style="132"/>
    <col min="8200" max="8200" width="14.5703125" style="132" bestFit="1" customWidth="1"/>
    <col min="8201" max="8448" width="9.140625" style="132"/>
    <col min="8449" max="8449" width="5.7109375" style="132" customWidth="1"/>
    <col min="8450" max="8450" width="74.7109375" style="132" customWidth="1"/>
    <col min="8451" max="8451" width="14.7109375" style="132" customWidth="1"/>
    <col min="8452" max="8452" width="18.7109375" style="132" customWidth="1"/>
    <col min="8453" max="8453" width="14.7109375" style="132" customWidth="1"/>
    <col min="8454" max="8455" width="9.140625" style="132"/>
    <col min="8456" max="8456" width="14.5703125" style="132" bestFit="1" customWidth="1"/>
    <col min="8457" max="8704" width="9.140625" style="132"/>
    <col min="8705" max="8705" width="5.7109375" style="132" customWidth="1"/>
    <col min="8706" max="8706" width="74.7109375" style="132" customWidth="1"/>
    <col min="8707" max="8707" width="14.7109375" style="132" customWidth="1"/>
    <col min="8708" max="8708" width="18.7109375" style="132" customWidth="1"/>
    <col min="8709" max="8709" width="14.7109375" style="132" customWidth="1"/>
    <col min="8710" max="8711" width="9.140625" style="132"/>
    <col min="8712" max="8712" width="14.5703125" style="132" bestFit="1" customWidth="1"/>
    <col min="8713" max="8960" width="9.140625" style="132"/>
    <col min="8961" max="8961" width="5.7109375" style="132" customWidth="1"/>
    <col min="8962" max="8962" width="74.7109375" style="132" customWidth="1"/>
    <col min="8963" max="8963" width="14.7109375" style="132" customWidth="1"/>
    <col min="8964" max="8964" width="18.7109375" style="132" customWidth="1"/>
    <col min="8965" max="8965" width="14.7109375" style="132" customWidth="1"/>
    <col min="8966" max="8967" width="9.140625" style="132"/>
    <col min="8968" max="8968" width="14.5703125" style="132" bestFit="1" customWidth="1"/>
    <col min="8969" max="9216" width="9.140625" style="132"/>
    <col min="9217" max="9217" width="5.7109375" style="132" customWidth="1"/>
    <col min="9218" max="9218" width="74.7109375" style="132" customWidth="1"/>
    <col min="9219" max="9219" width="14.7109375" style="132" customWidth="1"/>
    <col min="9220" max="9220" width="18.7109375" style="132" customWidth="1"/>
    <col min="9221" max="9221" width="14.7109375" style="132" customWidth="1"/>
    <col min="9222" max="9223" width="9.140625" style="132"/>
    <col min="9224" max="9224" width="14.5703125" style="132" bestFit="1" customWidth="1"/>
    <col min="9225" max="9472" width="9.140625" style="132"/>
    <col min="9473" max="9473" width="5.7109375" style="132" customWidth="1"/>
    <col min="9474" max="9474" width="74.7109375" style="132" customWidth="1"/>
    <col min="9475" max="9475" width="14.7109375" style="132" customWidth="1"/>
    <col min="9476" max="9476" width="18.7109375" style="132" customWidth="1"/>
    <col min="9477" max="9477" width="14.7109375" style="132" customWidth="1"/>
    <col min="9478" max="9479" width="9.140625" style="132"/>
    <col min="9480" max="9480" width="14.5703125" style="132" bestFit="1" customWidth="1"/>
    <col min="9481" max="9728" width="9.140625" style="132"/>
    <col min="9729" max="9729" width="5.7109375" style="132" customWidth="1"/>
    <col min="9730" max="9730" width="74.7109375" style="132" customWidth="1"/>
    <col min="9731" max="9731" width="14.7109375" style="132" customWidth="1"/>
    <col min="9732" max="9732" width="18.7109375" style="132" customWidth="1"/>
    <col min="9733" max="9733" width="14.7109375" style="132" customWidth="1"/>
    <col min="9734" max="9735" width="9.140625" style="132"/>
    <col min="9736" max="9736" width="14.5703125" style="132" bestFit="1" customWidth="1"/>
    <col min="9737" max="9984" width="9.140625" style="132"/>
    <col min="9985" max="9985" width="5.7109375" style="132" customWidth="1"/>
    <col min="9986" max="9986" width="74.7109375" style="132" customWidth="1"/>
    <col min="9987" max="9987" width="14.7109375" style="132" customWidth="1"/>
    <col min="9988" max="9988" width="18.7109375" style="132" customWidth="1"/>
    <col min="9989" max="9989" width="14.7109375" style="132" customWidth="1"/>
    <col min="9990" max="9991" width="9.140625" style="132"/>
    <col min="9992" max="9992" width="14.5703125" style="132" bestFit="1" customWidth="1"/>
    <col min="9993" max="10240" width="9.140625" style="132"/>
    <col min="10241" max="10241" width="5.7109375" style="132" customWidth="1"/>
    <col min="10242" max="10242" width="74.7109375" style="132" customWidth="1"/>
    <col min="10243" max="10243" width="14.7109375" style="132" customWidth="1"/>
    <col min="10244" max="10244" width="18.7109375" style="132" customWidth="1"/>
    <col min="10245" max="10245" width="14.7109375" style="132" customWidth="1"/>
    <col min="10246" max="10247" width="9.140625" style="132"/>
    <col min="10248" max="10248" width="14.5703125" style="132" bestFit="1" customWidth="1"/>
    <col min="10249" max="10496" width="9.140625" style="132"/>
    <col min="10497" max="10497" width="5.7109375" style="132" customWidth="1"/>
    <col min="10498" max="10498" width="74.7109375" style="132" customWidth="1"/>
    <col min="10499" max="10499" width="14.7109375" style="132" customWidth="1"/>
    <col min="10500" max="10500" width="18.7109375" style="132" customWidth="1"/>
    <col min="10501" max="10501" width="14.7109375" style="132" customWidth="1"/>
    <col min="10502" max="10503" width="9.140625" style="132"/>
    <col min="10504" max="10504" width="14.5703125" style="132" bestFit="1" customWidth="1"/>
    <col min="10505" max="10752" width="9.140625" style="132"/>
    <col min="10753" max="10753" width="5.7109375" style="132" customWidth="1"/>
    <col min="10754" max="10754" width="74.7109375" style="132" customWidth="1"/>
    <col min="10755" max="10755" width="14.7109375" style="132" customWidth="1"/>
    <col min="10756" max="10756" width="18.7109375" style="132" customWidth="1"/>
    <col min="10757" max="10757" width="14.7109375" style="132" customWidth="1"/>
    <col min="10758" max="10759" width="9.140625" style="132"/>
    <col min="10760" max="10760" width="14.5703125" style="132" bestFit="1" customWidth="1"/>
    <col min="10761" max="11008" width="9.140625" style="132"/>
    <col min="11009" max="11009" width="5.7109375" style="132" customWidth="1"/>
    <col min="11010" max="11010" width="74.7109375" style="132" customWidth="1"/>
    <col min="11011" max="11011" width="14.7109375" style="132" customWidth="1"/>
    <col min="11012" max="11012" width="18.7109375" style="132" customWidth="1"/>
    <col min="11013" max="11013" width="14.7109375" style="132" customWidth="1"/>
    <col min="11014" max="11015" width="9.140625" style="132"/>
    <col min="11016" max="11016" width="14.5703125" style="132" bestFit="1" customWidth="1"/>
    <col min="11017" max="11264" width="9.140625" style="132"/>
    <col min="11265" max="11265" width="5.7109375" style="132" customWidth="1"/>
    <col min="11266" max="11266" width="74.7109375" style="132" customWidth="1"/>
    <col min="11267" max="11267" width="14.7109375" style="132" customWidth="1"/>
    <col min="11268" max="11268" width="18.7109375" style="132" customWidth="1"/>
    <col min="11269" max="11269" width="14.7109375" style="132" customWidth="1"/>
    <col min="11270" max="11271" width="9.140625" style="132"/>
    <col min="11272" max="11272" width="14.5703125" style="132" bestFit="1" customWidth="1"/>
    <col min="11273" max="11520" width="9.140625" style="132"/>
    <col min="11521" max="11521" width="5.7109375" style="132" customWidth="1"/>
    <col min="11522" max="11522" width="74.7109375" style="132" customWidth="1"/>
    <col min="11523" max="11523" width="14.7109375" style="132" customWidth="1"/>
    <col min="11524" max="11524" width="18.7109375" style="132" customWidth="1"/>
    <col min="11525" max="11525" width="14.7109375" style="132" customWidth="1"/>
    <col min="11526" max="11527" width="9.140625" style="132"/>
    <col min="11528" max="11528" width="14.5703125" style="132" bestFit="1" customWidth="1"/>
    <col min="11529" max="11776" width="9.140625" style="132"/>
    <col min="11777" max="11777" width="5.7109375" style="132" customWidth="1"/>
    <col min="11778" max="11778" width="74.7109375" style="132" customWidth="1"/>
    <col min="11779" max="11779" width="14.7109375" style="132" customWidth="1"/>
    <col min="11780" max="11780" width="18.7109375" style="132" customWidth="1"/>
    <col min="11781" max="11781" width="14.7109375" style="132" customWidth="1"/>
    <col min="11782" max="11783" width="9.140625" style="132"/>
    <col min="11784" max="11784" width="14.5703125" style="132" bestFit="1" customWidth="1"/>
    <col min="11785" max="12032" width="9.140625" style="132"/>
    <col min="12033" max="12033" width="5.7109375" style="132" customWidth="1"/>
    <col min="12034" max="12034" width="74.7109375" style="132" customWidth="1"/>
    <col min="12035" max="12035" width="14.7109375" style="132" customWidth="1"/>
    <col min="12036" max="12036" width="18.7109375" style="132" customWidth="1"/>
    <col min="12037" max="12037" width="14.7109375" style="132" customWidth="1"/>
    <col min="12038" max="12039" width="9.140625" style="132"/>
    <col min="12040" max="12040" width="14.5703125" style="132" bestFit="1" customWidth="1"/>
    <col min="12041" max="12288" width="9.140625" style="132"/>
    <col min="12289" max="12289" width="5.7109375" style="132" customWidth="1"/>
    <col min="12290" max="12290" width="74.7109375" style="132" customWidth="1"/>
    <col min="12291" max="12291" width="14.7109375" style="132" customWidth="1"/>
    <col min="12292" max="12292" width="18.7109375" style="132" customWidth="1"/>
    <col min="12293" max="12293" width="14.7109375" style="132" customWidth="1"/>
    <col min="12294" max="12295" width="9.140625" style="132"/>
    <col min="12296" max="12296" width="14.5703125" style="132" bestFit="1" customWidth="1"/>
    <col min="12297" max="12544" width="9.140625" style="132"/>
    <col min="12545" max="12545" width="5.7109375" style="132" customWidth="1"/>
    <col min="12546" max="12546" width="74.7109375" style="132" customWidth="1"/>
    <col min="12547" max="12547" width="14.7109375" style="132" customWidth="1"/>
    <col min="12548" max="12548" width="18.7109375" style="132" customWidth="1"/>
    <col min="12549" max="12549" width="14.7109375" style="132" customWidth="1"/>
    <col min="12550" max="12551" width="9.140625" style="132"/>
    <col min="12552" max="12552" width="14.5703125" style="132" bestFit="1" customWidth="1"/>
    <col min="12553" max="12800" width="9.140625" style="132"/>
    <col min="12801" max="12801" width="5.7109375" style="132" customWidth="1"/>
    <col min="12802" max="12802" width="74.7109375" style="132" customWidth="1"/>
    <col min="12803" max="12803" width="14.7109375" style="132" customWidth="1"/>
    <col min="12804" max="12804" width="18.7109375" style="132" customWidth="1"/>
    <col min="12805" max="12805" width="14.7109375" style="132" customWidth="1"/>
    <col min="12806" max="12807" width="9.140625" style="132"/>
    <col min="12808" max="12808" width="14.5703125" style="132" bestFit="1" customWidth="1"/>
    <col min="12809" max="13056" width="9.140625" style="132"/>
    <col min="13057" max="13057" width="5.7109375" style="132" customWidth="1"/>
    <col min="13058" max="13058" width="74.7109375" style="132" customWidth="1"/>
    <col min="13059" max="13059" width="14.7109375" style="132" customWidth="1"/>
    <col min="13060" max="13060" width="18.7109375" style="132" customWidth="1"/>
    <col min="13061" max="13061" width="14.7109375" style="132" customWidth="1"/>
    <col min="13062" max="13063" width="9.140625" style="132"/>
    <col min="13064" max="13064" width="14.5703125" style="132" bestFit="1" customWidth="1"/>
    <col min="13065" max="13312" width="9.140625" style="132"/>
    <col min="13313" max="13313" width="5.7109375" style="132" customWidth="1"/>
    <col min="13314" max="13314" width="74.7109375" style="132" customWidth="1"/>
    <col min="13315" max="13315" width="14.7109375" style="132" customWidth="1"/>
    <col min="13316" max="13316" width="18.7109375" style="132" customWidth="1"/>
    <col min="13317" max="13317" width="14.7109375" style="132" customWidth="1"/>
    <col min="13318" max="13319" width="9.140625" style="132"/>
    <col min="13320" max="13320" width="14.5703125" style="132" bestFit="1" customWidth="1"/>
    <col min="13321" max="13568" width="9.140625" style="132"/>
    <col min="13569" max="13569" width="5.7109375" style="132" customWidth="1"/>
    <col min="13570" max="13570" width="74.7109375" style="132" customWidth="1"/>
    <col min="13571" max="13571" width="14.7109375" style="132" customWidth="1"/>
    <col min="13572" max="13572" width="18.7109375" style="132" customWidth="1"/>
    <col min="13573" max="13573" width="14.7109375" style="132" customWidth="1"/>
    <col min="13574" max="13575" width="9.140625" style="132"/>
    <col min="13576" max="13576" width="14.5703125" style="132" bestFit="1" customWidth="1"/>
    <col min="13577" max="13824" width="9.140625" style="132"/>
    <col min="13825" max="13825" width="5.7109375" style="132" customWidth="1"/>
    <col min="13826" max="13826" width="74.7109375" style="132" customWidth="1"/>
    <col min="13827" max="13827" width="14.7109375" style="132" customWidth="1"/>
    <col min="13828" max="13828" width="18.7109375" style="132" customWidth="1"/>
    <col min="13829" max="13829" width="14.7109375" style="132" customWidth="1"/>
    <col min="13830" max="13831" width="9.140625" style="132"/>
    <col min="13832" max="13832" width="14.5703125" style="132" bestFit="1" customWidth="1"/>
    <col min="13833" max="14080" width="9.140625" style="132"/>
    <col min="14081" max="14081" width="5.7109375" style="132" customWidth="1"/>
    <col min="14082" max="14082" width="74.7109375" style="132" customWidth="1"/>
    <col min="14083" max="14083" width="14.7109375" style="132" customWidth="1"/>
    <col min="14084" max="14084" width="18.7109375" style="132" customWidth="1"/>
    <col min="14085" max="14085" width="14.7109375" style="132" customWidth="1"/>
    <col min="14086" max="14087" width="9.140625" style="132"/>
    <col min="14088" max="14088" width="14.5703125" style="132" bestFit="1" customWidth="1"/>
    <col min="14089" max="14336" width="9.140625" style="132"/>
    <col min="14337" max="14337" width="5.7109375" style="132" customWidth="1"/>
    <col min="14338" max="14338" width="74.7109375" style="132" customWidth="1"/>
    <col min="14339" max="14339" width="14.7109375" style="132" customWidth="1"/>
    <col min="14340" max="14340" width="18.7109375" style="132" customWidth="1"/>
    <col min="14341" max="14341" width="14.7109375" style="132" customWidth="1"/>
    <col min="14342" max="14343" width="9.140625" style="132"/>
    <col min="14344" max="14344" width="14.5703125" style="132" bestFit="1" customWidth="1"/>
    <col min="14345" max="14592" width="9.140625" style="132"/>
    <col min="14593" max="14593" width="5.7109375" style="132" customWidth="1"/>
    <col min="14594" max="14594" width="74.7109375" style="132" customWidth="1"/>
    <col min="14595" max="14595" width="14.7109375" style="132" customWidth="1"/>
    <col min="14596" max="14596" width="18.7109375" style="132" customWidth="1"/>
    <col min="14597" max="14597" width="14.7109375" style="132" customWidth="1"/>
    <col min="14598" max="14599" width="9.140625" style="132"/>
    <col min="14600" max="14600" width="14.5703125" style="132" bestFit="1" customWidth="1"/>
    <col min="14601" max="14848" width="9.140625" style="132"/>
    <col min="14849" max="14849" width="5.7109375" style="132" customWidth="1"/>
    <col min="14850" max="14850" width="74.7109375" style="132" customWidth="1"/>
    <col min="14851" max="14851" width="14.7109375" style="132" customWidth="1"/>
    <col min="14852" max="14852" width="18.7109375" style="132" customWidth="1"/>
    <col min="14853" max="14853" width="14.7109375" style="132" customWidth="1"/>
    <col min="14854" max="14855" width="9.140625" style="132"/>
    <col min="14856" max="14856" width="14.5703125" style="132" bestFit="1" customWidth="1"/>
    <col min="14857" max="15104" width="9.140625" style="132"/>
    <col min="15105" max="15105" width="5.7109375" style="132" customWidth="1"/>
    <col min="15106" max="15106" width="74.7109375" style="132" customWidth="1"/>
    <col min="15107" max="15107" width="14.7109375" style="132" customWidth="1"/>
    <col min="15108" max="15108" width="18.7109375" style="132" customWidth="1"/>
    <col min="15109" max="15109" width="14.7109375" style="132" customWidth="1"/>
    <col min="15110" max="15111" width="9.140625" style="132"/>
    <col min="15112" max="15112" width="14.5703125" style="132" bestFit="1" customWidth="1"/>
    <col min="15113" max="15360" width="9.140625" style="132"/>
    <col min="15361" max="15361" width="5.7109375" style="132" customWidth="1"/>
    <col min="15362" max="15362" width="74.7109375" style="132" customWidth="1"/>
    <col min="15363" max="15363" width="14.7109375" style="132" customWidth="1"/>
    <col min="15364" max="15364" width="18.7109375" style="132" customWidth="1"/>
    <col min="15365" max="15365" width="14.7109375" style="132" customWidth="1"/>
    <col min="15366" max="15367" width="9.140625" style="132"/>
    <col min="15368" max="15368" width="14.5703125" style="132" bestFit="1" customWidth="1"/>
    <col min="15369" max="15616" width="9.140625" style="132"/>
    <col min="15617" max="15617" width="5.7109375" style="132" customWidth="1"/>
    <col min="15618" max="15618" width="74.7109375" style="132" customWidth="1"/>
    <col min="15619" max="15619" width="14.7109375" style="132" customWidth="1"/>
    <col min="15620" max="15620" width="18.7109375" style="132" customWidth="1"/>
    <col min="15621" max="15621" width="14.7109375" style="132" customWidth="1"/>
    <col min="15622" max="15623" width="9.140625" style="132"/>
    <col min="15624" max="15624" width="14.5703125" style="132" bestFit="1" customWidth="1"/>
    <col min="15625" max="15872" width="9.140625" style="132"/>
    <col min="15873" max="15873" width="5.7109375" style="132" customWidth="1"/>
    <col min="15874" max="15874" width="74.7109375" style="132" customWidth="1"/>
    <col min="15875" max="15875" width="14.7109375" style="132" customWidth="1"/>
    <col min="15876" max="15876" width="18.7109375" style="132" customWidth="1"/>
    <col min="15877" max="15877" width="14.7109375" style="132" customWidth="1"/>
    <col min="15878" max="15879" width="9.140625" style="132"/>
    <col min="15880" max="15880" width="14.5703125" style="132" bestFit="1" customWidth="1"/>
    <col min="15881" max="16128" width="9.140625" style="132"/>
    <col min="16129" max="16129" width="5.7109375" style="132" customWidth="1"/>
    <col min="16130" max="16130" width="74.7109375" style="132" customWidth="1"/>
    <col min="16131" max="16131" width="14.7109375" style="132" customWidth="1"/>
    <col min="16132" max="16132" width="18.7109375" style="132" customWidth="1"/>
    <col min="16133" max="16133" width="14.7109375" style="132" customWidth="1"/>
    <col min="16134" max="16135" width="9.140625" style="132"/>
    <col min="16136" max="16136" width="14.5703125" style="132" bestFit="1" customWidth="1"/>
    <col min="16137" max="16384" width="9.140625" style="132"/>
  </cols>
  <sheetData>
    <row r="1" spans="2:8" ht="15.75" x14ac:dyDescent="0.25">
      <c r="B1" s="131" t="s">
        <v>131</v>
      </c>
      <c r="C1" s="131"/>
      <c r="D1" s="131"/>
      <c r="E1" s="131"/>
    </row>
    <row r="2" spans="2:8" ht="15.75" x14ac:dyDescent="0.25">
      <c r="B2" s="131" t="s">
        <v>132</v>
      </c>
      <c r="C2" s="131"/>
      <c r="D2" s="131"/>
      <c r="E2" s="131"/>
    </row>
    <row r="3" spans="2:8" ht="15.75" x14ac:dyDescent="0.25">
      <c r="B3" s="131" t="s">
        <v>133</v>
      </c>
      <c r="C3" s="131"/>
      <c r="D3" s="131"/>
      <c r="E3" s="131"/>
    </row>
    <row r="5" spans="2:8" ht="50.1" customHeight="1" x14ac:dyDescent="0.2">
      <c r="B5" s="133" t="s">
        <v>134</v>
      </c>
      <c r="C5" s="134"/>
      <c r="D5" s="144">
        <v>704.32</v>
      </c>
      <c r="E5" s="135" t="s">
        <v>135</v>
      </c>
      <c r="G5" s="136"/>
      <c r="H5" s="136"/>
    </row>
    <row r="6" spans="2:8" ht="80.099999999999994" customHeight="1" x14ac:dyDescent="0.2">
      <c r="B6" s="133" t="s">
        <v>136</v>
      </c>
      <c r="C6" s="134"/>
      <c r="D6" s="144">
        <v>542.59999999999991</v>
      </c>
      <c r="E6" s="135" t="s">
        <v>135</v>
      </c>
    </row>
    <row r="7" spans="2:8" ht="69.95" customHeight="1" x14ac:dyDescent="0.2">
      <c r="B7" s="133" t="s">
        <v>137</v>
      </c>
      <c r="C7" s="134"/>
      <c r="D7" s="144">
        <v>141.70000000000002</v>
      </c>
      <c r="E7" s="135" t="s">
        <v>135</v>
      </c>
      <c r="G7" s="136"/>
    </row>
    <row r="8" spans="2:8" ht="45" customHeight="1" x14ac:dyDescent="0.2">
      <c r="B8" s="133" t="s">
        <v>138</v>
      </c>
      <c r="C8" s="134"/>
      <c r="D8" s="145">
        <v>322.78699999999998</v>
      </c>
      <c r="E8" s="135" t="s">
        <v>139</v>
      </c>
      <c r="G8" s="137"/>
    </row>
    <row r="9" spans="2:8" ht="45" customHeight="1" x14ac:dyDescent="0.2">
      <c r="B9" s="133" t="s">
        <v>140</v>
      </c>
      <c r="C9" s="134"/>
      <c r="D9" s="138">
        <v>4.3019700299999997</v>
      </c>
      <c r="E9" s="135" t="s">
        <v>141</v>
      </c>
      <c r="G9" s="139"/>
      <c r="H9" s="140"/>
    </row>
    <row r="10" spans="2:8" x14ac:dyDescent="0.2">
      <c r="G10" s="139"/>
    </row>
    <row r="11" spans="2:8" s="142" customFormat="1" ht="60" customHeight="1" x14ac:dyDescent="0.25">
      <c r="B11" s="141" t="s">
        <v>142</v>
      </c>
      <c r="C11" s="141"/>
      <c r="D11" s="141"/>
      <c r="E11" s="141"/>
    </row>
    <row r="12" spans="2:8" x14ac:dyDescent="0.2">
      <c r="B12" s="143"/>
    </row>
  </sheetData>
  <mergeCells count="4">
    <mergeCell ref="B1:E1"/>
    <mergeCell ref="B2:E2"/>
    <mergeCell ref="B3:E3"/>
    <mergeCell ref="B11:E11"/>
  </mergeCells>
  <pageMargins left="0.59055118110236227" right="0.39370078740157483" top="0.78740157480314965" bottom="0.78740157480314965" header="0.31496062992125984" footer="0.31496062992125984"/>
  <pageSetup paperSize="9" scale="77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2</xdr:col>
                <xdr:colOff>180975</xdr:colOff>
                <xdr:row>7</xdr:row>
                <xdr:rowOff>28575</xdr:rowOff>
              </from>
              <to>
                <xdr:col>2</xdr:col>
                <xdr:colOff>809625</xdr:colOff>
                <xdr:row>7</xdr:row>
                <xdr:rowOff>523875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>
              <from>
                <xdr:col>2</xdr:col>
                <xdr:colOff>219075</xdr:colOff>
                <xdr:row>8</xdr:row>
                <xdr:rowOff>66675</xdr:rowOff>
              </from>
              <to>
                <xdr:col>2</xdr:col>
                <xdr:colOff>809625</xdr:colOff>
                <xdr:row>8</xdr:row>
                <xdr:rowOff>485775</xdr:rowOff>
              </to>
            </anchor>
          </objectPr>
        </oleObject>
      </mc:Choice>
      <mc:Fallback>
        <oleObject progId="Equation.3"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1_ЦК</vt:lpstr>
      <vt:lpstr>2_ЦК</vt:lpstr>
      <vt:lpstr>3_ЦК</vt:lpstr>
      <vt:lpstr>4_ЦК</vt:lpstr>
      <vt:lpstr>5_ЦК</vt:lpstr>
      <vt:lpstr>6_ЦК</vt:lpstr>
      <vt:lpstr>прочие услуги</vt:lpstr>
      <vt:lpstr>'3_ЦК'!Заголовки_для_печати</vt:lpstr>
      <vt:lpstr>'4_ЦК'!Заголовки_для_печати</vt:lpstr>
      <vt:lpstr>'5_ЦК'!Заголовки_для_печати</vt:lpstr>
      <vt:lpstr>'6_ЦК'!Заголовки_для_печати</vt:lpstr>
      <vt:lpstr>'1_ЦК'!Область_печати</vt:lpstr>
      <vt:lpstr>'2_ЦК'!Область_печати</vt:lpstr>
      <vt:lpstr>'3_ЦК'!Область_печати</vt:lpstr>
      <vt:lpstr>'4_ЦК'!Область_печати</vt:lpstr>
      <vt:lpstr>'5_ЦК'!Область_печати</vt:lpstr>
      <vt:lpstr>'6_ЦК'!Область_печати</vt:lpstr>
      <vt:lpstr>'прочие услуги'!Область_печати</vt:lpstr>
    </vt:vector>
  </TitlesOfParts>
  <Company>LLC Surgutenergosbyt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Солнышкина Мария Валериевна</dc:creator>
  <cp:lastModifiedBy>Солнышкина Мария Валериевна</cp:lastModifiedBy>
  <dcterms:created xsi:type="dcterms:W3CDTF">2024-07-15T04:28:31Z</dcterms:created>
  <dcterms:modified xsi:type="dcterms:W3CDTF">2024-07-15T04:43:14Z</dcterms:modified>
</cp:coreProperties>
</file>