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C919D576-ACE6-429A-8E36-1AF357A500CC}" xr6:coauthVersionLast="36" xr6:coauthVersionMax="36" xr10:uidLastSave="{00000000-0000-0000-0000-000000000000}"/>
  <bookViews>
    <workbookView xWindow="0" yWindow="0" windowWidth="28800" windowHeight="11025" xr2:uid="{34D26802-D259-4466-AAC5-6874764D7989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  <externalReference r:id="rId9"/>
    <externalReference r:id="rId10"/>
  </externalReferences>
  <definedNames>
    <definedName name="GC_100A_LIST">'[3]группы потребителей'!$A$3</definedName>
    <definedName name="LEVEL_LIST">'[3]уровень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7" l="1"/>
  <c r="D8" i="7"/>
  <c r="D7" i="7"/>
  <c r="D6" i="7"/>
  <c r="D5" i="7"/>
  <c r="N539" i="6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Y355" i="6"/>
  <c r="X355" i="6"/>
  <c r="W355" i="6"/>
  <c r="V355" i="6"/>
  <c r="V241" i="6" s="1"/>
  <c r="U355" i="6"/>
  <c r="T355" i="6"/>
  <c r="S355" i="6"/>
  <c r="R355" i="6"/>
  <c r="Q355" i="6"/>
  <c r="P355" i="6"/>
  <c r="O355" i="6"/>
  <c r="N355" i="6"/>
  <c r="M355" i="6"/>
  <c r="L355" i="6"/>
  <c r="K355" i="6"/>
  <c r="J355" i="6"/>
  <c r="J241" i="6" s="1"/>
  <c r="I355" i="6"/>
  <c r="H355" i="6"/>
  <c r="G355" i="6"/>
  <c r="F355" i="6"/>
  <c r="E355" i="6"/>
  <c r="D355" i="6"/>
  <c r="C355" i="6"/>
  <c r="B355" i="6"/>
  <c r="Y354" i="6"/>
  <c r="X354" i="6"/>
  <c r="W354" i="6"/>
  <c r="V354" i="6"/>
  <c r="V240" i="6" s="1"/>
  <c r="U354" i="6"/>
  <c r="T354" i="6"/>
  <c r="S354" i="6"/>
  <c r="R354" i="6"/>
  <c r="Q354" i="6"/>
  <c r="P354" i="6"/>
  <c r="O354" i="6"/>
  <c r="N354" i="6"/>
  <c r="M354" i="6"/>
  <c r="L354" i="6"/>
  <c r="K354" i="6"/>
  <c r="J354" i="6"/>
  <c r="J240" i="6" s="1"/>
  <c r="I354" i="6"/>
  <c r="H354" i="6"/>
  <c r="G354" i="6"/>
  <c r="F354" i="6"/>
  <c r="E354" i="6"/>
  <c r="D354" i="6"/>
  <c r="C354" i="6"/>
  <c r="B354" i="6"/>
  <c r="Y353" i="6"/>
  <c r="X353" i="6"/>
  <c r="W353" i="6"/>
  <c r="V353" i="6"/>
  <c r="V239" i="6" s="1"/>
  <c r="U353" i="6"/>
  <c r="T353" i="6"/>
  <c r="S353" i="6"/>
  <c r="R353" i="6"/>
  <c r="Q353" i="6"/>
  <c r="P353" i="6"/>
  <c r="O353" i="6"/>
  <c r="N353" i="6"/>
  <c r="M353" i="6"/>
  <c r="L353" i="6"/>
  <c r="K353" i="6"/>
  <c r="J353" i="6"/>
  <c r="J239" i="6" s="1"/>
  <c r="I353" i="6"/>
  <c r="H353" i="6"/>
  <c r="G353" i="6"/>
  <c r="F353" i="6"/>
  <c r="E353" i="6"/>
  <c r="D353" i="6"/>
  <c r="C353" i="6"/>
  <c r="B353" i="6"/>
  <c r="Y352" i="6"/>
  <c r="X352" i="6"/>
  <c r="W352" i="6"/>
  <c r="V352" i="6"/>
  <c r="V238" i="6" s="1"/>
  <c r="U352" i="6"/>
  <c r="T352" i="6"/>
  <c r="S352" i="6"/>
  <c r="R352" i="6"/>
  <c r="Q352" i="6"/>
  <c r="P352" i="6"/>
  <c r="O352" i="6"/>
  <c r="N352" i="6"/>
  <c r="M352" i="6"/>
  <c r="L352" i="6"/>
  <c r="K352" i="6"/>
  <c r="J352" i="6"/>
  <c r="J238" i="6" s="1"/>
  <c r="I352" i="6"/>
  <c r="H352" i="6"/>
  <c r="G352" i="6"/>
  <c r="F352" i="6"/>
  <c r="E352" i="6"/>
  <c r="D352" i="6"/>
  <c r="C352" i="6"/>
  <c r="B352" i="6"/>
  <c r="Y351" i="6"/>
  <c r="X351" i="6"/>
  <c r="W351" i="6"/>
  <c r="V351" i="6"/>
  <c r="V237" i="6" s="1"/>
  <c r="U351" i="6"/>
  <c r="T351" i="6"/>
  <c r="S351" i="6"/>
  <c r="R351" i="6"/>
  <c r="Q351" i="6"/>
  <c r="P351" i="6"/>
  <c r="O351" i="6"/>
  <c r="N351" i="6"/>
  <c r="M351" i="6"/>
  <c r="L351" i="6"/>
  <c r="K351" i="6"/>
  <c r="J351" i="6"/>
  <c r="J237" i="6" s="1"/>
  <c r="I351" i="6"/>
  <c r="H351" i="6"/>
  <c r="G351" i="6"/>
  <c r="F351" i="6"/>
  <c r="E351" i="6"/>
  <c r="D351" i="6"/>
  <c r="C351" i="6"/>
  <c r="B351" i="6"/>
  <c r="Y350" i="6"/>
  <c r="X350" i="6"/>
  <c r="W350" i="6"/>
  <c r="V350" i="6"/>
  <c r="V236" i="6" s="1"/>
  <c r="U350" i="6"/>
  <c r="T350" i="6"/>
  <c r="S350" i="6"/>
  <c r="R350" i="6"/>
  <c r="Q350" i="6"/>
  <c r="P350" i="6"/>
  <c r="O350" i="6"/>
  <c r="N350" i="6"/>
  <c r="M350" i="6"/>
  <c r="L350" i="6"/>
  <c r="K350" i="6"/>
  <c r="J350" i="6"/>
  <c r="J236" i="6" s="1"/>
  <c r="I350" i="6"/>
  <c r="H350" i="6"/>
  <c r="G350" i="6"/>
  <c r="F350" i="6"/>
  <c r="E350" i="6"/>
  <c r="D350" i="6"/>
  <c r="C350" i="6"/>
  <c r="B350" i="6"/>
  <c r="Y349" i="6"/>
  <c r="X349" i="6"/>
  <c r="W349" i="6"/>
  <c r="V349" i="6"/>
  <c r="V235" i="6" s="1"/>
  <c r="U349" i="6"/>
  <c r="T349" i="6"/>
  <c r="S349" i="6"/>
  <c r="R349" i="6"/>
  <c r="Q349" i="6"/>
  <c r="P349" i="6"/>
  <c r="O349" i="6"/>
  <c r="N349" i="6"/>
  <c r="M349" i="6"/>
  <c r="L349" i="6"/>
  <c r="K349" i="6"/>
  <c r="J349" i="6"/>
  <c r="J235" i="6" s="1"/>
  <c r="I349" i="6"/>
  <c r="H349" i="6"/>
  <c r="G349" i="6"/>
  <c r="F349" i="6"/>
  <c r="E349" i="6"/>
  <c r="D349" i="6"/>
  <c r="C349" i="6"/>
  <c r="B349" i="6"/>
  <c r="Y348" i="6"/>
  <c r="X348" i="6"/>
  <c r="W348" i="6"/>
  <c r="V348" i="6"/>
  <c r="V234" i="6" s="1"/>
  <c r="U348" i="6"/>
  <c r="T348" i="6"/>
  <c r="S348" i="6"/>
  <c r="R348" i="6"/>
  <c r="Q348" i="6"/>
  <c r="P348" i="6"/>
  <c r="O348" i="6"/>
  <c r="N348" i="6"/>
  <c r="M348" i="6"/>
  <c r="L348" i="6"/>
  <c r="K348" i="6"/>
  <c r="J348" i="6"/>
  <c r="J234" i="6" s="1"/>
  <c r="I348" i="6"/>
  <c r="H348" i="6"/>
  <c r="G348" i="6"/>
  <c r="F348" i="6"/>
  <c r="E348" i="6"/>
  <c r="D348" i="6"/>
  <c r="C348" i="6"/>
  <c r="B348" i="6"/>
  <c r="Y347" i="6"/>
  <c r="X347" i="6"/>
  <c r="W347" i="6"/>
  <c r="V347" i="6"/>
  <c r="V233" i="6" s="1"/>
  <c r="U347" i="6"/>
  <c r="T347" i="6"/>
  <c r="S347" i="6"/>
  <c r="R347" i="6"/>
  <c r="Q347" i="6"/>
  <c r="P347" i="6"/>
  <c r="O347" i="6"/>
  <c r="N347" i="6"/>
  <c r="M347" i="6"/>
  <c r="L347" i="6"/>
  <c r="K347" i="6"/>
  <c r="J347" i="6"/>
  <c r="J233" i="6" s="1"/>
  <c r="I347" i="6"/>
  <c r="H347" i="6"/>
  <c r="G347" i="6"/>
  <c r="F347" i="6"/>
  <c r="E347" i="6"/>
  <c r="D347" i="6"/>
  <c r="C347" i="6"/>
  <c r="B347" i="6"/>
  <c r="Y346" i="6"/>
  <c r="X346" i="6"/>
  <c r="W346" i="6"/>
  <c r="V346" i="6"/>
  <c r="V232" i="6" s="1"/>
  <c r="U346" i="6"/>
  <c r="T346" i="6"/>
  <c r="S346" i="6"/>
  <c r="R346" i="6"/>
  <c r="Q346" i="6"/>
  <c r="P346" i="6"/>
  <c r="O346" i="6"/>
  <c r="N346" i="6"/>
  <c r="M346" i="6"/>
  <c r="L346" i="6"/>
  <c r="K346" i="6"/>
  <c r="J346" i="6"/>
  <c r="J232" i="6" s="1"/>
  <c r="I346" i="6"/>
  <c r="H346" i="6"/>
  <c r="G346" i="6"/>
  <c r="F346" i="6"/>
  <c r="E346" i="6"/>
  <c r="D346" i="6"/>
  <c r="C346" i="6"/>
  <c r="B346" i="6"/>
  <c r="Y345" i="6"/>
  <c r="X345" i="6"/>
  <c r="W345" i="6"/>
  <c r="V345" i="6"/>
  <c r="V231" i="6" s="1"/>
  <c r="U345" i="6"/>
  <c r="T345" i="6"/>
  <c r="S345" i="6"/>
  <c r="R345" i="6"/>
  <c r="Q345" i="6"/>
  <c r="P345" i="6"/>
  <c r="O345" i="6"/>
  <c r="N345" i="6"/>
  <c r="M345" i="6"/>
  <c r="L345" i="6"/>
  <c r="K345" i="6"/>
  <c r="J345" i="6"/>
  <c r="J231" i="6" s="1"/>
  <c r="I345" i="6"/>
  <c r="H345" i="6"/>
  <c r="G345" i="6"/>
  <c r="F345" i="6"/>
  <c r="E345" i="6"/>
  <c r="D345" i="6"/>
  <c r="C345" i="6"/>
  <c r="B345" i="6"/>
  <c r="Y344" i="6"/>
  <c r="X344" i="6"/>
  <c r="W344" i="6"/>
  <c r="V344" i="6"/>
  <c r="V230" i="6" s="1"/>
  <c r="U344" i="6"/>
  <c r="T344" i="6"/>
  <c r="S344" i="6"/>
  <c r="R344" i="6"/>
  <c r="Q344" i="6"/>
  <c r="P344" i="6"/>
  <c r="O344" i="6"/>
  <c r="N344" i="6"/>
  <c r="M344" i="6"/>
  <c r="L344" i="6"/>
  <c r="K344" i="6"/>
  <c r="J344" i="6"/>
  <c r="J230" i="6" s="1"/>
  <c r="I344" i="6"/>
  <c r="H344" i="6"/>
  <c r="G344" i="6"/>
  <c r="F344" i="6"/>
  <c r="E344" i="6"/>
  <c r="D344" i="6"/>
  <c r="C344" i="6"/>
  <c r="B344" i="6"/>
  <c r="Y343" i="6"/>
  <c r="X343" i="6"/>
  <c r="W343" i="6"/>
  <c r="V343" i="6"/>
  <c r="V229" i="6" s="1"/>
  <c r="U343" i="6"/>
  <c r="T343" i="6"/>
  <c r="S343" i="6"/>
  <c r="R343" i="6"/>
  <c r="Q343" i="6"/>
  <c r="P343" i="6"/>
  <c r="O343" i="6"/>
  <c r="N343" i="6"/>
  <c r="M343" i="6"/>
  <c r="L343" i="6"/>
  <c r="K343" i="6"/>
  <c r="J343" i="6"/>
  <c r="J229" i="6" s="1"/>
  <c r="I343" i="6"/>
  <c r="H343" i="6"/>
  <c r="G343" i="6"/>
  <c r="F343" i="6"/>
  <c r="E343" i="6"/>
  <c r="D343" i="6"/>
  <c r="C343" i="6"/>
  <c r="B343" i="6"/>
  <c r="Y342" i="6"/>
  <c r="X342" i="6"/>
  <c r="W342" i="6"/>
  <c r="V342" i="6"/>
  <c r="V228" i="6" s="1"/>
  <c r="U342" i="6"/>
  <c r="T342" i="6"/>
  <c r="S342" i="6"/>
  <c r="R342" i="6"/>
  <c r="Q342" i="6"/>
  <c r="P342" i="6"/>
  <c r="O342" i="6"/>
  <c r="N342" i="6"/>
  <c r="M342" i="6"/>
  <c r="L342" i="6"/>
  <c r="K342" i="6"/>
  <c r="J342" i="6"/>
  <c r="J228" i="6" s="1"/>
  <c r="I342" i="6"/>
  <c r="H342" i="6"/>
  <c r="G342" i="6"/>
  <c r="F342" i="6"/>
  <c r="E342" i="6"/>
  <c r="D342" i="6"/>
  <c r="C342" i="6"/>
  <c r="B342" i="6"/>
  <c r="Y341" i="6"/>
  <c r="X341" i="6"/>
  <c r="W341" i="6"/>
  <c r="V341" i="6"/>
  <c r="V227" i="6" s="1"/>
  <c r="U341" i="6"/>
  <c r="T341" i="6"/>
  <c r="S341" i="6"/>
  <c r="R341" i="6"/>
  <c r="Q341" i="6"/>
  <c r="P341" i="6"/>
  <c r="O341" i="6"/>
  <c r="N341" i="6"/>
  <c r="M341" i="6"/>
  <c r="L341" i="6"/>
  <c r="K341" i="6"/>
  <c r="J341" i="6"/>
  <c r="J227" i="6" s="1"/>
  <c r="I341" i="6"/>
  <c r="H341" i="6"/>
  <c r="G341" i="6"/>
  <c r="F341" i="6"/>
  <c r="E341" i="6"/>
  <c r="D341" i="6"/>
  <c r="C341" i="6"/>
  <c r="B341" i="6"/>
  <c r="Y340" i="6"/>
  <c r="X340" i="6"/>
  <c r="W340" i="6"/>
  <c r="V340" i="6"/>
  <c r="V226" i="6" s="1"/>
  <c r="U340" i="6"/>
  <c r="T340" i="6"/>
  <c r="S340" i="6"/>
  <c r="R340" i="6"/>
  <c r="Q340" i="6"/>
  <c r="P340" i="6"/>
  <c r="O340" i="6"/>
  <c r="N340" i="6"/>
  <c r="M340" i="6"/>
  <c r="L340" i="6"/>
  <c r="K340" i="6"/>
  <c r="J340" i="6"/>
  <c r="J226" i="6" s="1"/>
  <c r="I340" i="6"/>
  <c r="H340" i="6"/>
  <c r="G340" i="6"/>
  <c r="F340" i="6"/>
  <c r="E340" i="6"/>
  <c r="D340" i="6"/>
  <c r="C340" i="6"/>
  <c r="B340" i="6"/>
  <c r="Y339" i="6"/>
  <c r="X339" i="6"/>
  <c r="W339" i="6"/>
  <c r="V339" i="6"/>
  <c r="V225" i="6" s="1"/>
  <c r="U339" i="6"/>
  <c r="T339" i="6"/>
  <c r="S339" i="6"/>
  <c r="R339" i="6"/>
  <c r="Q339" i="6"/>
  <c r="P339" i="6"/>
  <c r="O339" i="6"/>
  <c r="N339" i="6"/>
  <c r="M339" i="6"/>
  <c r="L339" i="6"/>
  <c r="K339" i="6"/>
  <c r="J339" i="6"/>
  <c r="J225" i="6" s="1"/>
  <c r="I339" i="6"/>
  <c r="H339" i="6"/>
  <c r="G339" i="6"/>
  <c r="F339" i="6"/>
  <c r="E339" i="6"/>
  <c r="D339" i="6"/>
  <c r="C339" i="6"/>
  <c r="B339" i="6"/>
  <c r="Y338" i="6"/>
  <c r="X338" i="6"/>
  <c r="W338" i="6"/>
  <c r="V338" i="6"/>
  <c r="V224" i="6" s="1"/>
  <c r="U338" i="6"/>
  <c r="T338" i="6"/>
  <c r="S338" i="6"/>
  <c r="R338" i="6"/>
  <c r="Q338" i="6"/>
  <c r="P338" i="6"/>
  <c r="O338" i="6"/>
  <c r="N338" i="6"/>
  <c r="M338" i="6"/>
  <c r="L338" i="6"/>
  <c r="K338" i="6"/>
  <c r="J338" i="6"/>
  <c r="J224" i="6" s="1"/>
  <c r="I338" i="6"/>
  <c r="H338" i="6"/>
  <c r="G338" i="6"/>
  <c r="F338" i="6"/>
  <c r="E338" i="6"/>
  <c r="D338" i="6"/>
  <c r="C338" i="6"/>
  <c r="B338" i="6"/>
  <c r="Y337" i="6"/>
  <c r="X337" i="6"/>
  <c r="W337" i="6"/>
  <c r="V337" i="6"/>
  <c r="V223" i="6" s="1"/>
  <c r="U337" i="6"/>
  <c r="T337" i="6"/>
  <c r="S337" i="6"/>
  <c r="R337" i="6"/>
  <c r="Q337" i="6"/>
  <c r="P337" i="6"/>
  <c r="O337" i="6"/>
  <c r="N337" i="6"/>
  <c r="M337" i="6"/>
  <c r="L337" i="6"/>
  <c r="K337" i="6"/>
  <c r="J337" i="6"/>
  <c r="J223" i="6" s="1"/>
  <c r="I337" i="6"/>
  <c r="H337" i="6"/>
  <c r="G337" i="6"/>
  <c r="F337" i="6"/>
  <c r="E337" i="6"/>
  <c r="D337" i="6"/>
  <c r="C337" i="6"/>
  <c r="B337" i="6"/>
  <c r="Y336" i="6"/>
  <c r="X336" i="6"/>
  <c r="W336" i="6"/>
  <c r="V336" i="6"/>
  <c r="V222" i="6" s="1"/>
  <c r="U336" i="6"/>
  <c r="T336" i="6"/>
  <c r="S336" i="6"/>
  <c r="R336" i="6"/>
  <c r="Q336" i="6"/>
  <c r="P336" i="6"/>
  <c r="O336" i="6"/>
  <c r="N336" i="6"/>
  <c r="M336" i="6"/>
  <c r="L336" i="6"/>
  <c r="K336" i="6"/>
  <c r="J336" i="6"/>
  <c r="J222" i="6" s="1"/>
  <c r="I336" i="6"/>
  <c r="H336" i="6"/>
  <c r="G336" i="6"/>
  <c r="F336" i="6"/>
  <c r="E336" i="6"/>
  <c r="D336" i="6"/>
  <c r="C336" i="6"/>
  <c r="B336" i="6"/>
  <c r="Y335" i="6"/>
  <c r="X335" i="6"/>
  <c r="W335" i="6"/>
  <c r="V335" i="6"/>
  <c r="V221" i="6" s="1"/>
  <c r="U335" i="6"/>
  <c r="T335" i="6"/>
  <c r="S335" i="6"/>
  <c r="R335" i="6"/>
  <c r="Q335" i="6"/>
  <c r="P335" i="6"/>
  <c r="O335" i="6"/>
  <c r="N335" i="6"/>
  <c r="M335" i="6"/>
  <c r="L335" i="6"/>
  <c r="K335" i="6"/>
  <c r="J335" i="6"/>
  <c r="J221" i="6" s="1"/>
  <c r="I335" i="6"/>
  <c r="H335" i="6"/>
  <c r="G335" i="6"/>
  <c r="F335" i="6"/>
  <c r="E335" i="6"/>
  <c r="D335" i="6"/>
  <c r="C335" i="6"/>
  <c r="B335" i="6"/>
  <c r="Y334" i="6"/>
  <c r="X334" i="6"/>
  <c r="W334" i="6"/>
  <c r="V334" i="6"/>
  <c r="V220" i="6" s="1"/>
  <c r="U334" i="6"/>
  <c r="T334" i="6"/>
  <c r="S334" i="6"/>
  <c r="R334" i="6"/>
  <c r="Q334" i="6"/>
  <c r="P334" i="6"/>
  <c r="O334" i="6"/>
  <c r="N334" i="6"/>
  <c r="M334" i="6"/>
  <c r="L334" i="6"/>
  <c r="K334" i="6"/>
  <c r="J334" i="6"/>
  <c r="J220" i="6" s="1"/>
  <c r="I334" i="6"/>
  <c r="H334" i="6"/>
  <c r="G334" i="6"/>
  <c r="F334" i="6"/>
  <c r="E334" i="6"/>
  <c r="D334" i="6"/>
  <c r="C334" i="6"/>
  <c r="B334" i="6"/>
  <c r="Y333" i="6"/>
  <c r="X333" i="6"/>
  <c r="W333" i="6"/>
  <c r="V333" i="6"/>
  <c r="V219" i="6" s="1"/>
  <c r="U333" i="6"/>
  <c r="T333" i="6"/>
  <c r="S333" i="6"/>
  <c r="R333" i="6"/>
  <c r="Q333" i="6"/>
  <c r="P333" i="6"/>
  <c r="O333" i="6"/>
  <c r="N333" i="6"/>
  <c r="M333" i="6"/>
  <c r="L333" i="6"/>
  <c r="K333" i="6"/>
  <c r="J333" i="6"/>
  <c r="J219" i="6" s="1"/>
  <c r="I333" i="6"/>
  <c r="H333" i="6"/>
  <c r="G333" i="6"/>
  <c r="F333" i="6"/>
  <c r="E333" i="6"/>
  <c r="D333" i="6"/>
  <c r="C333" i="6"/>
  <c r="B333" i="6"/>
  <c r="Y332" i="6"/>
  <c r="X332" i="6"/>
  <c r="W332" i="6"/>
  <c r="V332" i="6"/>
  <c r="V218" i="6" s="1"/>
  <c r="U332" i="6"/>
  <c r="T332" i="6"/>
  <c r="S332" i="6"/>
  <c r="R332" i="6"/>
  <c r="Q332" i="6"/>
  <c r="P332" i="6"/>
  <c r="O332" i="6"/>
  <c r="N332" i="6"/>
  <c r="M332" i="6"/>
  <c r="L332" i="6"/>
  <c r="K332" i="6"/>
  <c r="J332" i="6"/>
  <c r="J218" i="6" s="1"/>
  <c r="I332" i="6"/>
  <c r="H332" i="6"/>
  <c r="G332" i="6"/>
  <c r="F332" i="6"/>
  <c r="E332" i="6"/>
  <c r="D332" i="6"/>
  <c r="C332" i="6"/>
  <c r="B332" i="6"/>
  <c r="Y331" i="6"/>
  <c r="X331" i="6"/>
  <c r="W331" i="6"/>
  <c r="V331" i="6"/>
  <c r="V217" i="6" s="1"/>
  <c r="U331" i="6"/>
  <c r="T331" i="6"/>
  <c r="S331" i="6"/>
  <c r="R331" i="6"/>
  <c r="Q331" i="6"/>
  <c r="P331" i="6"/>
  <c r="O331" i="6"/>
  <c r="N331" i="6"/>
  <c r="M331" i="6"/>
  <c r="L331" i="6"/>
  <c r="K331" i="6"/>
  <c r="J331" i="6"/>
  <c r="J217" i="6" s="1"/>
  <c r="I331" i="6"/>
  <c r="H331" i="6"/>
  <c r="G331" i="6"/>
  <c r="F331" i="6"/>
  <c r="E331" i="6"/>
  <c r="D331" i="6"/>
  <c r="C331" i="6"/>
  <c r="B331" i="6"/>
  <c r="Y330" i="6"/>
  <c r="X330" i="6"/>
  <c r="W330" i="6"/>
  <c r="V330" i="6"/>
  <c r="V216" i="6" s="1"/>
  <c r="U330" i="6"/>
  <c r="T330" i="6"/>
  <c r="S330" i="6"/>
  <c r="R330" i="6"/>
  <c r="Q330" i="6"/>
  <c r="P330" i="6"/>
  <c r="O330" i="6"/>
  <c r="N330" i="6"/>
  <c r="M330" i="6"/>
  <c r="L330" i="6"/>
  <c r="K330" i="6"/>
  <c r="J330" i="6"/>
  <c r="J216" i="6" s="1"/>
  <c r="I330" i="6"/>
  <c r="H330" i="6"/>
  <c r="G330" i="6"/>
  <c r="F330" i="6"/>
  <c r="E330" i="6"/>
  <c r="D330" i="6"/>
  <c r="C330" i="6"/>
  <c r="B330" i="6"/>
  <c r="Y329" i="6"/>
  <c r="X329" i="6"/>
  <c r="W329" i="6"/>
  <c r="V329" i="6"/>
  <c r="V215" i="6" s="1"/>
  <c r="U329" i="6"/>
  <c r="T329" i="6"/>
  <c r="S329" i="6"/>
  <c r="R329" i="6"/>
  <c r="Q329" i="6"/>
  <c r="P329" i="6"/>
  <c r="O329" i="6"/>
  <c r="N329" i="6"/>
  <c r="M329" i="6"/>
  <c r="L329" i="6"/>
  <c r="K329" i="6"/>
  <c r="J329" i="6"/>
  <c r="J215" i="6" s="1"/>
  <c r="I329" i="6"/>
  <c r="H329" i="6"/>
  <c r="G329" i="6"/>
  <c r="F329" i="6"/>
  <c r="E329" i="6"/>
  <c r="D329" i="6"/>
  <c r="C329" i="6"/>
  <c r="B329" i="6"/>
  <c r="Y328" i="6"/>
  <c r="X328" i="6"/>
  <c r="W328" i="6"/>
  <c r="V328" i="6"/>
  <c r="V214" i="6" s="1"/>
  <c r="U328" i="6"/>
  <c r="T328" i="6"/>
  <c r="S328" i="6"/>
  <c r="R328" i="6"/>
  <c r="Q328" i="6"/>
  <c r="P328" i="6"/>
  <c r="O328" i="6"/>
  <c r="N328" i="6"/>
  <c r="M328" i="6"/>
  <c r="L328" i="6"/>
  <c r="K328" i="6"/>
  <c r="J328" i="6"/>
  <c r="J214" i="6" s="1"/>
  <c r="I328" i="6"/>
  <c r="H328" i="6"/>
  <c r="G328" i="6"/>
  <c r="F328" i="6"/>
  <c r="E328" i="6"/>
  <c r="D328" i="6"/>
  <c r="C328" i="6"/>
  <c r="B328" i="6"/>
  <c r="Y327" i="6"/>
  <c r="X327" i="6"/>
  <c r="W327" i="6"/>
  <c r="V327" i="6"/>
  <c r="V213" i="6" s="1"/>
  <c r="U327" i="6"/>
  <c r="T327" i="6"/>
  <c r="S327" i="6"/>
  <c r="R327" i="6"/>
  <c r="Q327" i="6"/>
  <c r="P327" i="6"/>
  <c r="O327" i="6"/>
  <c r="N327" i="6"/>
  <c r="M327" i="6"/>
  <c r="L327" i="6"/>
  <c r="K327" i="6"/>
  <c r="J327" i="6"/>
  <c r="J213" i="6" s="1"/>
  <c r="I327" i="6"/>
  <c r="H327" i="6"/>
  <c r="G327" i="6"/>
  <c r="F327" i="6"/>
  <c r="E327" i="6"/>
  <c r="D327" i="6"/>
  <c r="C327" i="6"/>
  <c r="B327" i="6"/>
  <c r="Y326" i="6"/>
  <c r="X326" i="6"/>
  <c r="W326" i="6"/>
  <c r="V326" i="6"/>
  <c r="V212" i="6" s="1"/>
  <c r="U326" i="6"/>
  <c r="T326" i="6"/>
  <c r="S326" i="6"/>
  <c r="R326" i="6"/>
  <c r="Q326" i="6"/>
  <c r="P326" i="6"/>
  <c r="O326" i="6"/>
  <c r="N326" i="6"/>
  <c r="M326" i="6"/>
  <c r="L326" i="6"/>
  <c r="K326" i="6"/>
  <c r="J326" i="6"/>
  <c r="J212" i="6" s="1"/>
  <c r="I326" i="6"/>
  <c r="H326" i="6"/>
  <c r="G326" i="6"/>
  <c r="F326" i="6"/>
  <c r="E326" i="6"/>
  <c r="D326" i="6"/>
  <c r="C326" i="6"/>
  <c r="B326" i="6"/>
  <c r="Y325" i="6"/>
  <c r="X325" i="6"/>
  <c r="W325" i="6"/>
  <c r="V325" i="6"/>
  <c r="V211" i="6" s="1"/>
  <c r="U325" i="6"/>
  <c r="T325" i="6"/>
  <c r="S325" i="6"/>
  <c r="R325" i="6"/>
  <c r="Q325" i="6"/>
  <c r="P325" i="6"/>
  <c r="O325" i="6"/>
  <c r="N325" i="6"/>
  <c r="M325" i="6"/>
  <c r="L325" i="6"/>
  <c r="K325" i="6"/>
  <c r="J325" i="6"/>
  <c r="J211" i="6" s="1"/>
  <c r="I325" i="6"/>
  <c r="H325" i="6"/>
  <c r="G325" i="6"/>
  <c r="F325" i="6"/>
  <c r="E325" i="6"/>
  <c r="D325" i="6"/>
  <c r="C325" i="6"/>
  <c r="B325" i="6"/>
  <c r="Y321" i="6"/>
  <c r="X321" i="6"/>
  <c r="W321" i="6"/>
  <c r="V321" i="6"/>
  <c r="V207" i="6" s="1"/>
  <c r="U321" i="6"/>
  <c r="T321" i="6"/>
  <c r="S321" i="6"/>
  <c r="R321" i="6"/>
  <c r="Q321" i="6"/>
  <c r="P321" i="6"/>
  <c r="O321" i="6"/>
  <c r="N321" i="6"/>
  <c r="M321" i="6"/>
  <c r="L321" i="6"/>
  <c r="K321" i="6"/>
  <c r="J321" i="6"/>
  <c r="J207" i="6" s="1"/>
  <c r="I321" i="6"/>
  <c r="H321" i="6"/>
  <c r="G321" i="6"/>
  <c r="F321" i="6"/>
  <c r="E321" i="6"/>
  <c r="D321" i="6"/>
  <c r="C321" i="6"/>
  <c r="B321" i="6"/>
  <c r="Y320" i="6"/>
  <c r="X320" i="6"/>
  <c r="W320" i="6"/>
  <c r="V320" i="6"/>
  <c r="V206" i="6" s="1"/>
  <c r="U320" i="6"/>
  <c r="T320" i="6"/>
  <c r="S320" i="6"/>
  <c r="R320" i="6"/>
  <c r="Q320" i="6"/>
  <c r="P320" i="6"/>
  <c r="O320" i="6"/>
  <c r="N320" i="6"/>
  <c r="M320" i="6"/>
  <c r="L320" i="6"/>
  <c r="K320" i="6"/>
  <c r="J320" i="6"/>
  <c r="J206" i="6" s="1"/>
  <c r="I320" i="6"/>
  <c r="H320" i="6"/>
  <c r="G320" i="6"/>
  <c r="F320" i="6"/>
  <c r="E320" i="6"/>
  <c r="D320" i="6"/>
  <c r="C320" i="6"/>
  <c r="B320" i="6"/>
  <c r="Y319" i="6"/>
  <c r="X319" i="6"/>
  <c r="W319" i="6"/>
  <c r="V319" i="6"/>
  <c r="V205" i="6" s="1"/>
  <c r="U319" i="6"/>
  <c r="T319" i="6"/>
  <c r="S319" i="6"/>
  <c r="R319" i="6"/>
  <c r="Q319" i="6"/>
  <c r="P319" i="6"/>
  <c r="O319" i="6"/>
  <c r="N319" i="6"/>
  <c r="M319" i="6"/>
  <c r="L319" i="6"/>
  <c r="K319" i="6"/>
  <c r="J319" i="6"/>
  <c r="J205" i="6" s="1"/>
  <c r="I319" i="6"/>
  <c r="H319" i="6"/>
  <c r="G319" i="6"/>
  <c r="F319" i="6"/>
  <c r="E319" i="6"/>
  <c r="D319" i="6"/>
  <c r="C319" i="6"/>
  <c r="B319" i="6"/>
  <c r="Y318" i="6"/>
  <c r="X318" i="6"/>
  <c r="W318" i="6"/>
  <c r="V318" i="6"/>
  <c r="V204" i="6" s="1"/>
  <c r="U318" i="6"/>
  <c r="T318" i="6"/>
  <c r="S318" i="6"/>
  <c r="R318" i="6"/>
  <c r="Q318" i="6"/>
  <c r="P318" i="6"/>
  <c r="O318" i="6"/>
  <c r="N318" i="6"/>
  <c r="M318" i="6"/>
  <c r="L318" i="6"/>
  <c r="K318" i="6"/>
  <c r="J318" i="6"/>
  <c r="J204" i="6" s="1"/>
  <c r="I318" i="6"/>
  <c r="H318" i="6"/>
  <c r="G318" i="6"/>
  <c r="F318" i="6"/>
  <c r="E318" i="6"/>
  <c r="D318" i="6"/>
  <c r="C318" i="6"/>
  <c r="B318" i="6"/>
  <c r="Y317" i="6"/>
  <c r="X317" i="6"/>
  <c r="W317" i="6"/>
  <c r="V317" i="6"/>
  <c r="V203" i="6" s="1"/>
  <c r="U317" i="6"/>
  <c r="T317" i="6"/>
  <c r="S317" i="6"/>
  <c r="R317" i="6"/>
  <c r="Q317" i="6"/>
  <c r="P317" i="6"/>
  <c r="O317" i="6"/>
  <c r="N317" i="6"/>
  <c r="M317" i="6"/>
  <c r="L317" i="6"/>
  <c r="K317" i="6"/>
  <c r="J317" i="6"/>
  <c r="J203" i="6" s="1"/>
  <c r="I317" i="6"/>
  <c r="H317" i="6"/>
  <c r="G317" i="6"/>
  <c r="F317" i="6"/>
  <c r="E317" i="6"/>
  <c r="D317" i="6"/>
  <c r="C317" i="6"/>
  <c r="B317" i="6"/>
  <c r="Y316" i="6"/>
  <c r="X316" i="6"/>
  <c r="W316" i="6"/>
  <c r="V316" i="6"/>
  <c r="V202" i="6" s="1"/>
  <c r="U316" i="6"/>
  <c r="T316" i="6"/>
  <c r="S316" i="6"/>
  <c r="R316" i="6"/>
  <c r="Q316" i="6"/>
  <c r="P316" i="6"/>
  <c r="O316" i="6"/>
  <c r="N316" i="6"/>
  <c r="M316" i="6"/>
  <c r="L316" i="6"/>
  <c r="K316" i="6"/>
  <c r="J316" i="6"/>
  <c r="J202" i="6" s="1"/>
  <c r="I316" i="6"/>
  <c r="H316" i="6"/>
  <c r="G316" i="6"/>
  <c r="F316" i="6"/>
  <c r="E316" i="6"/>
  <c r="D316" i="6"/>
  <c r="C316" i="6"/>
  <c r="B316" i="6"/>
  <c r="Y315" i="6"/>
  <c r="X315" i="6"/>
  <c r="W315" i="6"/>
  <c r="V315" i="6"/>
  <c r="V201" i="6" s="1"/>
  <c r="U315" i="6"/>
  <c r="T315" i="6"/>
  <c r="S315" i="6"/>
  <c r="R315" i="6"/>
  <c r="Q315" i="6"/>
  <c r="P315" i="6"/>
  <c r="O315" i="6"/>
  <c r="N315" i="6"/>
  <c r="M315" i="6"/>
  <c r="L315" i="6"/>
  <c r="K315" i="6"/>
  <c r="J315" i="6"/>
  <c r="J201" i="6" s="1"/>
  <c r="I315" i="6"/>
  <c r="H315" i="6"/>
  <c r="G315" i="6"/>
  <c r="F315" i="6"/>
  <c r="E315" i="6"/>
  <c r="D315" i="6"/>
  <c r="C315" i="6"/>
  <c r="B315" i="6"/>
  <c r="Y314" i="6"/>
  <c r="X314" i="6"/>
  <c r="W314" i="6"/>
  <c r="V314" i="6"/>
  <c r="V200" i="6" s="1"/>
  <c r="U314" i="6"/>
  <c r="T314" i="6"/>
  <c r="S314" i="6"/>
  <c r="R314" i="6"/>
  <c r="Q314" i="6"/>
  <c r="P314" i="6"/>
  <c r="O314" i="6"/>
  <c r="N314" i="6"/>
  <c r="M314" i="6"/>
  <c r="L314" i="6"/>
  <c r="K314" i="6"/>
  <c r="J314" i="6"/>
  <c r="J200" i="6" s="1"/>
  <c r="I314" i="6"/>
  <c r="H314" i="6"/>
  <c r="G314" i="6"/>
  <c r="F314" i="6"/>
  <c r="E314" i="6"/>
  <c r="D314" i="6"/>
  <c r="C314" i="6"/>
  <c r="B314" i="6"/>
  <c r="Y313" i="6"/>
  <c r="X313" i="6"/>
  <c r="W313" i="6"/>
  <c r="V313" i="6"/>
  <c r="V199" i="6" s="1"/>
  <c r="U313" i="6"/>
  <c r="T313" i="6"/>
  <c r="S313" i="6"/>
  <c r="R313" i="6"/>
  <c r="Q313" i="6"/>
  <c r="P313" i="6"/>
  <c r="O313" i="6"/>
  <c r="N313" i="6"/>
  <c r="M313" i="6"/>
  <c r="L313" i="6"/>
  <c r="K313" i="6"/>
  <c r="J313" i="6"/>
  <c r="J199" i="6" s="1"/>
  <c r="I313" i="6"/>
  <c r="H313" i="6"/>
  <c r="G313" i="6"/>
  <c r="F313" i="6"/>
  <c r="E313" i="6"/>
  <c r="D313" i="6"/>
  <c r="C313" i="6"/>
  <c r="B313" i="6"/>
  <c r="Y312" i="6"/>
  <c r="X312" i="6"/>
  <c r="W312" i="6"/>
  <c r="V312" i="6"/>
  <c r="V198" i="6" s="1"/>
  <c r="U312" i="6"/>
  <c r="T312" i="6"/>
  <c r="S312" i="6"/>
  <c r="R312" i="6"/>
  <c r="Q312" i="6"/>
  <c r="P312" i="6"/>
  <c r="O312" i="6"/>
  <c r="N312" i="6"/>
  <c r="M312" i="6"/>
  <c r="L312" i="6"/>
  <c r="K312" i="6"/>
  <c r="J312" i="6"/>
  <c r="J198" i="6" s="1"/>
  <c r="I312" i="6"/>
  <c r="H312" i="6"/>
  <c r="G312" i="6"/>
  <c r="F312" i="6"/>
  <c r="E312" i="6"/>
  <c r="D312" i="6"/>
  <c r="C312" i="6"/>
  <c r="B312" i="6"/>
  <c r="Y311" i="6"/>
  <c r="X311" i="6"/>
  <c r="W311" i="6"/>
  <c r="V311" i="6"/>
  <c r="V197" i="6" s="1"/>
  <c r="U311" i="6"/>
  <c r="T311" i="6"/>
  <c r="S311" i="6"/>
  <c r="R311" i="6"/>
  <c r="Q311" i="6"/>
  <c r="P311" i="6"/>
  <c r="O311" i="6"/>
  <c r="N311" i="6"/>
  <c r="M311" i="6"/>
  <c r="L311" i="6"/>
  <c r="K311" i="6"/>
  <c r="J311" i="6"/>
  <c r="J197" i="6" s="1"/>
  <c r="I311" i="6"/>
  <c r="H311" i="6"/>
  <c r="G311" i="6"/>
  <c r="F311" i="6"/>
  <c r="E311" i="6"/>
  <c r="D311" i="6"/>
  <c r="C311" i="6"/>
  <c r="B311" i="6"/>
  <c r="Y310" i="6"/>
  <c r="X310" i="6"/>
  <c r="W310" i="6"/>
  <c r="V310" i="6"/>
  <c r="V196" i="6" s="1"/>
  <c r="U310" i="6"/>
  <c r="T310" i="6"/>
  <c r="S310" i="6"/>
  <c r="R310" i="6"/>
  <c r="Q310" i="6"/>
  <c r="P310" i="6"/>
  <c r="O310" i="6"/>
  <c r="N310" i="6"/>
  <c r="M310" i="6"/>
  <c r="L310" i="6"/>
  <c r="K310" i="6"/>
  <c r="J310" i="6"/>
  <c r="J196" i="6" s="1"/>
  <c r="I310" i="6"/>
  <c r="H310" i="6"/>
  <c r="G310" i="6"/>
  <c r="F310" i="6"/>
  <c r="E310" i="6"/>
  <c r="D310" i="6"/>
  <c r="C310" i="6"/>
  <c r="B310" i="6"/>
  <c r="Y309" i="6"/>
  <c r="X309" i="6"/>
  <c r="W309" i="6"/>
  <c r="V309" i="6"/>
  <c r="V195" i="6" s="1"/>
  <c r="U309" i="6"/>
  <c r="T309" i="6"/>
  <c r="S309" i="6"/>
  <c r="R309" i="6"/>
  <c r="Q309" i="6"/>
  <c r="P309" i="6"/>
  <c r="O309" i="6"/>
  <c r="N309" i="6"/>
  <c r="M309" i="6"/>
  <c r="L309" i="6"/>
  <c r="K309" i="6"/>
  <c r="J309" i="6"/>
  <c r="J195" i="6" s="1"/>
  <c r="I309" i="6"/>
  <c r="H309" i="6"/>
  <c r="G309" i="6"/>
  <c r="F309" i="6"/>
  <c r="E309" i="6"/>
  <c r="D309" i="6"/>
  <c r="C309" i="6"/>
  <c r="B309" i="6"/>
  <c r="Y308" i="6"/>
  <c r="X308" i="6"/>
  <c r="W308" i="6"/>
  <c r="V308" i="6"/>
  <c r="V194" i="6" s="1"/>
  <c r="U308" i="6"/>
  <c r="T308" i="6"/>
  <c r="S308" i="6"/>
  <c r="R308" i="6"/>
  <c r="Q308" i="6"/>
  <c r="P308" i="6"/>
  <c r="O308" i="6"/>
  <c r="N308" i="6"/>
  <c r="M308" i="6"/>
  <c r="L308" i="6"/>
  <c r="K308" i="6"/>
  <c r="J308" i="6"/>
  <c r="J194" i="6" s="1"/>
  <c r="I308" i="6"/>
  <c r="H308" i="6"/>
  <c r="G308" i="6"/>
  <c r="F308" i="6"/>
  <c r="E308" i="6"/>
  <c r="D308" i="6"/>
  <c r="C308" i="6"/>
  <c r="B308" i="6"/>
  <c r="Y307" i="6"/>
  <c r="X307" i="6"/>
  <c r="W307" i="6"/>
  <c r="V307" i="6"/>
  <c r="V193" i="6" s="1"/>
  <c r="U307" i="6"/>
  <c r="T307" i="6"/>
  <c r="S307" i="6"/>
  <c r="R307" i="6"/>
  <c r="Q307" i="6"/>
  <c r="P307" i="6"/>
  <c r="O307" i="6"/>
  <c r="N307" i="6"/>
  <c r="M307" i="6"/>
  <c r="L307" i="6"/>
  <c r="K307" i="6"/>
  <c r="J307" i="6"/>
  <c r="J193" i="6" s="1"/>
  <c r="I307" i="6"/>
  <c r="H307" i="6"/>
  <c r="G307" i="6"/>
  <c r="F307" i="6"/>
  <c r="E307" i="6"/>
  <c r="D307" i="6"/>
  <c r="C307" i="6"/>
  <c r="B307" i="6"/>
  <c r="Y306" i="6"/>
  <c r="X306" i="6"/>
  <c r="W306" i="6"/>
  <c r="V306" i="6"/>
  <c r="V192" i="6" s="1"/>
  <c r="U306" i="6"/>
  <c r="T306" i="6"/>
  <c r="S306" i="6"/>
  <c r="R306" i="6"/>
  <c r="Q306" i="6"/>
  <c r="P306" i="6"/>
  <c r="O306" i="6"/>
  <c r="N306" i="6"/>
  <c r="M306" i="6"/>
  <c r="L306" i="6"/>
  <c r="K306" i="6"/>
  <c r="J306" i="6"/>
  <c r="J192" i="6" s="1"/>
  <c r="I306" i="6"/>
  <c r="H306" i="6"/>
  <c r="G306" i="6"/>
  <c r="F306" i="6"/>
  <c r="E306" i="6"/>
  <c r="D306" i="6"/>
  <c r="C306" i="6"/>
  <c r="B306" i="6"/>
  <c r="Y305" i="6"/>
  <c r="X305" i="6"/>
  <c r="W305" i="6"/>
  <c r="V305" i="6"/>
  <c r="V191" i="6" s="1"/>
  <c r="U305" i="6"/>
  <c r="T305" i="6"/>
  <c r="S305" i="6"/>
  <c r="R305" i="6"/>
  <c r="Q305" i="6"/>
  <c r="P305" i="6"/>
  <c r="O305" i="6"/>
  <c r="N305" i="6"/>
  <c r="M305" i="6"/>
  <c r="L305" i="6"/>
  <c r="K305" i="6"/>
  <c r="J305" i="6"/>
  <c r="J191" i="6" s="1"/>
  <c r="I305" i="6"/>
  <c r="H305" i="6"/>
  <c r="G305" i="6"/>
  <c r="F305" i="6"/>
  <c r="E305" i="6"/>
  <c r="D305" i="6"/>
  <c r="C305" i="6"/>
  <c r="B305" i="6"/>
  <c r="Y304" i="6"/>
  <c r="X304" i="6"/>
  <c r="W304" i="6"/>
  <c r="V304" i="6"/>
  <c r="V190" i="6" s="1"/>
  <c r="U304" i="6"/>
  <c r="T304" i="6"/>
  <c r="S304" i="6"/>
  <c r="R304" i="6"/>
  <c r="Q304" i="6"/>
  <c r="P304" i="6"/>
  <c r="O304" i="6"/>
  <c r="N304" i="6"/>
  <c r="M304" i="6"/>
  <c r="L304" i="6"/>
  <c r="K304" i="6"/>
  <c r="J304" i="6"/>
  <c r="J190" i="6" s="1"/>
  <c r="I304" i="6"/>
  <c r="H304" i="6"/>
  <c r="G304" i="6"/>
  <c r="F304" i="6"/>
  <c r="E304" i="6"/>
  <c r="D304" i="6"/>
  <c r="C304" i="6"/>
  <c r="B304" i="6"/>
  <c r="Y303" i="6"/>
  <c r="X303" i="6"/>
  <c r="W303" i="6"/>
  <c r="V303" i="6"/>
  <c r="V189" i="6" s="1"/>
  <c r="U303" i="6"/>
  <c r="T303" i="6"/>
  <c r="S303" i="6"/>
  <c r="R303" i="6"/>
  <c r="Q303" i="6"/>
  <c r="P303" i="6"/>
  <c r="O303" i="6"/>
  <c r="N303" i="6"/>
  <c r="M303" i="6"/>
  <c r="L303" i="6"/>
  <c r="K303" i="6"/>
  <c r="J303" i="6"/>
  <c r="J189" i="6" s="1"/>
  <c r="I303" i="6"/>
  <c r="H303" i="6"/>
  <c r="G303" i="6"/>
  <c r="F303" i="6"/>
  <c r="E303" i="6"/>
  <c r="D303" i="6"/>
  <c r="C303" i="6"/>
  <c r="B303" i="6"/>
  <c r="Y302" i="6"/>
  <c r="X302" i="6"/>
  <c r="W302" i="6"/>
  <c r="V302" i="6"/>
  <c r="V188" i="6" s="1"/>
  <c r="U302" i="6"/>
  <c r="T302" i="6"/>
  <c r="S302" i="6"/>
  <c r="R302" i="6"/>
  <c r="Q302" i="6"/>
  <c r="P302" i="6"/>
  <c r="O302" i="6"/>
  <c r="N302" i="6"/>
  <c r="M302" i="6"/>
  <c r="L302" i="6"/>
  <c r="K302" i="6"/>
  <c r="J302" i="6"/>
  <c r="J188" i="6" s="1"/>
  <c r="I302" i="6"/>
  <c r="H302" i="6"/>
  <c r="G302" i="6"/>
  <c r="F302" i="6"/>
  <c r="E302" i="6"/>
  <c r="D302" i="6"/>
  <c r="C302" i="6"/>
  <c r="B302" i="6"/>
  <c r="Y301" i="6"/>
  <c r="X301" i="6"/>
  <c r="W301" i="6"/>
  <c r="V301" i="6"/>
  <c r="V187" i="6" s="1"/>
  <c r="U301" i="6"/>
  <c r="T301" i="6"/>
  <c r="S301" i="6"/>
  <c r="R301" i="6"/>
  <c r="Q301" i="6"/>
  <c r="P301" i="6"/>
  <c r="O301" i="6"/>
  <c r="N301" i="6"/>
  <c r="M301" i="6"/>
  <c r="L301" i="6"/>
  <c r="K301" i="6"/>
  <c r="J301" i="6"/>
  <c r="J187" i="6" s="1"/>
  <c r="I301" i="6"/>
  <c r="H301" i="6"/>
  <c r="G301" i="6"/>
  <c r="F301" i="6"/>
  <c r="E301" i="6"/>
  <c r="D301" i="6"/>
  <c r="C301" i="6"/>
  <c r="B301" i="6"/>
  <c r="Y300" i="6"/>
  <c r="X300" i="6"/>
  <c r="W300" i="6"/>
  <c r="V300" i="6"/>
  <c r="V186" i="6" s="1"/>
  <c r="U300" i="6"/>
  <c r="T300" i="6"/>
  <c r="S300" i="6"/>
  <c r="R300" i="6"/>
  <c r="Q300" i="6"/>
  <c r="P300" i="6"/>
  <c r="O300" i="6"/>
  <c r="N300" i="6"/>
  <c r="M300" i="6"/>
  <c r="L300" i="6"/>
  <c r="K300" i="6"/>
  <c r="J300" i="6"/>
  <c r="J186" i="6" s="1"/>
  <c r="I300" i="6"/>
  <c r="H300" i="6"/>
  <c r="G300" i="6"/>
  <c r="F300" i="6"/>
  <c r="E300" i="6"/>
  <c r="D300" i="6"/>
  <c r="C300" i="6"/>
  <c r="B300" i="6"/>
  <c r="Y299" i="6"/>
  <c r="X299" i="6"/>
  <c r="W299" i="6"/>
  <c r="V299" i="6"/>
  <c r="V185" i="6" s="1"/>
  <c r="U299" i="6"/>
  <c r="T299" i="6"/>
  <c r="S299" i="6"/>
  <c r="R299" i="6"/>
  <c r="Q299" i="6"/>
  <c r="P299" i="6"/>
  <c r="O299" i="6"/>
  <c r="N299" i="6"/>
  <c r="M299" i="6"/>
  <c r="L299" i="6"/>
  <c r="K299" i="6"/>
  <c r="J299" i="6"/>
  <c r="J185" i="6" s="1"/>
  <c r="I299" i="6"/>
  <c r="H299" i="6"/>
  <c r="G299" i="6"/>
  <c r="F299" i="6"/>
  <c r="E299" i="6"/>
  <c r="D299" i="6"/>
  <c r="C299" i="6"/>
  <c r="B299" i="6"/>
  <c r="Y298" i="6"/>
  <c r="X298" i="6"/>
  <c r="W298" i="6"/>
  <c r="V298" i="6"/>
  <c r="V184" i="6" s="1"/>
  <c r="U298" i="6"/>
  <c r="T298" i="6"/>
  <c r="S298" i="6"/>
  <c r="R298" i="6"/>
  <c r="Q298" i="6"/>
  <c r="P298" i="6"/>
  <c r="O298" i="6"/>
  <c r="N298" i="6"/>
  <c r="M298" i="6"/>
  <c r="L298" i="6"/>
  <c r="K298" i="6"/>
  <c r="J298" i="6"/>
  <c r="J184" i="6" s="1"/>
  <c r="I298" i="6"/>
  <c r="H298" i="6"/>
  <c r="G298" i="6"/>
  <c r="F298" i="6"/>
  <c r="E298" i="6"/>
  <c r="D298" i="6"/>
  <c r="C298" i="6"/>
  <c r="B298" i="6"/>
  <c r="Y297" i="6"/>
  <c r="X297" i="6"/>
  <c r="W297" i="6"/>
  <c r="V297" i="6"/>
  <c r="V183" i="6" s="1"/>
  <c r="U297" i="6"/>
  <c r="T297" i="6"/>
  <c r="S297" i="6"/>
  <c r="R297" i="6"/>
  <c r="Q297" i="6"/>
  <c r="P297" i="6"/>
  <c r="O297" i="6"/>
  <c r="N297" i="6"/>
  <c r="M297" i="6"/>
  <c r="L297" i="6"/>
  <c r="K297" i="6"/>
  <c r="J297" i="6"/>
  <c r="J183" i="6" s="1"/>
  <c r="I297" i="6"/>
  <c r="H297" i="6"/>
  <c r="G297" i="6"/>
  <c r="F297" i="6"/>
  <c r="E297" i="6"/>
  <c r="D297" i="6"/>
  <c r="C297" i="6"/>
  <c r="B297" i="6"/>
  <c r="Y296" i="6"/>
  <c r="X296" i="6"/>
  <c r="W296" i="6"/>
  <c r="V296" i="6"/>
  <c r="V182" i="6" s="1"/>
  <c r="U296" i="6"/>
  <c r="T296" i="6"/>
  <c r="S296" i="6"/>
  <c r="R296" i="6"/>
  <c r="Q296" i="6"/>
  <c r="P296" i="6"/>
  <c r="O296" i="6"/>
  <c r="N296" i="6"/>
  <c r="M296" i="6"/>
  <c r="L296" i="6"/>
  <c r="K296" i="6"/>
  <c r="J296" i="6"/>
  <c r="J182" i="6" s="1"/>
  <c r="I296" i="6"/>
  <c r="H296" i="6"/>
  <c r="G296" i="6"/>
  <c r="F296" i="6"/>
  <c r="E296" i="6"/>
  <c r="D296" i="6"/>
  <c r="C296" i="6"/>
  <c r="B296" i="6"/>
  <c r="Y295" i="6"/>
  <c r="X295" i="6"/>
  <c r="W295" i="6"/>
  <c r="V295" i="6"/>
  <c r="V181" i="6" s="1"/>
  <c r="U295" i="6"/>
  <c r="T295" i="6"/>
  <c r="S295" i="6"/>
  <c r="R295" i="6"/>
  <c r="Q295" i="6"/>
  <c r="P295" i="6"/>
  <c r="O295" i="6"/>
  <c r="N295" i="6"/>
  <c r="M295" i="6"/>
  <c r="L295" i="6"/>
  <c r="K295" i="6"/>
  <c r="J295" i="6"/>
  <c r="J181" i="6" s="1"/>
  <c r="I295" i="6"/>
  <c r="H295" i="6"/>
  <c r="G295" i="6"/>
  <c r="F295" i="6"/>
  <c r="E295" i="6"/>
  <c r="D295" i="6"/>
  <c r="C295" i="6"/>
  <c r="B295" i="6"/>
  <c r="Y294" i="6"/>
  <c r="X294" i="6"/>
  <c r="W294" i="6"/>
  <c r="V294" i="6"/>
  <c r="V180" i="6" s="1"/>
  <c r="U294" i="6"/>
  <c r="T294" i="6"/>
  <c r="S294" i="6"/>
  <c r="R294" i="6"/>
  <c r="Q294" i="6"/>
  <c r="P294" i="6"/>
  <c r="O294" i="6"/>
  <c r="N294" i="6"/>
  <c r="M294" i="6"/>
  <c r="L294" i="6"/>
  <c r="K294" i="6"/>
  <c r="J294" i="6"/>
  <c r="J180" i="6" s="1"/>
  <c r="I294" i="6"/>
  <c r="H294" i="6"/>
  <c r="G294" i="6"/>
  <c r="F294" i="6"/>
  <c r="E294" i="6"/>
  <c r="D294" i="6"/>
  <c r="C294" i="6"/>
  <c r="B294" i="6"/>
  <c r="Y293" i="6"/>
  <c r="X293" i="6"/>
  <c r="W293" i="6"/>
  <c r="V293" i="6"/>
  <c r="V179" i="6" s="1"/>
  <c r="U293" i="6"/>
  <c r="T293" i="6"/>
  <c r="S293" i="6"/>
  <c r="R293" i="6"/>
  <c r="Q293" i="6"/>
  <c r="P293" i="6"/>
  <c r="O293" i="6"/>
  <c r="N293" i="6"/>
  <c r="M293" i="6"/>
  <c r="L293" i="6"/>
  <c r="K293" i="6"/>
  <c r="J293" i="6"/>
  <c r="J179" i="6" s="1"/>
  <c r="I293" i="6"/>
  <c r="H293" i="6"/>
  <c r="G293" i="6"/>
  <c r="F293" i="6"/>
  <c r="E293" i="6"/>
  <c r="D293" i="6"/>
  <c r="C293" i="6"/>
  <c r="B293" i="6"/>
  <c r="Y292" i="6"/>
  <c r="X292" i="6"/>
  <c r="W292" i="6"/>
  <c r="V292" i="6"/>
  <c r="V178" i="6" s="1"/>
  <c r="U292" i="6"/>
  <c r="T292" i="6"/>
  <c r="S292" i="6"/>
  <c r="R292" i="6"/>
  <c r="Q292" i="6"/>
  <c r="P292" i="6"/>
  <c r="O292" i="6"/>
  <c r="N292" i="6"/>
  <c r="M292" i="6"/>
  <c r="L292" i="6"/>
  <c r="K292" i="6"/>
  <c r="J292" i="6"/>
  <c r="J178" i="6" s="1"/>
  <c r="I292" i="6"/>
  <c r="H292" i="6"/>
  <c r="G292" i="6"/>
  <c r="F292" i="6"/>
  <c r="E292" i="6"/>
  <c r="D292" i="6"/>
  <c r="C292" i="6"/>
  <c r="B292" i="6"/>
  <c r="Y291" i="6"/>
  <c r="X291" i="6"/>
  <c r="W291" i="6"/>
  <c r="V291" i="6"/>
  <c r="V177" i="6" s="1"/>
  <c r="U291" i="6"/>
  <c r="T291" i="6"/>
  <c r="S291" i="6"/>
  <c r="R291" i="6"/>
  <c r="Q291" i="6"/>
  <c r="P291" i="6"/>
  <c r="O291" i="6"/>
  <c r="N291" i="6"/>
  <c r="M291" i="6"/>
  <c r="L291" i="6"/>
  <c r="K291" i="6"/>
  <c r="J291" i="6"/>
  <c r="J177" i="6" s="1"/>
  <c r="I291" i="6"/>
  <c r="H291" i="6"/>
  <c r="G291" i="6"/>
  <c r="F291" i="6"/>
  <c r="E291" i="6"/>
  <c r="D291" i="6"/>
  <c r="C291" i="6"/>
  <c r="B291" i="6"/>
  <c r="Y287" i="6"/>
  <c r="X287" i="6"/>
  <c r="W287" i="6"/>
  <c r="V287" i="6"/>
  <c r="U287" i="6"/>
  <c r="T287" i="6"/>
  <c r="S287" i="6"/>
  <c r="R287" i="6"/>
  <c r="Q287" i="6"/>
  <c r="P287" i="6"/>
  <c r="O287" i="6"/>
  <c r="N287" i="6"/>
  <c r="M287" i="6"/>
  <c r="L287" i="6"/>
  <c r="K287" i="6"/>
  <c r="J287" i="6"/>
  <c r="I287" i="6"/>
  <c r="H287" i="6"/>
  <c r="G287" i="6"/>
  <c r="F287" i="6"/>
  <c r="E287" i="6"/>
  <c r="D287" i="6"/>
  <c r="C287" i="6"/>
  <c r="B287" i="6"/>
  <c r="Y286" i="6"/>
  <c r="X286" i="6"/>
  <c r="W286" i="6"/>
  <c r="V286" i="6"/>
  <c r="U286" i="6"/>
  <c r="T286" i="6"/>
  <c r="S286" i="6"/>
  <c r="R286" i="6"/>
  <c r="Q286" i="6"/>
  <c r="P286" i="6"/>
  <c r="O286" i="6"/>
  <c r="N286" i="6"/>
  <c r="M286" i="6"/>
  <c r="L286" i="6"/>
  <c r="K286" i="6"/>
  <c r="J286" i="6"/>
  <c r="I286" i="6"/>
  <c r="H286" i="6"/>
  <c r="G286" i="6"/>
  <c r="F286" i="6"/>
  <c r="E286" i="6"/>
  <c r="D286" i="6"/>
  <c r="C286" i="6"/>
  <c r="B286" i="6"/>
  <c r="Y285" i="6"/>
  <c r="X285" i="6"/>
  <c r="W285" i="6"/>
  <c r="V285" i="6"/>
  <c r="U285" i="6"/>
  <c r="T285" i="6"/>
  <c r="S285" i="6"/>
  <c r="R285" i="6"/>
  <c r="Q285" i="6"/>
  <c r="P285" i="6"/>
  <c r="O285" i="6"/>
  <c r="N285" i="6"/>
  <c r="M285" i="6"/>
  <c r="L285" i="6"/>
  <c r="K285" i="6"/>
  <c r="J285" i="6"/>
  <c r="I285" i="6"/>
  <c r="H285" i="6"/>
  <c r="G285" i="6"/>
  <c r="F285" i="6"/>
  <c r="E285" i="6"/>
  <c r="D285" i="6"/>
  <c r="C285" i="6"/>
  <c r="B285" i="6"/>
  <c r="Y284" i="6"/>
  <c r="X284" i="6"/>
  <c r="W284" i="6"/>
  <c r="V284" i="6"/>
  <c r="U284" i="6"/>
  <c r="T284" i="6"/>
  <c r="S284" i="6"/>
  <c r="R284" i="6"/>
  <c r="Q284" i="6"/>
  <c r="P284" i="6"/>
  <c r="O284" i="6"/>
  <c r="N284" i="6"/>
  <c r="M284" i="6"/>
  <c r="L284" i="6"/>
  <c r="K284" i="6"/>
  <c r="J284" i="6"/>
  <c r="I284" i="6"/>
  <c r="H284" i="6"/>
  <c r="G284" i="6"/>
  <c r="F284" i="6"/>
  <c r="E284" i="6"/>
  <c r="D284" i="6"/>
  <c r="C284" i="6"/>
  <c r="B284" i="6"/>
  <c r="Y283" i="6"/>
  <c r="X283" i="6"/>
  <c r="W283" i="6"/>
  <c r="V283" i="6"/>
  <c r="U283" i="6"/>
  <c r="T283" i="6"/>
  <c r="S283" i="6"/>
  <c r="R283" i="6"/>
  <c r="Q283" i="6"/>
  <c r="P283" i="6"/>
  <c r="O283" i="6"/>
  <c r="N283" i="6"/>
  <c r="M283" i="6"/>
  <c r="L283" i="6"/>
  <c r="K283" i="6"/>
  <c r="J283" i="6"/>
  <c r="I283" i="6"/>
  <c r="H283" i="6"/>
  <c r="G283" i="6"/>
  <c r="F283" i="6"/>
  <c r="E283" i="6"/>
  <c r="D283" i="6"/>
  <c r="C283" i="6"/>
  <c r="B283" i="6"/>
  <c r="Y282" i="6"/>
  <c r="X282" i="6"/>
  <c r="W282" i="6"/>
  <c r="V282" i="6"/>
  <c r="U282" i="6"/>
  <c r="T282" i="6"/>
  <c r="S282" i="6"/>
  <c r="R282" i="6"/>
  <c r="Q282" i="6"/>
  <c r="P282" i="6"/>
  <c r="O282" i="6"/>
  <c r="N282" i="6"/>
  <c r="M282" i="6"/>
  <c r="L282" i="6"/>
  <c r="K282" i="6"/>
  <c r="J282" i="6"/>
  <c r="I282" i="6"/>
  <c r="H282" i="6"/>
  <c r="G282" i="6"/>
  <c r="F282" i="6"/>
  <c r="E282" i="6"/>
  <c r="D282" i="6"/>
  <c r="C282" i="6"/>
  <c r="B282" i="6"/>
  <c r="Y281" i="6"/>
  <c r="X281" i="6"/>
  <c r="W281" i="6"/>
  <c r="V281" i="6"/>
  <c r="U281" i="6"/>
  <c r="T281" i="6"/>
  <c r="S281" i="6"/>
  <c r="R281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81" i="6"/>
  <c r="D281" i="6"/>
  <c r="C281" i="6"/>
  <c r="B281" i="6"/>
  <c r="Y280" i="6"/>
  <c r="X280" i="6"/>
  <c r="W280" i="6"/>
  <c r="V280" i="6"/>
  <c r="U280" i="6"/>
  <c r="T280" i="6"/>
  <c r="S280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D280" i="6"/>
  <c r="C280" i="6"/>
  <c r="B280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B279" i="6"/>
  <c r="Y278" i="6"/>
  <c r="X278" i="6"/>
  <c r="W278" i="6"/>
  <c r="V278" i="6"/>
  <c r="U278" i="6"/>
  <c r="T278" i="6"/>
  <c r="S278" i="6"/>
  <c r="R278" i="6"/>
  <c r="Q278" i="6"/>
  <c r="P278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C278" i="6"/>
  <c r="B278" i="6"/>
  <c r="Y277" i="6"/>
  <c r="X277" i="6"/>
  <c r="W277" i="6"/>
  <c r="V277" i="6"/>
  <c r="U277" i="6"/>
  <c r="T277" i="6"/>
  <c r="S277" i="6"/>
  <c r="R277" i="6"/>
  <c r="Q277" i="6"/>
  <c r="P277" i="6"/>
  <c r="O277" i="6"/>
  <c r="N277" i="6"/>
  <c r="M277" i="6"/>
  <c r="L277" i="6"/>
  <c r="K277" i="6"/>
  <c r="J277" i="6"/>
  <c r="I277" i="6"/>
  <c r="H277" i="6"/>
  <c r="G277" i="6"/>
  <c r="F277" i="6"/>
  <c r="E277" i="6"/>
  <c r="D277" i="6"/>
  <c r="C277" i="6"/>
  <c r="B277" i="6"/>
  <c r="Y276" i="6"/>
  <c r="X276" i="6"/>
  <c r="W276" i="6"/>
  <c r="V276" i="6"/>
  <c r="U276" i="6"/>
  <c r="T276" i="6"/>
  <c r="S276" i="6"/>
  <c r="R276" i="6"/>
  <c r="Q276" i="6"/>
  <c r="P276" i="6"/>
  <c r="O276" i="6"/>
  <c r="N276" i="6"/>
  <c r="M276" i="6"/>
  <c r="L276" i="6"/>
  <c r="K276" i="6"/>
  <c r="J276" i="6"/>
  <c r="I276" i="6"/>
  <c r="H276" i="6"/>
  <c r="G276" i="6"/>
  <c r="F276" i="6"/>
  <c r="E276" i="6"/>
  <c r="D276" i="6"/>
  <c r="C276" i="6"/>
  <c r="B276" i="6"/>
  <c r="Y275" i="6"/>
  <c r="X275" i="6"/>
  <c r="W275" i="6"/>
  <c r="V275" i="6"/>
  <c r="U275" i="6"/>
  <c r="T275" i="6"/>
  <c r="S275" i="6"/>
  <c r="R275" i="6"/>
  <c r="Q275" i="6"/>
  <c r="P275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C275" i="6"/>
  <c r="B275" i="6"/>
  <c r="Y274" i="6"/>
  <c r="X274" i="6"/>
  <c r="W274" i="6"/>
  <c r="V274" i="6"/>
  <c r="U274" i="6"/>
  <c r="T274" i="6"/>
  <c r="S274" i="6"/>
  <c r="R274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274" i="6"/>
  <c r="D274" i="6"/>
  <c r="C274" i="6"/>
  <c r="B274" i="6"/>
  <c r="Y273" i="6"/>
  <c r="X273" i="6"/>
  <c r="W273" i="6"/>
  <c r="V273" i="6"/>
  <c r="U273" i="6"/>
  <c r="T273" i="6"/>
  <c r="S273" i="6"/>
  <c r="R273" i="6"/>
  <c r="Q273" i="6"/>
  <c r="P273" i="6"/>
  <c r="O273" i="6"/>
  <c r="N273" i="6"/>
  <c r="M273" i="6"/>
  <c r="L273" i="6"/>
  <c r="K273" i="6"/>
  <c r="J273" i="6"/>
  <c r="I273" i="6"/>
  <c r="H273" i="6"/>
  <c r="G273" i="6"/>
  <c r="F273" i="6"/>
  <c r="E273" i="6"/>
  <c r="D273" i="6"/>
  <c r="C273" i="6"/>
  <c r="B273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B272" i="6"/>
  <c r="Y271" i="6"/>
  <c r="X271" i="6"/>
  <c r="W271" i="6"/>
  <c r="V271" i="6"/>
  <c r="U271" i="6"/>
  <c r="T271" i="6"/>
  <c r="S271" i="6"/>
  <c r="R271" i="6"/>
  <c r="Q271" i="6"/>
  <c r="P271" i="6"/>
  <c r="O271" i="6"/>
  <c r="N271" i="6"/>
  <c r="M271" i="6"/>
  <c r="L271" i="6"/>
  <c r="K271" i="6"/>
  <c r="J271" i="6"/>
  <c r="I271" i="6"/>
  <c r="H271" i="6"/>
  <c r="G271" i="6"/>
  <c r="F271" i="6"/>
  <c r="E271" i="6"/>
  <c r="D271" i="6"/>
  <c r="C271" i="6"/>
  <c r="B271" i="6"/>
  <c r="Y270" i="6"/>
  <c r="X270" i="6"/>
  <c r="W270" i="6"/>
  <c r="V270" i="6"/>
  <c r="U270" i="6"/>
  <c r="T270" i="6"/>
  <c r="S270" i="6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B270" i="6"/>
  <c r="Y269" i="6"/>
  <c r="X269" i="6"/>
  <c r="W269" i="6"/>
  <c r="V269" i="6"/>
  <c r="U269" i="6"/>
  <c r="T269" i="6"/>
  <c r="S269" i="6"/>
  <c r="R269" i="6"/>
  <c r="Q269" i="6"/>
  <c r="P269" i="6"/>
  <c r="O269" i="6"/>
  <c r="N269" i="6"/>
  <c r="M269" i="6"/>
  <c r="L269" i="6"/>
  <c r="K269" i="6"/>
  <c r="J269" i="6"/>
  <c r="I269" i="6"/>
  <c r="H269" i="6"/>
  <c r="G269" i="6"/>
  <c r="F269" i="6"/>
  <c r="E269" i="6"/>
  <c r="D269" i="6"/>
  <c r="C269" i="6"/>
  <c r="B269" i="6"/>
  <c r="Y268" i="6"/>
  <c r="X268" i="6"/>
  <c r="W268" i="6"/>
  <c r="V268" i="6"/>
  <c r="U268" i="6"/>
  <c r="T268" i="6"/>
  <c r="S268" i="6"/>
  <c r="R268" i="6"/>
  <c r="Q268" i="6"/>
  <c r="P268" i="6"/>
  <c r="O268" i="6"/>
  <c r="N268" i="6"/>
  <c r="M268" i="6"/>
  <c r="L268" i="6"/>
  <c r="K268" i="6"/>
  <c r="J268" i="6"/>
  <c r="I268" i="6"/>
  <c r="H268" i="6"/>
  <c r="G268" i="6"/>
  <c r="F268" i="6"/>
  <c r="E268" i="6"/>
  <c r="D268" i="6"/>
  <c r="C268" i="6"/>
  <c r="B268" i="6"/>
  <c r="Y267" i="6"/>
  <c r="X267" i="6"/>
  <c r="W267" i="6"/>
  <c r="V267" i="6"/>
  <c r="U267" i="6"/>
  <c r="T267" i="6"/>
  <c r="S267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D267" i="6"/>
  <c r="C267" i="6"/>
  <c r="B267" i="6"/>
  <c r="Y266" i="6"/>
  <c r="X266" i="6"/>
  <c r="W266" i="6"/>
  <c r="V266" i="6"/>
  <c r="U266" i="6"/>
  <c r="T266" i="6"/>
  <c r="S266" i="6"/>
  <c r="R266" i="6"/>
  <c r="Q266" i="6"/>
  <c r="P266" i="6"/>
  <c r="O266" i="6"/>
  <c r="N266" i="6"/>
  <c r="M266" i="6"/>
  <c r="L266" i="6"/>
  <c r="K266" i="6"/>
  <c r="J266" i="6"/>
  <c r="I266" i="6"/>
  <c r="H266" i="6"/>
  <c r="G266" i="6"/>
  <c r="F266" i="6"/>
  <c r="E266" i="6"/>
  <c r="D266" i="6"/>
  <c r="C266" i="6"/>
  <c r="B266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Y264" i="6"/>
  <c r="X264" i="6"/>
  <c r="W264" i="6"/>
  <c r="V264" i="6"/>
  <c r="U264" i="6"/>
  <c r="T264" i="6"/>
  <c r="S264" i="6"/>
  <c r="R264" i="6"/>
  <c r="Q264" i="6"/>
  <c r="P264" i="6"/>
  <c r="O264" i="6"/>
  <c r="N264" i="6"/>
  <c r="M264" i="6"/>
  <c r="L264" i="6"/>
  <c r="K264" i="6"/>
  <c r="J264" i="6"/>
  <c r="I264" i="6"/>
  <c r="H264" i="6"/>
  <c r="G264" i="6"/>
  <c r="F264" i="6"/>
  <c r="E264" i="6"/>
  <c r="D264" i="6"/>
  <c r="C264" i="6"/>
  <c r="B264" i="6"/>
  <c r="Y263" i="6"/>
  <c r="X263" i="6"/>
  <c r="W263" i="6"/>
  <c r="V263" i="6"/>
  <c r="U263" i="6"/>
  <c r="T263" i="6"/>
  <c r="S263" i="6"/>
  <c r="R263" i="6"/>
  <c r="Q263" i="6"/>
  <c r="P263" i="6"/>
  <c r="O263" i="6"/>
  <c r="N263" i="6"/>
  <c r="M263" i="6"/>
  <c r="L263" i="6"/>
  <c r="K263" i="6"/>
  <c r="J263" i="6"/>
  <c r="I263" i="6"/>
  <c r="H263" i="6"/>
  <c r="G263" i="6"/>
  <c r="F263" i="6"/>
  <c r="E263" i="6"/>
  <c r="D263" i="6"/>
  <c r="C263" i="6"/>
  <c r="B263" i="6"/>
  <c r="Y262" i="6"/>
  <c r="X262" i="6"/>
  <c r="W262" i="6"/>
  <c r="V262" i="6"/>
  <c r="U262" i="6"/>
  <c r="T262" i="6"/>
  <c r="S262" i="6"/>
  <c r="R262" i="6"/>
  <c r="Q262" i="6"/>
  <c r="P262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C262" i="6"/>
  <c r="B262" i="6"/>
  <c r="Y261" i="6"/>
  <c r="X261" i="6"/>
  <c r="W261" i="6"/>
  <c r="V261" i="6"/>
  <c r="U261" i="6"/>
  <c r="T261" i="6"/>
  <c r="S261" i="6"/>
  <c r="R261" i="6"/>
  <c r="Q261" i="6"/>
  <c r="P261" i="6"/>
  <c r="O261" i="6"/>
  <c r="N261" i="6"/>
  <c r="M261" i="6"/>
  <c r="L261" i="6"/>
  <c r="K261" i="6"/>
  <c r="J261" i="6"/>
  <c r="I261" i="6"/>
  <c r="H261" i="6"/>
  <c r="G261" i="6"/>
  <c r="F261" i="6"/>
  <c r="E261" i="6"/>
  <c r="D261" i="6"/>
  <c r="C261" i="6"/>
  <c r="B261" i="6"/>
  <c r="Y260" i="6"/>
  <c r="X260" i="6"/>
  <c r="W260" i="6"/>
  <c r="V260" i="6"/>
  <c r="U260" i="6"/>
  <c r="T260" i="6"/>
  <c r="S260" i="6"/>
  <c r="R260" i="6"/>
  <c r="Q260" i="6"/>
  <c r="P260" i="6"/>
  <c r="O260" i="6"/>
  <c r="N260" i="6"/>
  <c r="M260" i="6"/>
  <c r="L260" i="6"/>
  <c r="K260" i="6"/>
  <c r="J260" i="6"/>
  <c r="I260" i="6"/>
  <c r="H260" i="6"/>
  <c r="G260" i="6"/>
  <c r="F260" i="6"/>
  <c r="E260" i="6"/>
  <c r="D260" i="6"/>
  <c r="C260" i="6"/>
  <c r="B260" i="6"/>
  <c r="Y259" i="6"/>
  <c r="X259" i="6"/>
  <c r="W259" i="6"/>
  <c r="V259" i="6"/>
  <c r="U259" i="6"/>
  <c r="T259" i="6"/>
  <c r="S259" i="6"/>
  <c r="R259" i="6"/>
  <c r="Q259" i="6"/>
  <c r="P259" i="6"/>
  <c r="O259" i="6"/>
  <c r="N259" i="6"/>
  <c r="M259" i="6"/>
  <c r="L259" i="6"/>
  <c r="K259" i="6"/>
  <c r="J259" i="6"/>
  <c r="I259" i="6"/>
  <c r="H259" i="6"/>
  <c r="G259" i="6"/>
  <c r="F259" i="6"/>
  <c r="E259" i="6"/>
  <c r="D259" i="6"/>
  <c r="C259" i="6"/>
  <c r="B259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Y257" i="6"/>
  <c r="X257" i="6"/>
  <c r="W257" i="6"/>
  <c r="V257" i="6"/>
  <c r="U257" i="6"/>
  <c r="T257" i="6"/>
  <c r="S257" i="6"/>
  <c r="R257" i="6"/>
  <c r="Q257" i="6"/>
  <c r="P257" i="6"/>
  <c r="O257" i="6"/>
  <c r="N257" i="6"/>
  <c r="M257" i="6"/>
  <c r="L257" i="6"/>
  <c r="K257" i="6"/>
  <c r="J257" i="6"/>
  <c r="I257" i="6"/>
  <c r="H257" i="6"/>
  <c r="G257" i="6"/>
  <c r="F257" i="6"/>
  <c r="E257" i="6"/>
  <c r="D257" i="6"/>
  <c r="C257" i="6"/>
  <c r="B257" i="6"/>
  <c r="S252" i="6"/>
  <c r="Q252" i="6"/>
  <c r="O252" i="6"/>
  <c r="M252" i="6"/>
  <c r="K252" i="6"/>
  <c r="A244" i="6"/>
  <c r="Y241" i="6"/>
  <c r="X241" i="6"/>
  <c r="W241" i="6"/>
  <c r="U241" i="6"/>
  <c r="T241" i="6"/>
  <c r="S241" i="6"/>
  <c r="R241" i="6"/>
  <c r="Q241" i="6"/>
  <c r="P241" i="6"/>
  <c r="O241" i="6"/>
  <c r="N241" i="6"/>
  <c r="M241" i="6"/>
  <c r="L241" i="6"/>
  <c r="K241" i="6"/>
  <c r="I241" i="6"/>
  <c r="H241" i="6"/>
  <c r="G241" i="6"/>
  <c r="F241" i="6"/>
  <c r="E241" i="6"/>
  <c r="D241" i="6"/>
  <c r="C241" i="6"/>
  <c r="B241" i="6"/>
  <c r="Y240" i="6"/>
  <c r="X240" i="6"/>
  <c r="W240" i="6"/>
  <c r="U240" i="6"/>
  <c r="T240" i="6"/>
  <c r="S240" i="6"/>
  <c r="R240" i="6"/>
  <c r="Q240" i="6"/>
  <c r="P240" i="6"/>
  <c r="O240" i="6"/>
  <c r="N240" i="6"/>
  <c r="M240" i="6"/>
  <c r="L240" i="6"/>
  <c r="K240" i="6"/>
  <c r="I240" i="6"/>
  <c r="H240" i="6"/>
  <c r="G240" i="6"/>
  <c r="F240" i="6"/>
  <c r="E240" i="6"/>
  <c r="D240" i="6"/>
  <c r="C240" i="6"/>
  <c r="B240" i="6"/>
  <c r="Y239" i="6"/>
  <c r="X239" i="6"/>
  <c r="W239" i="6"/>
  <c r="U239" i="6"/>
  <c r="T239" i="6"/>
  <c r="S239" i="6"/>
  <c r="R239" i="6"/>
  <c r="Q239" i="6"/>
  <c r="P239" i="6"/>
  <c r="O239" i="6"/>
  <c r="N239" i="6"/>
  <c r="M239" i="6"/>
  <c r="L239" i="6"/>
  <c r="K239" i="6"/>
  <c r="I239" i="6"/>
  <c r="H239" i="6"/>
  <c r="G239" i="6"/>
  <c r="F239" i="6"/>
  <c r="E239" i="6"/>
  <c r="D239" i="6"/>
  <c r="C239" i="6"/>
  <c r="B239" i="6"/>
  <c r="Y238" i="6"/>
  <c r="X238" i="6"/>
  <c r="W238" i="6"/>
  <c r="U238" i="6"/>
  <c r="T238" i="6"/>
  <c r="S238" i="6"/>
  <c r="R238" i="6"/>
  <c r="Q238" i="6"/>
  <c r="P238" i="6"/>
  <c r="O238" i="6"/>
  <c r="N238" i="6"/>
  <c r="M238" i="6"/>
  <c r="L238" i="6"/>
  <c r="K238" i="6"/>
  <c r="I238" i="6"/>
  <c r="H238" i="6"/>
  <c r="G238" i="6"/>
  <c r="F238" i="6"/>
  <c r="E238" i="6"/>
  <c r="D238" i="6"/>
  <c r="C238" i="6"/>
  <c r="B238" i="6"/>
  <c r="Y237" i="6"/>
  <c r="X237" i="6"/>
  <c r="W237" i="6"/>
  <c r="U237" i="6"/>
  <c r="T237" i="6"/>
  <c r="S237" i="6"/>
  <c r="R237" i="6"/>
  <c r="Q237" i="6"/>
  <c r="P237" i="6"/>
  <c r="O237" i="6"/>
  <c r="N237" i="6"/>
  <c r="M237" i="6"/>
  <c r="L237" i="6"/>
  <c r="K237" i="6"/>
  <c r="I237" i="6"/>
  <c r="H237" i="6"/>
  <c r="G237" i="6"/>
  <c r="F237" i="6"/>
  <c r="E237" i="6"/>
  <c r="D237" i="6"/>
  <c r="C237" i="6"/>
  <c r="B237" i="6"/>
  <c r="Y236" i="6"/>
  <c r="X236" i="6"/>
  <c r="W236" i="6"/>
  <c r="U236" i="6"/>
  <c r="T236" i="6"/>
  <c r="S236" i="6"/>
  <c r="R236" i="6"/>
  <c r="Q236" i="6"/>
  <c r="P236" i="6"/>
  <c r="O236" i="6"/>
  <c r="N236" i="6"/>
  <c r="M236" i="6"/>
  <c r="L236" i="6"/>
  <c r="K236" i="6"/>
  <c r="I236" i="6"/>
  <c r="H236" i="6"/>
  <c r="G236" i="6"/>
  <c r="F236" i="6"/>
  <c r="E236" i="6"/>
  <c r="D236" i="6"/>
  <c r="C236" i="6"/>
  <c r="B236" i="6"/>
  <c r="Y235" i="6"/>
  <c r="X235" i="6"/>
  <c r="W235" i="6"/>
  <c r="U235" i="6"/>
  <c r="T235" i="6"/>
  <c r="S235" i="6"/>
  <c r="R235" i="6"/>
  <c r="Q235" i="6"/>
  <c r="P235" i="6"/>
  <c r="O235" i="6"/>
  <c r="N235" i="6"/>
  <c r="M235" i="6"/>
  <c r="L235" i="6"/>
  <c r="K235" i="6"/>
  <c r="I235" i="6"/>
  <c r="H235" i="6"/>
  <c r="G235" i="6"/>
  <c r="F235" i="6"/>
  <c r="E235" i="6"/>
  <c r="D235" i="6"/>
  <c r="C235" i="6"/>
  <c r="B235" i="6"/>
  <c r="Y234" i="6"/>
  <c r="X234" i="6"/>
  <c r="W234" i="6"/>
  <c r="U234" i="6"/>
  <c r="T234" i="6"/>
  <c r="S234" i="6"/>
  <c r="R234" i="6"/>
  <c r="Q234" i="6"/>
  <c r="P234" i="6"/>
  <c r="O234" i="6"/>
  <c r="N234" i="6"/>
  <c r="M234" i="6"/>
  <c r="L234" i="6"/>
  <c r="K234" i="6"/>
  <c r="I234" i="6"/>
  <c r="H234" i="6"/>
  <c r="G234" i="6"/>
  <c r="F234" i="6"/>
  <c r="E234" i="6"/>
  <c r="D234" i="6"/>
  <c r="C234" i="6"/>
  <c r="B234" i="6"/>
  <c r="Y233" i="6"/>
  <c r="X233" i="6"/>
  <c r="W233" i="6"/>
  <c r="U233" i="6"/>
  <c r="T233" i="6"/>
  <c r="S233" i="6"/>
  <c r="R233" i="6"/>
  <c r="Q233" i="6"/>
  <c r="P233" i="6"/>
  <c r="O233" i="6"/>
  <c r="N233" i="6"/>
  <c r="M233" i="6"/>
  <c r="L233" i="6"/>
  <c r="K233" i="6"/>
  <c r="I233" i="6"/>
  <c r="H233" i="6"/>
  <c r="G233" i="6"/>
  <c r="F233" i="6"/>
  <c r="E233" i="6"/>
  <c r="D233" i="6"/>
  <c r="C233" i="6"/>
  <c r="B233" i="6"/>
  <c r="Y232" i="6"/>
  <c r="X232" i="6"/>
  <c r="W232" i="6"/>
  <c r="U232" i="6"/>
  <c r="T232" i="6"/>
  <c r="S232" i="6"/>
  <c r="R232" i="6"/>
  <c r="Q232" i="6"/>
  <c r="P232" i="6"/>
  <c r="O232" i="6"/>
  <c r="N232" i="6"/>
  <c r="M232" i="6"/>
  <c r="L232" i="6"/>
  <c r="K232" i="6"/>
  <c r="I232" i="6"/>
  <c r="H232" i="6"/>
  <c r="G232" i="6"/>
  <c r="F232" i="6"/>
  <c r="E232" i="6"/>
  <c r="D232" i="6"/>
  <c r="C232" i="6"/>
  <c r="B232" i="6"/>
  <c r="Y231" i="6"/>
  <c r="X231" i="6"/>
  <c r="W231" i="6"/>
  <c r="U231" i="6"/>
  <c r="T231" i="6"/>
  <c r="S231" i="6"/>
  <c r="R231" i="6"/>
  <c r="Q231" i="6"/>
  <c r="P231" i="6"/>
  <c r="O231" i="6"/>
  <c r="N231" i="6"/>
  <c r="M231" i="6"/>
  <c r="L231" i="6"/>
  <c r="K231" i="6"/>
  <c r="I231" i="6"/>
  <c r="H231" i="6"/>
  <c r="G231" i="6"/>
  <c r="F231" i="6"/>
  <c r="E231" i="6"/>
  <c r="D231" i="6"/>
  <c r="C231" i="6"/>
  <c r="B231" i="6"/>
  <c r="Y230" i="6"/>
  <c r="X230" i="6"/>
  <c r="W230" i="6"/>
  <c r="U230" i="6"/>
  <c r="T230" i="6"/>
  <c r="S230" i="6"/>
  <c r="R230" i="6"/>
  <c r="Q230" i="6"/>
  <c r="P230" i="6"/>
  <c r="O230" i="6"/>
  <c r="N230" i="6"/>
  <c r="M230" i="6"/>
  <c r="L230" i="6"/>
  <c r="K230" i="6"/>
  <c r="I230" i="6"/>
  <c r="H230" i="6"/>
  <c r="G230" i="6"/>
  <c r="F230" i="6"/>
  <c r="E230" i="6"/>
  <c r="D230" i="6"/>
  <c r="C230" i="6"/>
  <c r="B230" i="6"/>
  <c r="Y229" i="6"/>
  <c r="X229" i="6"/>
  <c r="W229" i="6"/>
  <c r="U229" i="6"/>
  <c r="T229" i="6"/>
  <c r="S229" i="6"/>
  <c r="R229" i="6"/>
  <c r="Q229" i="6"/>
  <c r="P229" i="6"/>
  <c r="O229" i="6"/>
  <c r="N229" i="6"/>
  <c r="M229" i="6"/>
  <c r="L229" i="6"/>
  <c r="K229" i="6"/>
  <c r="I229" i="6"/>
  <c r="H229" i="6"/>
  <c r="G229" i="6"/>
  <c r="F229" i="6"/>
  <c r="E229" i="6"/>
  <c r="D229" i="6"/>
  <c r="C229" i="6"/>
  <c r="B229" i="6"/>
  <c r="Y228" i="6"/>
  <c r="X228" i="6"/>
  <c r="W228" i="6"/>
  <c r="U228" i="6"/>
  <c r="T228" i="6"/>
  <c r="S228" i="6"/>
  <c r="R228" i="6"/>
  <c r="Q228" i="6"/>
  <c r="P228" i="6"/>
  <c r="O228" i="6"/>
  <c r="N228" i="6"/>
  <c r="M228" i="6"/>
  <c r="L228" i="6"/>
  <c r="K228" i="6"/>
  <c r="I228" i="6"/>
  <c r="H228" i="6"/>
  <c r="G228" i="6"/>
  <c r="F228" i="6"/>
  <c r="E228" i="6"/>
  <c r="D228" i="6"/>
  <c r="C228" i="6"/>
  <c r="B228" i="6"/>
  <c r="Y227" i="6"/>
  <c r="X227" i="6"/>
  <c r="W227" i="6"/>
  <c r="U227" i="6"/>
  <c r="T227" i="6"/>
  <c r="S227" i="6"/>
  <c r="R227" i="6"/>
  <c r="Q227" i="6"/>
  <c r="P227" i="6"/>
  <c r="O227" i="6"/>
  <c r="N227" i="6"/>
  <c r="M227" i="6"/>
  <c r="L227" i="6"/>
  <c r="K227" i="6"/>
  <c r="I227" i="6"/>
  <c r="H227" i="6"/>
  <c r="G227" i="6"/>
  <c r="F227" i="6"/>
  <c r="E227" i="6"/>
  <c r="D227" i="6"/>
  <c r="C227" i="6"/>
  <c r="B227" i="6"/>
  <c r="Y226" i="6"/>
  <c r="X226" i="6"/>
  <c r="W226" i="6"/>
  <c r="U226" i="6"/>
  <c r="T226" i="6"/>
  <c r="S226" i="6"/>
  <c r="R226" i="6"/>
  <c r="Q226" i="6"/>
  <c r="P226" i="6"/>
  <c r="O226" i="6"/>
  <c r="N226" i="6"/>
  <c r="M226" i="6"/>
  <c r="L226" i="6"/>
  <c r="K226" i="6"/>
  <c r="I226" i="6"/>
  <c r="H226" i="6"/>
  <c r="G226" i="6"/>
  <c r="F226" i="6"/>
  <c r="E226" i="6"/>
  <c r="D226" i="6"/>
  <c r="C226" i="6"/>
  <c r="B226" i="6"/>
  <c r="Y225" i="6"/>
  <c r="X225" i="6"/>
  <c r="W225" i="6"/>
  <c r="U225" i="6"/>
  <c r="T225" i="6"/>
  <c r="S225" i="6"/>
  <c r="R225" i="6"/>
  <c r="Q225" i="6"/>
  <c r="P225" i="6"/>
  <c r="O225" i="6"/>
  <c r="N225" i="6"/>
  <c r="M225" i="6"/>
  <c r="L225" i="6"/>
  <c r="K225" i="6"/>
  <c r="I225" i="6"/>
  <c r="H225" i="6"/>
  <c r="G225" i="6"/>
  <c r="F225" i="6"/>
  <c r="E225" i="6"/>
  <c r="D225" i="6"/>
  <c r="C225" i="6"/>
  <c r="B225" i="6"/>
  <c r="Y224" i="6"/>
  <c r="X224" i="6"/>
  <c r="W224" i="6"/>
  <c r="U224" i="6"/>
  <c r="T224" i="6"/>
  <c r="S224" i="6"/>
  <c r="R224" i="6"/>
  <c r="Q224" i="6"/>
  <c r="P224" i="6"/>
  <c r="O224" i="6"/>
  <c r="N224" i="6"/>
  <c r="M224" i="6"/>
  <c r="L224" i="6"/>
  <c r="K224" i="6"/>
  <c r="I224" i="6"/>
  <c r="H224" i="6"/>
  <c r="G224" i="6"/>
  <c r="F224" i="6"/>
  <c r="E224" i="6"/>
  <c r="D224" i="6"/>
  <c r="C224" i="6"/>
  <c r="B224" i="6"/>
  <c r="Y223" i="6"/>
  <c r="X223" i="6"/>
  <c r="W223" i="6"/>
  <c r="U223" i="6"/>
  <c r="T223" i="6"/>
  <c r="S223" i="6"/>
  <c r="R223" i="6"/>
  <c r="Q223" i="6"/>
  <c r="P223" i="6"/>
  <c r="O223" i="6"/>
  <c r="N223" i="6"/>
  <c r="M223" i="6"/>
  <c r="L223" i="6"/>
  <c r="K223" i="6"/>
  <c r="I223" i="6"/>
  <c r="H223" i="6"/>
  <c r="G223" i="6"/>
  <c r="F223" i="6"/>
  <c r="E223" i="6"/>
  <c r="D223" i="6"/>
  <c r="C223" i="6"/>
  <c r="B223" i="6"/>
  <c r="Y222" i="6"/>
  <c r="X222" i="6"/>
  <c r="W222" i="6"/>
  <c r="U222" i="6"/>
  <c r="T222" i="6"/>
  <c r="S222" i="6"/>
  <c r="R222" i="6"/>
  <c r="Q222" i="6"/>
  <c r="P222" i="6"/>
  <c r="O222" i="6"/>
  <c r="N222" i="6"/>
  <c r="M222" i="6"/>
  <c r="L222" i="6"/>
  <c r="K222" i="6"/>
  <c r="I222" i="6"/>
  <c r="H222" i="6"/>
  <c r="G222" i="6"/>
  <c r="F222" i="6"/>
  <c r="E222" i="6"/>
  <c r="D222" i="6"/>
  <c r="C222" i="6"/>
  <c r="B222" i="6"/>
  <c r="Y221" i="6"/>
  <c r="X221" i="6"/>
  <c r="W221" i="6"/>
  <c r="U221" i="6"/>
  <c r="T221" i="6"/>
  <c r="S221" i="6"/>
  <c r="R221" i="6"/>
  <c r="Q221" i="6"/>
  <c r="P221" i="6"/>
  <c r="O221" i="6"/>
  <c r="N221" i="6"/>
  <c r="M221" i="6"/>
  <c r="L221" i="6"/>
  <c r="K221" i="6"/>
  <c r="I221" i="6"/>
  <c r="H221" i="6"/>
  <c r="G221" i="6"/>
  <c r="F221" i="6"/>
  <c r="E221" i="6"/>
  <c r="D221" i="6"/>
  <c r="C221" i="6"/>
  <c r="B221" i="6"/>
  <c r="Y220" i="6"/>
  <c r="X220" i="6"/>
  <c r="W220" i="6"/>
  <c r="U220" i="6"/>
  <c r="T220" i="6"/>
  <c r="S220" i="6"/>
  <c r="R220" i="6"/>
  <c r="Q220" i="6"/>
  <c r="P220" i="6"/>
  <c r="O220" i="6"/>
  <c r="N220" i="6"/>
  <c r="M220" i="6"/>
  <c r="L220" i="6"/>
  <c r="K220" i="6"/>
  <c r="I220" i="6"/>
  <c r="H220" i="6"/>
  <c r="G220" i="6"/>
  <c r="F220" i="6"/>
  <c r="E220" i="6"/>
  <c r="D220" i="6"/>
  <c r="C220" i="6"/>
  <c r="B220" i="6"/>
  <c r="Y219" i="6"/>
  <c r="X219" i="6"/>
  <c r="W219" i="6"/>
  <c r="U219" i="6"/>
  <c r="T219" i="6"/>
  <c r="S219" i="6"/>
  <c r="R219" i="6"/>
  <c r="Q219" i="6"/>
  <c r="P219" i="6"/>
  <c r="O219" i="6"/>
  <c r="N219" i="6"/>
  <c r="M219" i="6"/>
  <c r="L219" i="6"/>
  <c r="K219" i="6"/>
  <c r="I219" i="6"/>
  <c r="H219" i="6"/>
  <c r="G219" i="6"/>
  <c r="F219" i="6"/>
  <c r="E219" i="6"/>
  <c r="D219" i="6"/>
  <c r="C219" i="6"/>
  <c r="B219" i="6"/>
  <c r="Y218" i="6"/>
  <c r="X218" i="6"/>
  <c r="W218" i="6"/>
  <c r="U218" i="6"/>
  <c r="T218" i="6"/>
  <c r="S218" i="6"/>
  <c r="R218" i="6"/>
  <c r="Q218" i="6"/>
  <c r="P218" i="6"/>
  <c r="O218" i="6"/>
  <c r="N218" i="6"/>
  <c r="M218" i="6"/>
  <c r="L218" i="6"/>
  <c r="K218" i="6"/>
  <c r="I218" i="6"/>
  <c r="H218" i="6"/>
  <c r="G218" i="6"/>
  <c r="F218" i="6"/>
  <c r="E218" i="6"/>
  <c r="D218" i="6"/>
  <c r="C218" i="6"/>
  <c r="B218" i="6"/>
  <c r="Y217" i="6"/>
  <c r="X217" i="6"/>
  <c r="W217" i="6"/>
  <c r="U217" i="6"/>
  <c r="T217" i="6"/>
  <c r="S217" i="6"/>
  <c r="R217" i="6"/>
  <c r="Q217" i="6"/>
  <c r="P217" i="6"/>
  <c r="O217" i="6"/>
  <c r="N217" i="6"/>
  <c r="M217" i="6"/>
  <c r="L217" i="6"/>
  <c r="K217" i="6"/>
  <c r="I217" i="6"/>
  <c r="H217" i="6"/>
  <c r="G217" i="6"/>
  <c r="F217" i="6"/>
  <c r="E217" i="6"/>
  <c r="D217" i="6"/>
  <c r="C217" i="6"/>
  <c r="B217" i="6"/>
  <c r="Y216" i="6"/>
  <c r="X216" i="6"/>
  <c r="W216" i="6"/>
  <c r="U216" i="6"/>
  <c r="T216" i="6"/>
  <c r="S216" i="6"/>
  <c r="R216" i="6"/>
  <c r="Q216" i="6"/>
  <c r="P216" i="6"/>
  <c r="O216" i="6"/>
  <c r="N216" i="6"/>
  <c r="M216" i="6"/>
  <c r="L216" i="6"/>
  <c r="K216" i="6"/>
  <c r="I216" i="6"/>
  <c r="H216" i="6"/>
  <c r="G216" i="6"/>
  <c r="F216" i="6"/>
  <c r="E216" i="6"/>
  <c r="D216" i="6"/>
  <c r="C216" i="6"/>
  <c r="B216" i="6"/>
  <c r="Y215" i="6"/>
  <c r="X215" i="6"/>
  <c r="W215" i="6"/>
  <c r="U215" i="6"/>
  <c r="T215" i="6"/>
  <c r="S215" i="6"/>
  <c r="R215" i="6"/>
  <c r="Q215" i="6"/>
  <c r="P215" i="6"/>
  <c r="O215" i="6"/>
  <c r="N215" i="6"/>
  <c r="M215" i="6"/>
  <c r="L215" i="6"/>
  <c r="K215" i="6"/>
  <c r="I215" i="6"/>
  <c r="H215" i="6"/>
  <c r="G215" i="6"/>
  <c r="F215" i="6"/>
  <c r="E215" i="6"/>
  <c r="D215" i="6"/>
  <c r="C215" i="6"/>
  <c r="B215" i="6"/>
  <c r="Y214" i="6"/>
  <c r="X214" i="6"/>
  <c r="W214" i="6"/>
  <c r="U214" i="6"/>
  <c r="T214" i="6"/>
  <c r="S214" i="6"/>
  <c r="R214" i="6"/>
  <c r="Q214" i="6"/>
  <c r="P214" i="6"/>
  <c r="O214" i="6"/>
  <c r="N214" i="6"/>
  <c r="M214" i="6"/>
  <c r="L214" i="6"/>
  <c r="K214" i="6"/>
  <c r="I214" i="6"/>
  <c r="H214" i="6"/>
  <c r="G214" i="6"/>
  <c r="F214" i="6"/>
  <c r="E214" i="6"/>
  <c r="D214" i="6"/>
  <c r="C214" i="6"/>
  <c r="B214" i="6"/>
  <c r="Y213" i="6"/>
  <c r="X213" i="6"/>
  <c r="W213" i="6"/>
  <c r="U213" i="6"/>
  <c r="T213" i="6"/>
  <c r="S213" i="6"/>
  <c r="R213" i="6"/>
  <c r="Q213" i="6"/>
  <c r="P213" i="6"/>
  <c r="O213" i="6"/>
  <c r="N213" i="6"/>
  <c r="M213" i="6"/>
  <c r="L213" i="6"/>
  <c r="K213" i="6"/>
  <c r="I213" i="6"/>
  <c r="H213" i="6"/>
  <c r="G213" i="6"/>
  <c r="F213" i="6"/>
  <c r="E213" i="6"/>
  <c r="D213" i="6"/>
  <c r="C213" i="6"/>
  <c r="B213" i="6"/>
  <c r="Y212" i="6"/>
  <c r="X212" i="6"/>
  <c r="W212" i="6"/>
  <c r="U212" i="6"/>
  <c r="T212" i="6"/>
  <c r="S212" i="6"/>
  <c r="R212" i="6"/>
  <c r="Q212" i="6"/>
  <c r="P212" i="6"/>
  <c r="O212" i="6"/>
  <c r="N212" i="6"/>
  <c r="M212" i="6"/>
  <c r="L212" i="6"/>
  <c r="K212" i="6"/>
  <c r="I212" i="6"/>
  <c r="H212" i="6"/>
  <c r="G212" i="6"/>
  <c r="F212" i="6"/>
  <c r="E212" i="6"/>
  <c r="D212" i="6"/>
  <c r="C212" i="6"/>
  <c r="B212" i="6"/>
  <c r="Y211" i="6"/>
  <c r="X211" i="6"/>
  <c r="W211" i="6"/>
  <c r="U211" i="6"/>
  <c r="T211" i="6"/>
  <c r="S211" i="6"/>
  <c r="R211" i="6"/>
  <c r="Q211" i="6"/>
  <c r="P211" i="6"/>
  <c r="O211" i="6"/>
  <c r="N211" i="6"/>
  <c r="M211" i="6"/>
  <c r="L211" i="6"/>
  <c r="K211" i="6"/>
  <c r="I211" i="6"/>
  <c r="H211" i="6"/>
  <c r="G211" i="6"/>
  <c r="F211" i="6"/>
  <c r="E211" i="6"/>
  <c r="D211" i="6"/>
  <c r="C211" i="6"/>
  <c r="B211" i="6"/>
  <c r="Y207" i="6"/>
  <c r="X207" i="6"/>
  <c r="W207" i="6"/>
  <c r="U207" i="6"/>
  <c r="T207" i="6"/>
  <c r="S207" i="6"/>
  <c r="R207" i="6"/>
  <c r="Q207" i="6"/>
  <c r="P207" i="6"/>
  <c r="O207" i="6"/>
  <c r="N207" i="6"/>
  <c r="M207" i="6"/>
  <c r="L207" i="6"/>
  <c r="K207" i="6"/>
  <c r="I207" i="6"/>
  <c r="H207" i="6"/>
  <c r="G207" i="6"/>
  <c r="F207" i="6"/>
  <c r="E207" i="6"/>
  <c r="D207" i="6"/>
  <c r="C207" i="6"/>
  <c r="B207" i="6"/>
  <c r="Y206" i="6"/>
  <c r="X206" i="6"/>
  <c r="W206" i="6"/>
  <c r="U206" i="6"/>
  <c r="T206" i="6"/>
  <c r="S206" i="6"/>
  <c r="R206" i="6"/>
  <c r="Q206" i="6"/>
  <c r="P206" i="6"/>
  <c r="O206" i="6"/>
  <c r="N206" i="6"/>
  <c r="M206" i="6"/>
  <c r="L206" i="6"/>
  <c r="K206" i="6"/>
  <c r="I206" i="6"/>
  <c r="H206" i="6"/>
  <c r="G206" i="6"/>
  <c r="F206" i="6"/>
  <c r="E206" i="6"/>
  <c r="D206" i="6"/>
  <c r="C206" i="6"/>
  <c r="B206" i="6"/>
  <c r="Y205" i="6"/>
  <c r="X205" i="6"/>
  <c r="W205" i="6"/>
  <c r="U205" i="6"/>
  <c r="T205" i="6"/>
  <c r="S205" i="6"/>
  <c r="R205" i="6"/>
  <c r="Q205" i="6"/>
  <c r="P205" i="6"/>
  <c r="O205" i="6"/>
  <c r="N205" i="6"/>
  <c r="M205" i="6"/>
  <c r="L205" i="6"/>
  <c r="K205" i="6"/>
  <c r="I205" i="6"/>
  <c r="H205" i="6"/>
  <c r="G205" i="6"/>
  <c r="F205" i="6"/>
  <c r="E205" i="6"/>
  <c r="D205" i="6"/>
  <c r="C205" i="6"/>
  <c r="B205" i="6"/>
  <c r="Y204" i="6"/>
  <c r="X204" i="6"/>
  <c r="W204" i="6"/>
  <c r="U204" i="6"/>
  <c r="T204" i="6"/>
  <c r="S204" i="6"/>
  <c r="R204" i="6"/>
  <c r="Q204" i="6"/>
  <c r="P204" i="6"/>
  <c r="O204" i="6"/>
  <c r="N204" i="6"/>
  <c r="M204" i="6"/>
  <c r="L204" i="6"/>
  <c r="K204" i="6"/>
  <c r="I204" i="6"/>
  <c r="H204" i="6"/>
  <c r="G204" i="6"/>
  <c r="F204" i="6"/>
  <c r="E204" i="6"/>
  <c r="D204" i="6"/>
  <c r="C204" i="6"/>
  <c r="B204" i="6"/>
  <c r="Y203" i="6"/>
  <c r="X203" i="6"/>
  <c r="W203" i="6"/>
  <c r="U203" i="6"/>
  <c r="T203" i="6"/>
  <c r="S203" i="6"/>
  <c r="R203" i="6"/>
  <c r="Q203" i="6"/>
  <c r="P203" i="6"/>
  <c r="O203" i="6"/>
  <c r="N203" i="6"/>
  <c r="M203" i="6"/>
  <c r="L203" i="6"/>
  <c r="K203" i="6"/>
  <c r="I203" i="6"/>
  <c r="H203" i="6"/>
  <c r="G203" i="6"/>
  <c r="F203" i="6"/>
  <c r="E203" i="6"/>
  <c r="D203" i="6"/>
  <c r="C203" i="6"/>
  <c r="B203" i="6"/>
  <c r="Y202" i="6"/>
  <c r="X202" i="6"/>
  <c r="W202" i="6"/>
  <c r="U202" i="6"/>
  <c r="T202" i="6"/>
  <c r="S202" i="6"/>
  <c r="R202" i="6"/>
  <c r="Q202" i="6"/>
  <c r="P202" i="6"/>
  <c r="O202" i="6"/>
  <c r="N202" i="6"/>
  <c r="M202" i="6"/>
  <c r="L202" i="6"/>
  <c r="K202" i="6"/>
  <c r="I202" i="6"/>
  <c r="H202" i="6"/>
  <c r="G202" i="6"/>
  <c r="F202" i="6"/>
  <c r="E202" i="6"/>
  <c r="D202" i="6"/>
  <c r="C202" i="6"/>
  <c r="B202" i="6"/>
  <c r="Y201" i="6"/>
  <c r="X201" i="6"/>
  <c r="W201" i="6"/>
  <c r="U201" i="6"/>
  <c r="T201" i="6"/>
  <c r="S201" i="6"/>
  <c r="R201" i="6"/>
  <c r="Q201" i="6"/>
  <c r="P201" i="6"/>
  <c r="O201" i="6"/>
  <c r="N201" i="6"/>
  <c r="M201" i="6"/>
  <c r="L201" i="6"/>
  <c r="K201" i="6"/>
  <c r="I201" i="6"/>
  <c r="H201" i="6"/>
  <c r="G201" i="6"/>
  <c r="F201" i="6"/>
  <c r="E201" i="6"/>
  <c r="D201" i="6"/>
  <c r="C201" i="6"/>
  <c r="B201" i="6"/>
  <c r="Y200" i="6"/>
  <c r="X200" i="6"/>
  <c r="W200" i="6"/>
  <c r="U200" i="6"/>
  <c r="T200" i="6"/>
  <c r="S200" i="6"/>
  <c r="R200" i="6"/>
  <c r="Q200" i="6"/>
  <c r="P200" i="6"/>
  <c r="O200" i="6"/>
  <c r="N200" i="6"/>
  <c r="M200" i="6"/>
  <c r="L200" i="6"/>
  <c r="K200" i="6"/>
  <c r="I200" i="6"/>
  <c r="H200" i="6"/>
  <c r="G200" i="6"/>
  <c r="F200" i="6"/>
  <c r="E200" i="6"/>
  <c r="D200" i="6"/>
  <c r="C200" i="6"/>
  <c r="B200" i="6"/>
  <c r="Y199" i="6"/>
  <c r="X199" i="6"/>
  <c r="W199" i="6"/>
  <c r="U199" i="6"/>
  <c r="T199" i="6"/>
  <c r="S199" i="6"/>
  <c r="R199" i="6"/>
  <c r="Q199" i="6"/>
  <c r="P199" i="6"/>
  <c r="O199" i="6"/>
  <c r="N199" i="6"/>
  <c r="M199" i="6"/>
  <c r="L199" i="6"/>
  <c r="K199" i="6"/>
  <c r="I199" i="6"/>
  <c r="H199" i="6"/>
  <c r="G199" i="6"/>
  <c r="F199" i="6"/>
  <c r="E199" i="6"/>
  <c r="D199" i="6"/>
  <c r="C199" i="6"/>
  <c r="B199" i="6"/>
  <c r="Y198" i="6"/>
  <c r="X198" i="6"/>
  <c r="W198" i="6"/>
  <c r="U198" i="6"/>
  <c r="T198" i="6"/>
  <c r="S198" i="6"/>
  <c r="R198" i="6"/>
  <c r="Q198" i="6"/>
  <c r="P198" i="6"/>
  <c r="O198" i="6"/>
  <c r="N198" i="6"/>
  <c r="M198" i="6"/>
  <c r="L198" i="6"/>
  <c r="K198" i="6"/>
  <c r="I198" i="6"/>
  <c r="H198" i="6"/>
  <c r="G198" i="6"/>
  <c r="F198" i="6"/>
  <c r="E198" i="6"/>
  <c r="D198" i="6"/>
  <c r="C198" i="6"/>
  <c r="B198" i="6"/>
  <c r="Y197" i="6"/>
  <c r="X197" i="6"/>
  <c r="W197" i="6"/>
  <c r="U197" i="6"/>
  <c r="T197" i="6"/>
  <c r="S197" i="6"/>
  <c r="R197" i="6"/>
  <c r="Q197" i="6"/>
  <c r="P197" i="6"/>
  <c r="O197" i="6"/>
  <c r="N197" i="6"/>
  <c r="M197" i="6"/>
  <c r="L197" i="6"/>
  <c r="K197" i="6"/>
  <c r="I197" i="6"/>
  <c r="H197" i="6"/>
  <c r="G197" i="6"/>
  <c r="F197" i="6"/>
  <c r="E197" i="6"/>
  <c r="D197" i="6"/>
  <c r="C197" i="6"/>
  <c r="B197" i="6"/>
  <c r="Y196" i="6"/>
  <c r="X196" i="6"/>
  <c r="W196" i="6"/>
  <c r="U196" i="6"/>
  <c r="T196" i="6"/>
  <c r="S196" i="6"/>
  <c r="R196" i="6"/>
  <c r="Q196" i="6"/>
  <c r="P196" i="6"/>
  <c r="O196" i="6"/>
  <c r="N196" i="6"/>
  <c r="M196" i="6"/>
  <c r="L196" i="6"/>
  <c r="K196" i="6"/>
  <c r="I196" i="6"/>
  <c r="H196" i="6"/>
  <c r="G196" i="6"/>
  <c r="F196" i="6"/>
  <c r="E196" i="6"/>
  <c r="D196" i="6"/>
  <c r="C196" i="6"/>
  <c r="B196" i="6"/>
  <c r="Y195" i="6"/>
  <c r="X195" i="6"/>
  <c r="W195" i="6"/>
  <c r="U195" i="6"/>
  <c r="T195" i="6"/>
  <c r="S195" i="6"/>
  <c r="R195" i="6"/>
  <c r="Q195" i="6"/>
  <c r="P195" i="6"/>
  <c r="O195" i="6"/>
  <c r="N195" i="6"/>
  <c r="M195" i="6"/>
  <c r="L195" i="6"/>
  <c r="K195" i="6"/>
  <c r="I195" i="6"/>
  <c r="H195" i="6"/>
  <c r="G195" i="6"/>
  <c r="F195" i="6"/>
  <c r="E195" i="6"/>
  <c r="D195" i="6"/>
  <c r="C195" i="6"/>
  <c r="B195" i="6"/>
  <c r="Y194" i="6"/>
  <c r="X194" i="6"/>
  <c r="W194" i="6"/>
  <c r="U194" i="6"/>
  <c r="T194" i="6"/>
  <c r="S194" i="6"/>
  <c r="R194" i="6"/>
  <c r="Q194" i="6"/>
  <c r="P194" i="6"/>
  <c r="O194" i="6"/>
  <c r="N194" i="6"/>
  <c r="M194" i="6"/>
  <c r="L194" i="6"/>
  <c r="K194" i="6"/>
  <c r="I194" i="6"/>
  <c r="H194" i="6"/>
  <c r="G194" i="6"/>
  <c r="F194" i="6"/>
  <c r="E194" i="6"/>
  <c r="D194" i="6"/>
  <c r="C194" i="6"/>
  <c r="B194" i="6"/>
  <c r="Y193" i="6"/>
  <c r="X193" i="6"/>
  <c r="W193" i="6"/>
  <c r="U193" i="6"/>
  <c r="T193" i="6"/>
  <c r="S193" i="6"/>
  <c r="R193" i="6"/>
  <c r="Q193" i="6"/>
  <c r="P193" i="6"/>
  <c r="O193" i="6"/>
  <c r="N193" i="6"/>
  <c r="M193" i="6"/>
  <c r="L193" i="6"/>
  <c r="K193" i="6"/>
  <c r="I193" i="6"/>
  <c r="H193" i="6"/>
  <c r="G193" i="6"/>
  <c r="F193" i="6"/>
  <c r="E193" i="6"/>
  <c r="D193" i="6"/>
  <c r="C193" i="6"/>
  <c r="B193" i="6"/>
  <c r="Y192" i="6"/>
  <c r="X192" i="6"/>
  <c r="W192" i="6"/>
  <c r="U192" i="6"/>
  <c r="T192" i="6"/>
  <c r="S192" i="6"/>
  <c r="R192" i="6"/>
  <c r="Q192" i="6"/>
  <c r="P192" i="6"/>
  <c r="O192" i="6"/>
  <c r="N192" i="6"/>
  <c r="M192" i="6"/>
  <c r="L192" i="6"/>
  <c r="K192" i="6"/>
  <c r="I192" i="6"/>
  <c r="H192" i="6"/>
  <c r="G192" i="6"/>
  <c r="F192" i="6"/>
  <c r="E192" i="6"/>
  <c r="D192" i="6"/>
  <c r="C192" i="6"/>
  <c r="B192" i="6"/>
  <c r="Y191" i="6"/>
  <c r="X191" i="6"/>
  <c r="W191" i="6"/>
  <c r="U191" i="6"/>
  <c r="T191" i="6"/>
  <c r="S191" i="6"/>
  <c r="R191" i="6"/>
  <c r="Q191" i="6"/>
  <c r="P191" i="6"/>
  <c r="O191" i="6"/>
  <c r="N191" i="6"/>
  <c r="M191" i="6"/>
  <c r="L191" i="6"/>
  <c r="K191" i="6"/>
  <c r="I191" i="6"/>
  <c r="H191" i="6"/>
  <c r="G191" i="6"/>
  <c r="F191" i="6"/>
  <c r="E191" i="6"/>
  <c r="D191" i="6"/>
  <c r="C191" i="6"/>
  <c r="B191" i="6"/>
  <c r="Y190" i="6"/>
  <c r="X190" i="6"/>
  <c r="W190" i="6"/>
  <c r="U190" i="6"/>
  <c r="T190" i="6"/>
  <c r="S190" i="6"/>
  <c r="R190" i="6"/>
  <c r="Q190" i="6"/>
  <c r="P190" i="6"/>
  <c r="O190" i="6"/>
  <c r="N190" i="6"/>
  <c r="M190" i="6"/>
  <c r="L190" i="6"/>
  <c r="K190" i="6"/>
  <c r="I190" i="6"/>
  <c r="H190" i="6"/>
  <c r="G190" i="6"/>
  <c r="F190" i="6"/>
  <c r="E190" i="6"/>
  <c r="D190" i="6"/>
  <c r="C190" i="6"/>
  <c r="B190" i="6"/>
  <c r="Y189" i="6"/>
  <c r="X189" i="6"/>
  <c r="W189" i="6"/>
  <c r="U189" i="6"/>
  <c r="T189" i="6"/>
  <c r="S189" i="6"/>
  <c r="R189" i="6"/>
  <c r="Q189" i="6"/>
  <c r="P189" i="6"/>
  <c r="O189" i="6"/>
  <c r="N189" i="6"/>
  <c r="M189" i="6"/>
  <c r="L189" i="6"/>
  <c r="K189" i="6"/>
  <c r="I189" i="6"/>
  <c r="H189" i="6"/>
  <c r="G189" i="6"/>
  <c r="F189" i="6"/>
  <c r="E189" i="6"/>
  <c r="D189" i="6"/>
  <c r="C189" i="6"/>
  <c r="B189" i="6"/>
  <c r="Y188" i="6"/>
  <c r="X188" i="6"/>
  <c r="W188" i="6"/>
  <c r="U188" i="6"/>
  <c r="T188" i="6"/>
  <c r="S188" i="6"/>
  <c r="R188" i="6"/>
  <c r="Q188" i="6"/>
  <c r="P188" i="6"/>
  <c r="O188" i="6"/>
  <c r="N188" i="6"/>
  <c r="M188" i="6"/>
  <c r="L188" i="6"/>
  <c r="K188" i="6"/>
  <c r="I188" i="6"/>
  <c r="H188" i="6"/>
  <c r="G188" i="6"/>
  <c r="F188" i="6"/>
  <c r="E188" i="6"/>
  <c r="D188" i="6"/>
  <c r="C188" i="6"/>
  <c r="B188" i="6"/>
  <c r="Y187" i="6"/>
  <c r="X187" i="6"/>
  <c r="W187" i="6"/>
  <c r="U187" i="6"/>
  <c r="T187" i="6"/>
  <c r="S187" i="6"/>
  <c r="R187" i="6"/>
  <c r="Q187" i="6"/>
  <c r="P187" i="6"/>
  <c r="O187" i="6"/>
  <c r="N187" i="6"/>
  <c r="M187" i="6"/>
  <c r="L187" i="6"/>
  <c r="K187" i="6"/>
  <c r="I187" i="6"/>
  <c r="H187" i="6"/>
  <c r="G187" i="6"/>
  <c r="F187" i="6"/>
  <c r="E187" i="6"/>
  <c r="D187" i="6"/>
  <c r="C187" i="6"/>
  <c r="B187" i="6"/>
  <c r="Y186" i="6"/>
  <c r="X186" i="6"/>
  <c r="W186" i="6"/>
  <c r="U186" i="6"/>
  <c r="T186" i="6"/>
  <c r="S186" i="6"/>
  <c r="R186" i="6"/>
  <c r="Q186" i="6"/>
  <c r="P186" i="6"/>
  <c r="O186" i="6"/>
  <c r="N186" i="6"/>
  <c r="M186" i="6"/>
  <c r="L186" i="6"/>
  <c r="K186" i="6"/>
  <c r="I186" i="6"/>
  <c r="H186" i="6"/>
  <c r="G186" i="6"/>
  <c r="F186" i="6"/>
  <c r="E186" i="6"/>
  <c r="D186" i="6"/>
  <c r="C186" i="6"/>
  <c r="B186" i="6"/>
  <c r="Y185" i="6"/>
  <c r="X185" i="6"/>
  <c r="W185" i="6"/>
  <c r="U185" i="6"/>
  <c r="T185" i="6"/>
  <c r="S185" i="6"/>
  <c r="R185" i="6"/>
  <c r="Q185" i="6"/>
  <c r="P185" i="6"/>
  <c r="O185" i="6"/>
  <c r="N185" i="6"/>
  <c r="M185" i="6"/>
  <c r="L185" i="6"/>
  <c r="K185" i="6"/>
  <c r="I185" i="6"/>
  <c r="H185" i="6"/>
  <c r="G185" i="6"/>
  <c r="F185" i="6"/>
  <c r="E185" i="6"/>
  <c r="D185" i="6"/>
  <c r="C185" i="6"/>
  <c r="B185" i="6"/>
  <c r="Y184" i="6"/>
  <c r="X184" i="6"/>
  <c r="W184" i="6"/>
  <c r="U184" i="6"/>
  <c r="T184" i="6"/>
  <c r="S184" i="6"/>
  <c r="R184" i="6"/>
  <c r="Q184" i="6"/>
  <c r="P184" i="6"/>
  <c r="O184" i="6"/>
  <c r="N184" i="6"/>
  <c r="M184" i="6"/>
  <c r="L184" i="6"/>
  <c r="K184" i="6"/>
  <c r="I184" i="6"/>
  <c r="H184" i="6"/>
  <c r="G184" i="6"/>
  <c r="F184" i="6"/>
  <c r="E184" i="6"/>
  <c r="D184" i="6"/>
  <c r="C184" i="6"/>
  <c r="B184" i="6"/>
  <c r="Y183" i="6"/>
  <c r="X183" i="6"/>
  <c r="W183" i="6"/>
  <c r="U183" i="6"/>
  <c r="T183" i="6"/>
  <c r="S183" i="6"/>
  <c r="R183" i="6"/>
  <c r="Q183" i="6"/>
  <c r="P183" i="6"/>
  <c r="O183" i="6"/>
  <c r="N183" i="6"/>
  <c r="M183" i="6"/>
  <c r="L183" i="6"/>
  <c r="K183" i="6"/>
  <c r="I183" i="6"/>
  <c r="H183" i="6"/>
  <c r="G183" i="6"/>
  <c r="F183" i="6"/>
  <c r="E183" i="6"/>
  <c r="D183" i="6"/>
  <c r="C183" i="6"/>
  <c r="B183" i="6"/>
  <c r="Y182" i="6"/>
  <c r="X182" i="6"/>
  <c r="W182" i="6"/>
  <c r="U182" i="6"/>
  <c r="T182" i="6"/>
  <c r="S182" i="6"/>
  <c r="R182" i="6"/>
  <c r="Q182" i="6"/>
  <c r="P182" i="6"/>
  <c r="O182" i="6"/>
  <c r="N182" i="6"/>
  <c r="M182" i="6"/>
  <c r="L182" i="6"/>
  <c r="K182" i="6"/>
  <c r="I182" i="6"/>
  <c r="H182" i="6"/>
  <c r="G182" i="6"/>
  <c r="F182" i="6"/>
  <c r="E182" i="6"/>
  <c r="D182" i="6"/>
  <c r="C182" i="6"/>
  <c r="B182" i="6"/>
  <c r="Y181" i="6"/>
  <c r="X181" i="6"/>
  <c r="W181" i="6"/>
  <c r="U181" i="6"/>
  <c r="T181" i="6"/>
  <c r="S181" i="6"/>
  <c r="R181" i="6"/>
  <c r="Q181" i="6"/>
  <c r="P181" i="6"/>
  <c r="O181" i="6"/>
  <c r="N181" i="6"/>
  <c r="M181" i="6"/>
  <c r="L181" i="6"/>
  <c r="K181" i="6"/>
  <c r="I181" i="6"/>
  <c r="H181" i="6"/>
  <c r="G181" i="6"/>
  <c r="F181" i="6"/>
  <c r="E181" i="6"/>
  <c r="D181" i="6"/>
  <c r="C181" i="6"/>
  <c r="B181" i="6"/>
  <c r="Y180" i="6"/>
  <c r="X180" i="6"/>
  <c r="W180" i="6"/>
  <c r="U180" i="6"/>
  <c r="T180" i="6"/>
  <c r="S180" i="6"/>
  <c r="R180" i="6"/>
  <c r="Q180" i="6"/>
  <c r="P180" i="6"/>
  <c r="O180" i="6"/>
  <c r="N180" i="6"/>
  <c r="M180" i="6"/>
  <c r="L180" i="6"/>
  <c r="K180" i="6"/>
  <c r="I180" i="6"/>
  <c r="H180" i="6"/>
  <c r="G180" i="6"/>
  <c r="F180" i="6"/>
  <c r="E180" i="6"/>
  <c r="D180" i="6"/>
  <c r="C180" i="6"/>
  <c r="B180" i="6"/>
  <c r="Y179" i="6"/>
  <c r="X179" i="6"/>
  <c r="W179" i="6"/>
  <c r="U179" i="6"/>
  <c r="T179" i="6"/>
  <c r="S179" i="6"/>
  <c r="R179" i="6"/>
  <c r="Q179" i="6"/>
  <c r="P179" i="6"/>
  <c r="O179" i="6"/>
  <c r="N179" i="6"/>
  <c r="M179" i="6"/>
  <c r="L179" i="6"/>
  <c r="K179" i="6"/>
  <c r="I179" i="6"/>
  <c r="H179" i="6"/>
  <c r="G179" i="6"/>
  <c r="F179" i="6"/>
  <c r="E179" i="6"/>
  <c r="D179" i="6"/>
  <c r="C179" i="6"/>
  <c r="B179" i="6"/>
  <c r="Y178" i="6"/>
  <c r="X178" i="6"/>
  <c r="W178" i="6"/>
  <c r="U178" i="6"/>
  <c r="T178" i="6"/>
  <c r="S178" i="6"/>
  <c r="R178" i="6"/>
  <c r="Q178" i="6"/>
  <c r="P178" i="6"/>
  <c r="O178" i="6"/>
  <c r="N178" i="6"/>
  <c r="M178" i="6"/>
  <c r="L178" i="6"/>
  <c r="K178" i="6"/>
  <c r="I178" i="6"/>
  <c r="H178" i="6"/>
  <c r="G178" i="6"/>
  <c r="F178" i="6"/>
  <c r="E178" i="6"/>
  <c r="D178" i="6"/>
  <c r="C178" i="6"/>
  <c r="B178" i="6"/>
  <c r="Y177" i="6"/>
  <c r="X177" i="6"/>
  <c r="W177" i="6"/>
  <c r="U177" i="6"/>
  <c r="T177" i="6"/>
  <c r="S177" i="6"/>
  <c r="R177" i="6"/>
  <c r="Q177" i="6"/>
  <c r="P177" i="6"/>
  <c r="O177" i="6"/>
  <c r="N177" i="6"/>
  <c r="M177" i="6"/>
  <c r="L177" i="6"/>
  <c r="K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19" i="5"/>
  <c r="N358" i="6" s="1"/>
  <c r="Y316" i="5"/>
  <c r="X316" i="5"/>
  <c r="W316" i="5"/>
  <c r="V316" i="5"/>
  <c r="U316" i="5"/>
  <c r="T316" i="5"/>
  <c r="S316" i="5"/>
  <c r="R316" i="5"/>
  <c r="Q316" i="5"/>
  <c r="P316" i="5"/>
  <c r="O316" i="5"/>
  <c r="N316" i="5"/>
  <c r="M316" i="5"/>
  <c r="L316" i="5"/>
  <c r="K316" i="5"/>
  <c r="J316" i="5"/>
  <c r="I316" i="5"/>
  <c r="H316" i="5"/>
  <c r="G316" i="5"/>
  <c r="F316" i="5"/>
  <c r="E316" i="5"/>
  <c r="D316" i="5"/>
  <c r="C316" i="5"/>
  <c r="B316" i="5"/>
  <c r="Y315" i="5"/>
  <c r="X315" i="5"/>
  <c r="W315" i="5"/>
  <c r="V315" i="5"/>
  <c r="U315" i="5"/>
  <c r="T315" i="5"/>
  <c r="S315" i="5"/>
  <c r="R315" i="5"/>
  <c r="Q315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D315" i="5"/>
  <c r="C315" i="5"/>
  <c r="B315" i="5"/>
  <c r="Y314" i="5"/>
  <c r="X314" i="5"/>
  <c r="W314" i="5"/>
  <c r="V314" i="5"/>
  <c r="U314" i="5"/>
  <c r="T314" i="5"/>
  <c r="S314" i="5"/>
  <c r="R314" i="5"/>
  <c r="Q314" i="5"/>
  <c r="P314" i="5"/>
  <c r="O314" i="5"/>
  <c r="N314" i="5"/>
  <c r="M314" i="5"/>
  <c r="L314" i="5"/>
  <c r="K314" i="5"/>
  <c r="J314" i="5"/>
  <c r="I314" i="5"/>
  <c r="H314" i="5"/>
  <c r="G314" i="5"/>
  <c r="F314" i="5"/>
  <c r="E314" i="5"/>
  <c r="D314" i="5"/>
  <c r="C314" i="5"/>
  <c r="B314" i="5"/>
  <c r="Y313" i="5"/>
  <c r="X313" i="5"/>
  <c r="W313" i="5"/>
  <c r="V313" i="5"/>
  <c r="U313" i="5"/>
  <c r="T313" i="5"/>
  <c r="S313" i="5"/>
  <c r="R313" i="5"/>
  <c r="Q313" i="5"/>
  <c r="P313" i="5"/>
  <c r="O313" i="5"/>
  <c r="N313" i="5"/>
  <c r="M313" i="5"/>
  <c r="L313" i="5"/>
  <c r="K313" i="5"/>
  <c r="J313" i="5"/>
  <c r="I313" i="5"/>
  <c r="H313" i="5"/>
  <c r="G313" i="5"/>
  <c r="F313" i="5"/>
  <c r="E313" i="5"/>
  <c r="D313" i="5"/>
  <c r="C313" i="5"/>
  <c r="B313" i="5"/>
  <c r="Y312" i="5"/>
  <c r="X312" i="5"/>
  <c r="W312" i="5"/>
  <c r="V312" i="5"/>
  <c r="U312" i="5"/>
  <c r="T312" i="5"/>
  <c r="S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B312" i="5"/>
  <c r="Y311" i="5"/>
  <c r="X311" i="5"/>
  <c r="W311" i="5"/>
  <c r="V311" i="5"/>
  <c r="U311" i="5"/>
  <c r="T311" i="5"/>
  <c r="S311" i="5"/>
  <c r="R311" i="5"/>
  <c r="Q311" i="5"/>
  <c r="P311" i="5"/>
  <c r="O311" i="5"/>
  <c r="N311" i="5"/>
  <c r="M311" i="5"/>
  <c r="L311" i="5"/>
  <c r="K311" i="5"/>
  <c r="J311" i="5"/>
  <c r="I311" i="5"/>
  <c r="H311" i="5"/>
  <c r="G311" i="5"/>
  <c r="F311" i="5"/>
  <c r="E311" i="5"/>
  <c r="D311" i="5"/>
  <c r="C311" i="5"/>
  <c r="B311" i="5"/>
  <c r="Y310" i="5"/>
  <c r="X310" i="5"/>
  <c r="W310" i="5"/>
  <c r="V310" i="5"/>
  <c r="U310" i="5"/>
  <c r="T310" i="5"/>
  <c r="S310" i="5"/>
  <c r="R310" i="5"/>
  <c r="Q310" i="5"/>
  <c r="P310" i="5"/>
  <c r="O310" i="5"/>
  <c r="N310" i="5"/>
  <c r="M310" i="5"/>
  <c r="L310" i="5"/>
  <c r="K310" i="5"/>
  <c r="J310" i="5"/>
  <c r="I310" i="5"/>
  <c r="H310" i="5"/>
  <c r="G310" i="5"/>
  <c r="F310" i="5"/>
  <c r="E310" i="5"/>
  <c r="D310" i="5"/>
  <c r="C310" i="5"/>
  <c r="B310" i="5"/>
  <c r="Y309" i="5"/>
  <c r="X309" i="5"/>
  <c r="W309" i="5"/>
  <c r="V309" i="5"/>
  <c r="U309" i="5"/>
  <c r="T309" i="5"/>
  <c r="S309" i="5"/>
  <c r="R309" i="5"/>
  <c r="Q309" i="5"/>
  <c r="P309" i="5"/>
  <c r="O309" i="5"/>
  <c r="N309" i="5"/>
  <c r="M309" i="5"/>
  <c r="L309" i="5"/>
  <c r="K309" i="5"/>
  <c r="J309" i="5"/>
  <c r="I309" i="5"/>
  <c r="H309" i="5"/>
  <c r="G309" i="5"/>
  <c r="F309" i="5"/>
  <c r="E309" i="5"/>
  <c r="D309" i="5"/>
  <c r="C309" i="5"/>
  <c r="B309" i="5"/>
  <c r="Y308" i="5"/>
  <c r="X308" i="5"/>
  <c r="W308" i="5"/>
  <c r="V308" i="5"/>
  <c r="U308" i="5"/>
  <c r="T308" i="5"/>
  <c r="S308" i="5"/>
  <c r="R308" i="5"/>
  <c r="Q308" i="5"/>
  <c r="P308" i="5"/>
  <c r="O308" i="5"/>
  <c r="N308" i="5"/>
  <c r="M308" i="5"/>
  <c r="L308" i="5"/>
  <c r="K308" i="5"/>
  <c r="J308" i="5"/>
  <c r="I308" i="5"/>
  <c r="H308" i="5"/>
  <c r="G308" i="5"/>
  <c r="F308" i="5"/>
  <c r="E308" i="5"/>
  <c r="D308" i="5"/>
  <c r="C308" i="5"/>
  <c r="B308" i="5"/>
  <c r="Y307" i="5"/>
  <c r="X307" i="5"/>
  <c r="W307" i="5"/>
  <c r="V307" i="5"/>
  <c r="U307" i="5"/>
  <c r="T307" i="5"/>
  <c r="S307" i="5"/>
  <c r="R307" i="5"/>
  <c r="Q307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D307" i="5"/>
  <c r="C307" i="5"/>
  <c r="B307" i="5"/>
  <c r="Y306" i="5"/>
  <c r="X306" i="5"/>
  <c r="W306" i="5"/>
  <c r="V306" i="5"/>
  <c r="U306" i="5"/>
  <c r="T306" i="5"/>
  <c r="S306" i="5"/>
  <c r="R306" i="5"/>
  <c r="Q306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D306" i="5"/>
  <c r="C306" i="5"/>
  <c r="B306" i="5"/>
  <c r="Y305" i="5"/>
  <c r="X305" i="5"/>
  <c r="W305" i="5"/>
  <c r="V305" i="5"/>
  <c r="U305" i="5"/>
  <c r="T305" i="5"/>
  <c r="S305" i="5"/>
  <c r="R305" i="5"/>
  <c r="Q305" i="5"/>
  <c r="P305" i="5"/>
  <c r="O305" i="5"/>
  <c r="N305" i="5"/>
  <c r="M305" i="5"/>
  <c r="L305" i="5"/>
  <c r="K305" i="5"/>
  <c r="J305" i="5"/>
  <c r="I305" i="5"/>
  <c r="H305" i="5"/>
  <c r="G305" i="5"/>
  <c r="F305" i="5"/>
  <c r="E305" i="5"/>
  <c r="D305" i="5"/>
  <c r="C305" i="5"/>
  <c r="B305" i="5"/>
  <c r="Y304" i="5"/>
  <c r="X304" i="5"/>
  <c r="W304" i="5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C304" i="5"/>
  <c r="B304" i="5"/>
  <c r="Y303" i="5"/>
  <c r="X303" i="5"/>
  <c r="W303" i="5"/>
  <c r="V303" i="5"/>
  <c r="U303" i="5"/>
  <c r="T303" i="5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C303" i="5"/>
  <c r="B303" i="5"/>
  <c r="Y302" i="5"/>
  <c r="X302" i="5"/>
  <c r="W302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C302" i="5"/>
  <c r="B302" i="5"/>
  <c r="Y301" i="5"/>
  <c r="X301" i="5"/>
  <c r="W301" i="5"/>
  <c r="V301" i="5"/>
  <c r="U301" i="5"/>
  <c r="T301" i="5"/>
  <c r="S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C301" i="5"/>
  <c r="B301" i="5"/>
  <c r="Y300" i="5"/>
  <c r="X300" i="5"/>
  <c r="W300" i="5"/>
  <c r="V300" i="5"/>
  <c r="U300" i="5"/>
  <c r="T300" i="5"/>
  <c r="S300" i="5"/>
  <c r="R300" i="5"/>
  <c r="Q300" i="5"/>
  <c r="P300" i="5"/>
  <c r="O300" i="5"/>
  <c r="N300" i="5"/>
  <c r="M300" i="5"/>
  <c r="L300" i="5"/>
  <c r="K300" i="5"/>
  <c r="J300" i="5"/>
  <c r="I300" i="5"/>
  <c r="H300" i="5"/>
  <c r="G300" i="5"/>
  <c r="F300" i="5"/>
  <c r="E300" i="5"/>
  <c r="D300" i="5"/>
  <c r="C300" i="5"/>
  <c r="B300" i="5"/>
  <c r="Y299" i="5"/>
  <c r="X299" i="5"/>
  <c r="W299" i="5"/>
  <c r="V299" i="5"/>
  <c r="U299" i="5"/>
  <c r="T299" i="5"/>
  <c r="S299" i="5"/>
  <c r="R299" i="5"/>
  <c r="Q299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D299" i="5"/>
  <c r="C299" i="5"/>
  <c r="B299" i="5"/>
  <c r="Y298" i="5"/>
  <c r="X298" i="5"/>
  <c r="W298" i="5"/>
  <c r="V298" i="5"/>
  <c r="U298" i="5"/>
  <c r="T298" i="5"/>
  <c r="S298" i="5"/>
  <c r="R298" i="5"/>
  <c r="Q298" i="5"/>
  <c r="P298" i="5"/>
  <c r="O298" i="5"/>
  <c r="N298" i="5"/>
  <c r="M298" i="5"/>
  <c r="L298" i="5"/>
  <c r="K298" i="5"/>
  <c r="J298" i="5"/>
  <c r="I298" i="5"/>
  <c r="H298" i="5"/>
  <c r="G298" i="5"/>
  <c r="F298" i="5"/>
  <c r="E298" i="5"/>
  <c r="D298" i="5"/>
  <c r="C298" i="5"/>
  <c r="B298" i="5"/>
  <c r="Y297" i="5"/>
  <c r="X297" i="5"/>
  <c r="W297" i="5"/>
  <c r="V297" i="5"/>
  <c r="U297" i="5"/>
  <c r="T297" i="5"/>
  <c r="S297" i="5"/>
  <c r="R297" i="5"/>
  <c r="Q297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D297" i="5"/>
  <c r="C297" i="5"/>
  <c r="B297" i="5"/>
  <c r="Y296" i="5"/>
  <c r="X296" i="5"/>
  <c r="W296" i="5"/>
  <c r="V296" i="5"/>
  <c r="U296" i="5"/>
  <c r="T296" i="5"/>
  <c r="S296" i="5"/>
  <c r="R296" i="5"/>
  <c r="Q296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D296" i="5"/>
  <c r="C296" i="5"/>
  <c r="B296" i="5"/>
  <c r="Y295" i="5"/>
  <c r="X295" i="5"/>
  <c r="W295" i="5"/>
  <c r="V295" i="5"/>
  <c r="U295" i="5"/>
  <c r="T295" i="5"/>
  <c r="S295" i="5"/>
  <c r="R295" i="5"/>
  <c r="Q295" i="5"/>
  <c r="P295" i="5"/>
  <c r="O295" i="5"/>
  <c r="N295" i="5"/>
  <c r="M295" i="5"/>
  <c r="L295" i="5"/>
  <c r="K295" i="5"/>
  <c r="J295" i="5"/>
  <c r="I295" i="5"/>
  <c r="H295" i="5"/>
  <c r="G295" i="5"/>
  <c r="F295" i="5"/>
  <c r="E295" i="5"/>
  <c r="D295" i="5"/>
  <c r="C295" i="5"/>
  <c r="B295" i="5"/>
  <c r="Y294" i="5"/>
  <c r="X294" i="5"/>
  <c r="W294" i="5"/>
  <c r="V294" i="5"/>
  <c r="U294" i="5"/>
  <c r="T294" i="5"/>
  <c r="S294" i="5"/>
  <c r="R294" i="5"/>
  <c r="Q294" i="5"/>
  <c r="P294" i="5"/>
  <c r="O294" i="5"/>
  <c r="N294" i="5"/>
  <c r="M294" i="5"/>
  <c r="L294" i="5"/>
  <c r="K294" i="5"/>
  <c r="J294" i="5"/>
  <c r="I294" i="5"/>
  <c r="H294" i="5"/>
  <c r="G294" i="5"/>
  <c r="F294" i="5"/>
  <c r="E294" i="5"/>
  <c r="D294" i="5"/>
  <c r="C294" i="5"/>
  <c r="B294" i="5"/>
  <c r="Y293" i="5"/>
  <c r="X293" i="5"/>
  <c r="W293" i="5"/>
  <c r="V293" i="5"/>
  <c r="U293" i="5"/>
  <c r="T293" i="5"/>
  <c r="S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F293" i="5"/>
  <c r="E293" i="5"/>
  <c r="D293" i="5"/>
  <c r="C293" i="5"/>
  <c r="B293" i="5"/>
  <c r="Y292" i="5"/>
  <c r="X292" i="5"/>
  <c r="W292" i="5"/>
  <c r="V292" i="5"/>
  <c r="U292" i="5"/>
  <c r="T292" i="5"/>
  <c r="S292" i="5"/>
  <c r="R292" i="5"/>
  <c r="Q292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C292" i="5"/>
  <c r="B292" i="5"/>
  <c r="Y291" i="5"/>
  <c r="X291" i="5"/>
  <c r="W291" i="5"/>
  <c r="V291" i="5"/>
  <c r="U291" i="5"/>
  <c r="T291" i="5"/>
  <c r="S291" i="5"/>
  <c r="R291" i="5"/>
  <c r="Q291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D291" i="5"/>
  <c r="C291" i="5"/>
  <c r="B291" i="5"/>
  <c r="Y290" i="5"/>
  <c r="X290" i="5"/>
  <c r="W290" i="5"/>
  <c r="V290" i="5"/>
  <c r="U290" i="5"/>
  <c r="T290" i="5"/>
  <c r="S290" i="5"/>
  <c r="R290" i="5"/>
  <c r="Q290" i="5"/>
  <c r="P290" i="5"/>
  <c r="O290" i="5"/>
  <c r="N290" i="5"/>
  <c r="M290" i="5"/>
  <c r="L290" i="5"/>
  <c r="K290" i="5"/>
  <c r="J290" i="5"/>
  <c r="I290" i="5"/>
  <c r="H290" i="5"/>
  <c r="G290" i="5"/>
  <c r="F290" i="5"/>
  <c r="E290" i="5"/>
  <c r="D290" i="5"/>
  <c r="C290" i="5"/>
  <c r="B290" i="5"/>
  <c r="Y289" i="5"/>
  <c r="X289" i="5"/>
  <c r="W289" i="5"/>
  <c r="V289" i="5"/>
  <c r="U289" i="5"/>
  <c r="T289" i="5"/>
  <c r="S289" i="5"/>
  <c r="R289" i="5"/>
  <c r="Q289" i="5"/>
  <c r="P289" i="5"/>
  <c r="O289" i="5"/>
  <c r="N289" i="5"/>
  <c r="M289" i="5"/>
  <c r="L289" i="5"/>
  <c r="K289" i="5"/>
  <c r="J289" i="5"/>
  <c r="I289" i="5"/>
  <c r="H289" i="5"/>
  <c r="G289" i="5"/>
  <c r="F289" i="5"/>
  <c r="E289" i="5"/>
  <c r="D289" i="5"/>
  <c r="C289" i="5"/>
  <c r="B289" i="5"/>
  <c r="Y288" i="5"/>
  <c r="X288" i="5"/>
  <c r="W288" i="5"/>
  <c r="V288" i="5"/>
  <c r="U288" i="5"/>
  <c r="T288" i="5"/>
  <c r="S288" i="5"/>
  <c r="R288" i="5"/>
  <c r="Q288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C288" i="5"/>
  <c r="B288" i="5"/>
  <c r="Y287" i="5"/>
  <c r="X287" i="5"/>
  <c r="W287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C287" i="5"/>
  <c r="B287" i="5"/>
  <c r="Y286" i="5"/>
  <c r="X286" i="5"/>
  <c r="W286" i="5"/>
  <c r="V286" i="5"/>
  <c r="U286" i="5"/>
  <c r="T286" i="5"/>
  <c r="S286" i="5"/>
  <c r="R286" i="5"/>
  <c r="Q286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C286" i="5"/>
  <c r="B286" i="5"/>
  <c r="Y282" i="5"/>
  <c r="X282" i="5"/>
  <c r="W282" i="5"/>
  <c r="V282" i="5"/>
  <c r="U282" i="5"/>
  <c r="T282" i="5"/>
  <c r="S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F282" i="5"/>
  <c r="E282" i="5"/>
  <c r="D282" i="5"/>
  <c r="C282" i="5"/>
  <c r="B282" i="5"/>
  <c r="Y281" i="5"/>
  <c r="X281" i="5"/>
  <c r="W281" i="5"/>
  <c r="V281" i="5"/>
  <c r="U281" i="5"/>
  <c r="T281" i="5"/>
  <c r="S281" i="5"/>
  <c r="R281" i="5"/>
  <c r="Q281" i="5"/>
  <c r="P281" i="5"/>
  <c r="O281" i="5"/>
  <c r="N281" i="5"/>
  <c r="M281" i="5"/>
  <c r="L281" i="5"/>
  <c r="K281" i="5"/>
  <c r="J281" i="5"/>
  <c r="I281" i="5"/>
  <c r="H281" i="5"/>
  <c r="G281" i="5"/>
  <c r="F281" i="5"/>
  <c r="E281" i="5"/>
  <c r="D281" i="5"/>
  <c r="C281" i="5"/>
  <c r="B281" i="5"/>
  <c r="Y280" i="5"/>
  <c r="X280" i="5"/>
  <c r="W280" i="5"/>
  <c r="V280" i="5"/>
  <c r="U280" i="5"/>
  <c r="T280" i="5"/>
  <c r="S280" i="5"/>
  <c r="R280" i="5"/>
  <c r="Q280" i="5"/>
  <c r="P280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C280" i="5"/>
  <c r="B280" i="5"/>
  <c r="Y279" i="5"/>
  <c r="X279" i="5"/>
  <c r="W279" i="5"/>
  <c r="V279" i="5"/>
  <c r="U279" i="5"/>
  <c r="T279" i="5"/>
  <c r="S279" i="5"/>
  <c r="R279" i="5"/>
  <c r="Q279" i="5"/>
  <c r="P279" i="5"/>
  <c r="O279" i="5"/>
  <c r="N279" i="5"/>
  <c r="M279" i="5"/>
  <c r="L279" i="5"/>
  <c r="K279" i="5"/>
  <c r="J279" i="5"/>
  <c r="I279" i="5"/>
  <c r="H279" i="5"/>
  <c r="G279" i="5"/>
  <c r="F279" i="5"/>
  <c r="E279" i="5"/>
  <c r="D279" i="5"/>
  <c r="C279" i="5"/>
  <c r="B279" i="5"/>
  <c r="Y278" i="5"/>
  <c r="X278" i="5"/>
  <c r="W278" i="5"/>
  <c r="V278" i="5"/>
  <c r="U278" i="5"/>
  <c r="T278" i="5"/>
  <c r="S278" i="5"/>
  <c r="R278" i="5"/>
  <c r="Q278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C278" i="5"/>
  <c r="B278" i="5"/>
  <c r="Y277" i="5"/>
  <c r="X277" i="5"/>
  <c r="W277" i="5"/>
  <c r="V277" i="5"/>
  <c r="U277" i="5"/>
  <c r="T277" i="5"/>
  <c r="S277" i="5"/>
  <c r="R277" i="5"/>
  <c r="Q277" i="5"/>
  <c r="P277" i="5"/>
  <c r="O277" i="5"/>
  <c r="N277" i="5"/>
  <c r="M277" i="5"/>
  <c r="L277" i="5"/>
  <c r="K277" i="5"/>
  <c r="J277" i="5"/>
  <c r="I277" i="5"/>
  <c r="H277" i="5"/>
  <c r="G277" i="5"/>
  <c r="F277" i="5"/>
  <c r="E277" i="5"/>
  <c r="D277" i="5"/>
  <c r="C277" i="5"/>
  <c r="B277" i="5"/>
  <c r="Y276" i="5"/>
  <c r="X276" i="5"/>
  <c r="W276" i="5"/>
  <c r="V276" i="5"/>
  <c r="U276" i="5"/>
  <c r="T276" i="5"/>
  <c r="S276" i="5"/>
  <c r="R276" i="5"/>
  <c r="Q276" i="5"/>
  <c r="P276" i="5"/>
  <c r="O276" i="5"/>
  <c r="N276" i="5"/>
  <c r="M276" i="5"/>
  <c r="L276" i="5"/>
  <c r="K276" i="5"/>
  <c r="J276" i="5"/>
  <c r="I276" i="5"/>
  <c r="H276" i="5"/>
  <c r="G276" i="5"/>
  <c r="F276" i="5"/>
  <c r="E276" i="5"/>
  <c r="D276" i="5"/>
  <c r="C276" i="5"/>
  <c r="B276" i="5"/>
  <c r="Y275" i="5"/>
  <c r="X275" i="5"/>
  <c r="W275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D275" i="5"/>
  <c r="C275" i="5"/>
  <c r="B275" i="5"/>
  <c r="Y274" i="5"/>
  <c r="X274" i="5"/>
  <c r="W274" i="5"/>
  <c r="V274" i="5"/>
  <c r="U274" i="5"/>
  <c r="T274" i="5"/>
  <c r="S274" i="5"/>
  <c r="R274" i="5"/>
  <c r="Q274" i="5"/>
  <c r="P274" i="5"/>
  <c r="O274" i="5"/>
  <c r="N274" i="5"/>
  <c r="M274" i="5"/>
  <c r="L274" i="5"/>
  <c r="K274" i="5"/>
  <c r="J274" i="5"/>
  <c r="I274" i="5"/>
  <c r="H274" i="5"/>
  <c r="G274" i="5"/>
  <c r="F274" i="5"/>
  <c r="E274" i="5"/>
  <c r="D274" i="5"/>
  <c r="C274" i="5"/>
  <c r="B274" i="5"/>
  <c r="Y273" i="5"/>
  <c r="X273" i="5"/>
  <c r="W273" i="5"/>
  <c r="V273" i="5"/>
  <c r="U273" i="5"/>
  <c r="T273" i="5"/>
  <c r="S273" i="5"/>
  <c r="R273" i="5"/>
  <c r="Q273" i="5"/>
  <c r="P273" i="5"/>
  <c r="O273" i="5"/>
  <c r="N273" i="5"/>
  <c r="M273" i="5"/>
  <c r="L273" i="5"/>
  <c r="K273" i="5"/>
  <c r="J273" i="5"/>
  <c r="I273" i="5"/>
  <c r="H273" i="5"/>
  <c r="G273" i="5"/>
  <c r="F273" i="5"/>
  <c r="E273" i="5"/>
  <c r="D273" i="5"/>
  <c r="C273" i="5"/>
  <c r="B273" i="5"/>
  <c r="Y272" i="5"/>
  <c r="X272" i="5"/>
  <c r="W272" i="5"/>
  <c r="V272" i="5"/>
  <c r="U272" i="5"/>
  <c r="T272" i="5"/>
  <c r="S272" i="5"/>
  <c r="R272" i="5"/>
  <c r="Q272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D272" i="5"/>
  <c r="C272" i="5"/>
  <c r="B272" i="5"/>
  <c r="Y271" i="5"/>
  <c r="X271" i="5"/>
  <c r="W271" i="5"/>
  <c r="V271" i="5"/>
  <c r="U271" i="5"/>
  <c r="T271" i="5"/>
  <c r="S271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C271" i="5"/>
  <c r="B271" i="5"/>
  <c r="Y270" i="5"/>
  <c r="X270" i="5"/>
  <c r="W270" i="5"/>
  <c r="V270" i="5"/>
  <c r="U270" i="5"/>
  <c r="T270" i="5"/>
  <c r="S270" i="5"/>
  <c r="R270" i="5"/>
  <c r="Q270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D270" i="5"/>
  <c r="C270" i="5"/>
  <c r="B270" i="5"/>
  <c r="Y269" i="5"/>
  <c r="X269" i="5"/>
  <c r="W269" i="5"/>
  <c r="V269" i="5"/>
  <c r="U269" i="5"/>
  <c r="T269" i="5"/>
  <c r="S269" i="5"/>
  <c r="R269" i="5"/>
  <c r="Q269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D269" i="5"/>
  <c r="C269" i="5"/>
  <c r="B269" i="5"/>
  <c r="Y268" i="5"/>
  <c r="X268" i="5"/>
  <c r="W268" i="5"/>
  <c r="V268" i="5"/>
  <c r="U268" i="5"/>
  <c r="T268" i="5"/>
  <c r="S268" i="5"/>
  <c r="R268" i="5"/>
  <c r="Q268" i="5"/>
  <c r="P268" i="5"/>
  <c r="O268" i="5"/>
  <c r="N268" i="5"/>
  <c r="M268" i="5"/>
  <c r="L268" i="5"/>
  <c r="K268" i="5"/>
  <c r="J268" i="5"/>
  <c r="I268" i="5"/>
  <c r="H268" i="5"/>
  <c r="G268" i="5"/>
  <c r="F268" i="5"/>
  <c r="E268" i="5"/>
  <c r="D268" i="5"/>
  <c r="C268" i="5"/>
  <c r="B268" i="5"/>
  <c r="Y267" i="5"/>
  <c r="X267" i="5"/>
  <c r="W267" i="5"/>
  <c r="V267" i="5"/>
  <c r="U267" i="5"/>
  <c r="T267" i="5"/>
  <c r="S267" i="5"/>
  <c r="R267" i="5"/>
  <c r="Q267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D267" i="5"/>
  <c r="C267" i="5"/>
  <c r="B267" i="5"/>
  <c r="Y266" i="5"/>
  <c r="X266" i="5"/>
  <c r="W266" i="5"/>
  <c r="V266" i="5"/>
  <c r="U266" i="5"/>
  <c r="T266" i="5"/>
  <c r="S266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B266" i="5"/>
  <c r="Y265" i="5"/>
  <c r="X265" i="5"/>
  <c r="W265" i="5"/>
  <c r="V265" i="5"/>
  <c r="U265" i="5"/>
  <c r="T265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B265" i="5"/>
  <c r="Y264" i="5"/>
  <c r="X264" i="5"/>
  <c r="W264" i="5"/>
  <c r="V264" i="5"/>
  <c r="U264" i="5"/>
  <c r="T264" i="5"/>
  <c r="S264" i="5"/>
  <c r="R264" i="5"/>
  <c r="Q264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D264" i="5"/>
  <c r="C264" i="5"/>
  <c r="B264" i="5"/>
  <c r="Y263" i="5"/>
  <c r="X263" i="5"/>
  <c r="W263" i="5"/>
  <c r="V263" i="5"/>
  <c r="U263" i="5"/>
  <c r="T263" i="5"/>
  <c r="S263" i="5"/>
  <c r="R263" i="5"/>
  <c r="Q263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B263" i="5"/>
  <c r="Y262" i="5"/>
  <c r="X262" i="5"/>
  <c r="W262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Y261" i="5"/>
  <c r="X261" i="5"/>
  <c r="W261" i="5"/>
  <c r="V261" i="5"/>
  <c r="U261" i="5"/>
  <c r="T261" i="5"/>
  <c r="S261" i="5"/>
  <c r="R261" i="5"/>
  <c r="Q261" i="5"/>
  <c r="P261" i="5"/>
  <c r="O261" i="5"/>
  <c r="N261" i="5"/>
  <c r="M261" i="5"/>
  <c r="L261" i="5"/>
  <c r="K261" i="5"/>
  <c r="J261" i="5"/>
  <c r="I261" i="5"/>
  <c r="H261" i="5"/>
  <c r="G261" i="5"/>
  <c r="F261" i="5"/>
  <c r="E261" i="5"/>
  <c r="D261" i="5"/>
  <c r="C261" i="5"/>
  <c r="B261" i="5"/>
  <c r="Y260" i="5"/>
  <c r="X260" i="5"/>
  <c r="W260" i="5"/>
  <c r="V260" i="5"/>
  <c r="U260" i="5"/>
  <c r="T260" i="5"/>
  <c r="S260" i="5"/>
  <c r="R260" i="5"/>
  <c r="Q260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D260" i="5"/>
  <c r="C260" i="5"/>
  <c r="B260" i="5"/>
  <c r="Y259" i="5"/>
  <c r="X259" i="5"/>
  <c r="W259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B259" i="5"/>
  <c r="Y258" i="5"/>
  <c r="X258" i="5"/>
  <c r="W258" i="5"/>
  <c r="V258" i="5"/>
  <c r="U258" i="5"/>
  <c r="T258" i="5"/>
  <c r="S258" i="5"/>
  <c r="R258" i="5"/>
  <c r="Q258" i="5"/>
  <c r="P258" i="5"/>
  <c r="O258" i="5"/>
  <c r="N258" i="5"/>
  <c r="M258" i="5"/>
  <c r="L258" i="5"/>
  <c r="K258" i="5"/>
  <c r="J258" i="5"/>
  <c r="I258" i="5"/>
  <c r="H258" i="5"/>
  <c r="G258" i="5"/>
  <c r="F258" i="5"/>
  <c r="E258" i="5"/>
  <c r="D258" i="5"/>
  <c r="C258" i="5"/>
  <c r="B258" i="5"/>
  <c r="Y257" i="5"/>
  <c r="X257" i="5"/>
  <c r="W257" i="5"/>
  <c r="V257" i="5"/>
  <c r="U257" i="5"/>
  <c r="T257" i="5"/>
  <c r="S257" i="5"/>
  <c r="R257" i="5"/>
  <c r="Q257" i="5"/>
  <c r="P257" i="5"/>
  <c r="O257" i="5"/>
  <c r="N257" i="5"/>
  <c r="M257" i="5"/>
  <c r="L257" i="5"/>
  <c r="K257" i="5"/>
  <c r="J257" i="5"/>
  <c r="I257" i="5"/>
  <c r="H257" i="5"/>
  <c r="G257" i="5"/>
  <c r="F257" i="5"/>
  <c r="E257" i="5"/>
  <c r="D257" i="5"/>
  <c r="C257" i="5"/>
  <c r="B257" i="5"/>
  <c r="Y256" i="5"/>
  <c r="X256" i="5"/>
  <c r="W256" i="5"/>
  <c r="V256" i="5"/>
  <c r="U256" i="5"/>
  <c r="T256" i="5"/>
  <c r="S256" i="5"/>
  <c r="R256" i="5"/>
  <c r="Q256" i="5"/>
  <c r="P256" i="5"/>
  <c r="O256" i="5"/>
  <c r="N256" i="5"/>
  <c r="M256" i="5"/>
  <c r="L256" i="5"/>
  <c r="K256" i="5"/>
  <c r="J256" i="5"/>
  <c r="I256" i="5"/>
  <c r="H256" i="5"/>
  <c r="G256" i="5"/>
  <c r="F256" i="5"/>
  <c r="E256" i="5"/>
  <c r="D256" i="5"/>
  <c r="C256" i="5"/>
  <c r="B256" i="5"/>
  <c r="Y255" i="5"/>
  <c r="X255" i="5"/>
  <c r="W255" i="5"/>
  <c r="V255" i="5"/>
  <c r="U255" i="5"/>
  <c r="T255" i="5"/>
  <c r="S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B255" i="5"/>
  <c r="Y254" i="5"/>
  <c r="X254" i="5"/>
  <c r="W254" i="5"/>
  <c r="V254" i="5"/>
  <c r="U254" i="5"/>
  <c r="T254" i="5"/>
  <c r="S254" i="5"/>
  <c r="R254" i="5"/>
  <c r="Q254" i="5"/>
  <c r="P254" i="5"/>
  <c r="O254" i="5"/>
  <c r="N254" i="5"/>
  <c r="M254" i="5"/>
  <c r="L254" i="5"/>
  <c r="K254" i="5"/>
  <c r="J254" i="5"/>
  <c r="I254" i="5"/>
  <c r="H254" i="5"/>
  <c r="G254" i="5"/>
  <c r="F254" i="5"/>
  <c r="E254" i="5"/>
  <c r="D254" i="5"/>
  <c r="C254" i="5"/>
  <c r="B254" i="5"/>
  <c r="Y253" i="5"/>
  <c r="X253" i="5"/>
  <c r="W253" i="5"/>
  <c r="V253" i="5"/>
  <c r="U253" i="5"/>
  <c r="T253" i="5"/>
  <c r="S253" i="5"/>
  <c r="R253" i="5"/>
  <c r="Q253" i="5"/>
  <c r="P253" i="5"/>
  <c r="O253" i="5"/>
  <c r="N253" i="5"/>
  <c r="M253" i="5"/>
  <c r="L253" i="5"/>
  <c r="K253" i="5"/>
  <c r="J253" i="5"/>
  <c r="I253" i="5"/>
  <c r="H253" i="5"/>
  <c r="G253" i="5"/>
  <c r="F253" i="5"/>
  <c r="E253" i="5"/>
  <c r="D253" i="5"/>
  <c r="C253" i="5"/>
  <c r="B253" i="5"/>
  <c r="Y252" i="5"/>
  <c r="X252" i="5"/>
  <c r="W252" i="5"/>
  <c r="V252" i="5"/>
  <c r="U252" i="5"/>
  <c r="T252" i="5"/>
  <c r="S252" i="5"/>
  <c r="R252" i="5"/>
  <c r="Q252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D252" i="5"/>
  <c r="C252" i="5"/>
  <c r="B252" i="5"/>
  <c r="Y248" i="5"/>
  <c r="X248" i="5"/>
  <c r="W248" i="5"/>
  <c r="V248" i="5"/>
  <c r="U248" i="5"/>
  <c r="T248" i="5"/>
  <c r="S248" i="5"/>
  <c r="R248" i="5"/>
  <c r="Q248" i="5"/>
  <c r="P248" i="5"/>
  <c r="O248" i="5"/>
  <c r="N248" i="5"/>
  <c r="M248" i="5"/>
  <c r="L248" i="5"/>
  <c r="K248" i="5"/>
  <c r="J248" i="5"/>
  <c r="I248" i="5"/>
  <c r="H248" i="5"/>
  <c r="G248" i="5"/>
  <c r="F248" i="5"/>
  <c r="E248" i="5"/>
  <c r="D248" i="5"/>
  <c r="C248" i="5"/>
  <c r="B248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B247" i="5"/>
  <c r="Y246" i="5"/>
  <c r="X246" i="5"/>
  <c r="W246" i="5"/>
  <c r="V246" i="5"/>
  <c r="U246" i="5"/>
  <c r="T246" i="5"/>
  <c r="S246" i="5"/>
  <c r="R246" i="5"/>
  <c r="Q246" i="5"/>
  <c r="P246" i="5"/>
  <c r="O246" i="5"/>
  <c r="N246" i="5"/>
  <c r="M246" i="5"/>
  <c r="L246" i="5"/>
  <c r="K246" i="5"/>
  <c r="J246" i="5"/>
  <c r="I246" i="5"/>
  <c r="H246" i="5"/>
  <c r="G246" i="5"/>
  <c r="F246" i="5"/>
  <c r="E246" i="5"/>
  <c r="D246" i="5"/>
  <c r="C246" i="5"/>
  <c r="B246" i="5"/>
  <c r="Y245" i="5"/>
  <c r="X245" i="5"/>
  <c r="W245" i="5"/>
  <c r="V245" i="5"/>
  <c r="U245" i="5"/>
  <c r="T245" i="5"/>
  <c r="S245" i="5"/>
  <c r="R245" i="5"/>
  <c r="Q245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B245" i="5"/>
  <c r="Y244" i="5"/>
  <c r="X244" i="5"/>
  <c r="W244" i="5"/>
  <c r="V244" i="5"/>
  <c r="U244" i="5"/>
  <c r="T244" i="5"/>
  <c r="S244" i="5"/>
  <c r="R244" i="5"/>
  <c r="Q244" i="5"/>
  <c r="P244" i="5"/>
  <c r="O244" i="5"/>
  <c r="N244" i="5"/>
  <c r="M244" i="5"/>
  <c r="L244" i="5"/>
  <c r="K244" i="5"/>
  <c r="J244" i="5"/>
  <c r="I244" i="5"/>
  <c r="H244" i="5"/>
  <c r="G244" i="5"/>
  <c r="F244" i="5"/>
  <c r="E244" i="5"/>
  <c r="D244" i="5"/>
  <c r="C244" i="5"/>
  <c r="B244" i="5"/>
  <c r="Y243" i="5"/>
  <c r="X243" i="5"/>
  <c r="W243" i="5"/>
  <c r="V243" i="5"/>
  <c r="U243" i="5"/>
  <c r="T243" i="5"/>
  <c r="S243" i="5"/>
  <c r="R243" i="5"/>
  <c r="Q243" i="5"/>
  <c r="P243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C243" i="5"/>
  <c r="B243" i="5"/>
  <c r="Y242" i="5"/>
  <c r="X242" i="5"/>
  <c r="W242" i="5"/>
  <c r="V242" i="5"/>
  <c r="U242" i="5"/>
  <c r="T242" i="5"/>
  <c r="S242" i="5"/>
  <c r="R242" i="5"/>
  <c r="Q242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B242" i="5"/>
  <c r="Y241" i="5"/>
  <c r="X241" i="5"/>
  <c r="W241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B241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B240" i="5"/>
  <c r="Y239" i="5"/>
  <c r="X239" i="5"/>
  <c r="W239" i="5"/>
  <c r="V239" i="5"/>
  <c r="U239" i="5"/>
  <c r="T239" i="5"/>
  <c r="S239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B239" i="5"/>
  <c r="Y238" i="5"/>
  <c r="X238" i="5"/>
  <c r="W238" i="5"/>
  <c r="V238" i="5"/>
  <c r="U238" i="5"/>
  <c r="T238" i="5"/>
  <c r="S238" i="5"/>
  <c r="R238" i="5"/>
  <c r="Q238" i="5"/>
  <c r="P238" i="5"/>
  <c r="O238" i="5"/>
  <c r="N238" i="5"/>
  <c r="M238" i="5"/>
  <c r="L238" i="5"/>
  <c r="K238" i="5"/>
  <c r="J238" i="5"/>
  <c r="I238" i="5"/>
  <c r="H238" i="5"/>
  <c r="G238" i="5"/>
  <c r="F238" i="5"/>
  <c r="E238" i="5"/>
  <c r="D238" i="5"/>
  <c r="C238" i="5"/>
  <c r="B238" i="5"/>
  <c r="Y237" i="5"/>
  <c r="X237" i="5"/>
  <c r="W237" i="5"/>
  <c r="V237" i="5"/>
  <c r="U237" i="5"/>
  <c r="T237" i="5"/>
  <c r="S237" i="5"/>
  <c r="R237" i="5"/>
  <c r="Q237" i="5"/>
  <c r="P237" i="5"/>
  <c r="O237" i="5"/>
  <c r="N237" i="5"/>
  <c r="M237" i="5"/>
  <c r="L237" i="5"/>
  <c r="K237" i="5"/>
  <c r="J237" i="5"/>
  <c r="I237" i="5"/>
  <c r="H237" i="5"/>
  <c r="G237" i="5"/>
  <c r="F237" i="5"/>
  <c r="E237" i="5"/>
  <c r="D237" i="5"/>
  <c r="C237" i="5"/>
  <c r="B237" i="5"/>
  <c r="Y236" i="5"/>
  <c r="X236" i="5"/>
  <c r="W236" i="5"/>
  <c r="V236" i="5"/>
  <c r="U236" i="5"/>
  <c r="T236" i="5"/>
  <c r="S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B236" i="5"/>
  <c r="Y235" i="5"/>
  <c r="X235" i="5"/>
  <c r="W235" i="5"/>
  <c r="V235" i="5"/>
  <c r="U235" i="5"/>
  <c r="T235" i="5"/>
  <c r="S235" i="5"/>
  <c r="R235" i="5"/>
  <c r="Q235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B235" i="5"/>
  <c r="Y234" i="5"/>
  <c r="X234" i="5"/>
  <c r="W234" i="5"/>
  <c r="V234" i="5"/>
  <c r="U234" i="5"/>
  <c r="T234" i="5"/>
  <c r="S234" i="5"/>
  <c r="R234" i="5"/>
  <c r="Q234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B234" i="5"/>
  <c r="Y233" i="5"/>
  <c r="X233" i="5"/>
  <c r="W233" i="5"/>
  <c r="V233" i="5"/>
  <c r="U233" i="5"/>
  <c r="T233" i="5"/>
  <c r="S233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B233" i="5"/>
  <c r="Y232" i="5"/>
  <c r="X232" i="5"/>
  <c r="W232" i="5"/>
  <c r="V232" i="5"/>
  <c r="U232" i="5"/>
  <c r="T232" i="5"/>
  <c r="S232" i="5"/>
  <c r="R232" i="5"/>
  <c r="Q232" i="5"/>
  <c r="P232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C232" i="5"/>
  <c r="B232" i="5"/>
  <c r="Y231" i="5"/>
  <c r="X231" i="5"/>
  <c r="W231" i="5"/>
  <c r="V231" i="5"/>
  <c r="U231" i="5"/>
  <c r="T231" i="5"/>
  <c r="S231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B231" i="5"/>
  <c r="Y230" i="5"/>
  <c r="X230" i="5"/>
  <c r="W230" i="5"/>
  <c r="V230" i="5"/>
  <c r="U230" i="5"/>
  <c r="T230" i="5"/>
  <c r="S230" i="5"/>
  <c r="R230" i="5"/>
  <c r="Q230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D230" i="5"/>
  <c r="C230" i="5"/>
  <c r="B230" i="5"/>
  <c r="Y229" i="5"/>
  <c r="X229" i="5"/>
  <c r="W229" i="5"/>
  <c r="V229" i="5"/>
  <c r="U229" i="5"/>
  <c r="T229" i="5"/>
  <c r="S229" i="5"/>
  <c r="R229" i="5"/>
  <c r="Q229" i="5"/>
  <c r="P229" i="5"/>
  <c r="O229" i="5"/>
  <c r="N229" i="5"/>
  <c r="M229" i="5"/>
  <c r="L229" i="5"/>
  <c r="K229" i="5"/>
  <c r="J229" i="5"/>
  <c r="I229" i="5"/>
  <c r="H229" i="5"/>
  <c r="G229" i="5"/>
  <c r="F229" i="5"/>
  <c r="E229" i="5"/>
  <c r="D229" i="5"/>
  <c r="C229" i="5"/>
  <c r="B229" i="5"/>
  <c r="Y228" i="5"/>
  <c r="X228" i="5"/>
  <c r="W228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B228" i="5"/>
  <c r="Y227" i="5"/>
  <c r="X227" i="5"/>
  <c r="W227" i="5"/>
  <c r="V227" i="5"/>
  <c r="U227" i="5"/>
  <c r="T227" i="5"/>
  <c r="S227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B227" i="5"/>
  <c r="Y226" i="5"/>
  <c r="X226" i="5"/>
  <c r="W226" i="5"/>
  <c r="V226" i="5"/>
  <c r="U226" i="5"/>
  <c r="T226" i="5"/>
  <c r="S226" i="5"/>
  <c r="R226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B226" i="5"/>
  <c r="Y225" i="5"/>
  <c r="X225" i="5"/>
  <c r="W225" i="5"/>
  <c r="V225" i="5"/>
  <c r="U225" i="5"/>
  <c r="T225" i="5"/>
  <c r="S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D225" i="5"/>
  <c r="C225" i="5"/>
  <c r="B225" i="5"/>
  <c r="Y224" i="5"/>
  <c r="X224" i="5"/>
  <c r="W224" i="5"/>
  <c r="V224" i="5"/>
  <c r="U224" i="5"/>
  <c r="T224" i="5"/>
  <c r="S224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C224" i="5"/>
  <c r="B224" i="5"/>
  <c r="Y223" i="5"/>
  <c r="X223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B223" i="5"/>
  <c r="Y222" i="5"/>
  <c r="X222" i="5"/>
  <c r="W222" i="5"/>
  <c r="V222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C222" i="5"/>
  <c r="B222" i="5"/>
  <c r="Y221" i="5"/>
  <c r="X221" i="5"/>
  <c r="W221" i="5"/>
  <c r="V221" i="5"/>
  <c r="U221" i="5"/>
  <c r="T221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B221" i="5"/>
  <c r="Y220" i="5"/>
  <c r="X220" i="5"/>
  <c r="W220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B220" i="5"/>
  <c r="Y219" i="5"/>
  <c r="X219" i="5"/>
  <c r="W219" i="5"/>
  <c r="V219" i="5"/>
  <c r="U219" i="5"/>
  <c r="T219" i="5"/>
  <c r="S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B219" i="5"/>
  <c r="Y218" i="5"/>
  <c r="X218" i="5"/>
  <c r="W218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B218" i="5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B215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B214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B213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B212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B211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B210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B208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B206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B205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B204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B202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B201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B199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B198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B196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B195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B194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B193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B192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B191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B190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B189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B188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B187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B186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B185" i="4"/>
  <c r="B216" i="3"/>
  <c r="N215" i="3"/>
  <c r="B214" i="3"/>
  <c r="B210" i="3"/>
  <c r="N209" i="3"/>
  <c r="B208" i="3"/>
  <c r="B204" i="3"/>
  <c r="N203" i="3"/>
  <c r="B202" i="3"/>
  <c r="B198" i="3"/>
  <c r="N197" i="3"/>
  <c r="B196" i="3"/>
  <c r="B192" i="3"/>
  <c r="N191" i="3"/>
  <c r="B190" i="3"/>
  <c r="B187" i="3"/>
  <c r="N216" i="3" s="1"/>
  <c r="N182" i="3"/>
  <c r="N324" i="5" s="1"/>
  <c r="M182" i="3"/>
  <c r="M324" i="5" s="1"/>
  <c r="L182" i="3"/>
  <c r="L324" i="5" s="1"/>
  <c r="K182" i="3"/>
  <c r="K324" i="5" s="1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E32" i="2"/>
  <c r="D32" i="2"/>
  <c r="C32" i="2"/>
  <c r="B32" i="2"/>
  <c r="E31" i="2"/>
  <c r="C31" i="2"/>
  <c r="B31" i="2"/>
  <c r="D31" i="2" s="1"/>
  <c r="E30" i="2"/>
  <c r="D30" i="2"/>
  <c r="C30" i="2"/>
  <c r="B30" i="2"/>
  <c r="E29" i="2"/>
  <c r="D29" i="2"/>
  <c r="C29" i="2"/>
  <c r="B29" i="2"/>
  <c r="E28" i="2"/>
  <c r="D28" i="2"/>
  <c r="C28" i="2"/>
  <c r="B28" i="2"/>
  <c r="E24" i="2"/>
  <c r="E23" i="2"/>
  <c r="E22" i="2"/>
  <c r="E21" i="2"/>
  <c r="E55" i="1"/>
  <c r="D55" i="1"/>
  <c r="C55" i="1"/>
  <c r="B55" i="1"/>
  <c r="E54" i="1"/>
  <c r="D54" i="1"/>
  <c r="C54" i="1"/>
  <c r="E46" i="1"/>
  <c r="E40" i="1"/>
  <c r="E38" i="1"/>
  <c r="E35" i="1"/>
  <c r="E29" i="1" s="1"/>
  <c r="E27" i="1"/>
  <c r="E21" i="1" s="1"/>
  <c r="E19" i="1"/>
  <c r="E17" i="1"/>
  <c r="E16" i="1"/>
  <c r="E14" i="1" s="1"/>
  <c r="B9" i="2" l="1"/>
  <c r="E12" i="1"/>
  <c r="D12" i="1"/>
  <c r="C12" i="1"/>
  <c r="B12" i="1"/>
  <c r="M221" i="4"/>
  <c r="L183" i="3"/>
  <c r="N221" i="4"/>
  <c r="M183" i="3"/>
  <c r="O221" i="4"/>
  <c r="N183" i="3"/>
  <c r="V77" i="3"/>
  <c r="V113" i="3"/>
  <c r="J115" i="3"/>
  <c r="J118" i="3"/>
  <c r="V118" i="3"/>
  <c r="J121" i="3"/>
  <c r="J124" i="3"/>
  <c r="V124" i="3"/>
  <c r="P110" i="3"/>
  <c r="P76" i="3"/>
  <c r="N247" i="6"/>
  <c r="N213" i="5"/>
  <c r="N175" i="4"/>
  <c r="N142" i="3"/>
  <c r="L221" i="4"/>
  <c r="K183" i="3"/>
  <c r="B33" i="2"/>
  <c r="V42" i="3"/>
  <c r="J43" i="3"/>
  <c r="V82" i="3"/>
  <c r="V85" i="3"/>
  <c r="J86" i="3"/>
  <c r="V88" i="3"/>
  <c r="N192" i="3"/>
  <c r="N198" i="3"/>
  <c r="N204" i="3"/>
  <c r="N210" i="3"/>
  <c r="B225" i="4"/>
  <c r="Y217" i="3"/>
  <c r="M217" i="3"/>
  <c r="Y216" i="3"/>
  <c r="M216" i="3"/>
  <c r="Y215" i="3"/>
  <c r="M215" i="3"/>
  <c r="Y214" i="3"/>
  <c r="M214" i="3"/>
  <c r="Y213" i="3"/>
  <c r="M213" i="3"/>
  <c r="Y212" i="3"/>
  <c r="M212" i="3"/>
  <c r="Y211" i="3"/>
  <c r="M211" i="3"/>
  <c r="Y210" i="3"/>
  <c r="M210" i="3"/>
  <c r="Y209" i="3"/>
  <c r="M209" i="3"/>
  <c r="Y208" i="3"/>
  <c r="M208" i="3"/>
  <c r="Y207" i="3"/>
  <c r="M207" i="3"/>
  <c r="Y206" i="3"/>
  <c r="M206" i="3"/>
  <c r="Y205" i="3"/>
  <c r="M205" i="3"/>
  <c r="Y204" i="3"/>
  <c r="M204" i="3"/>
  <c r="Y203" i="3"/>
  <c r="M203" i="3"/>
  <c r="Y202" i="3"/>
  <c r="M202" i="3"/>
  <c r="Y201" i="3"/>
  <c r="M201" i="3"/>
  <c r="Y200" i="3"/>
  <c r="M200" i="3"/>
  <c r="Y199" i="3"/>
  <c r="M199" i="3"/>
  <c r="Y198" i="3"/>
  <c r="M198" i="3"/>
  <c r="Y197" i="3"/>
  <c r="M197" i="3"/>
  <c r="Y196" i="3"/>
  <c r="M196" i="3"/>
  <c r="Y195" i="3"/>
  <c r="M195" i="3"/>
  <c r="Y194" i="3"/>
  <c r="M194" i="3"/>
  <c r="Y193" i="3"/>
  <c r="M193" i="3"/>
  <c r="Y192" i="3"/>
  <c r="M192" i="3"/>
  <c r="Y191" i="3"/>
  <c r="M191" i="3"/>
  <c r="Y190" i="3"/>
  <c r="M190" i="3"/>
  <c r="Y189" i="3"/>
  <c r="M189" i="3"/>
  <c r="Y188" i="3"/>
  <c r="M188" i="3"/>
  <c r="Y187" i="3"/>
  <c r="M187" i="3"/>
  <c r="X217" i="3"/>
  <c r="L217" i="3"/>
  <c r="X216" i="3"/>
  <c r="L216" i="3"/>
  <c r="X215" i="3"/>
  <c r="L215" i="3"/>
  <c r="X214" i="3"/>
  <c r="L214" i="3"/>
  <c r="X213" i="3"/>
  <c r="L213" i="3"/>
  <c r="X212" i="3"/>
  <c r="L212" i="3"/>
  <c r="X211" i="3"/>
  <c r="L211" i="3"/>
  <c r="X210" i="3"/>
  <c r="L210" i="3"/>
  <c r="X209" i="3"/>
  <c r="L209" i="3"/>
  <c r="X208" i="3"/>
  <c r="L208" i="3"/>
  <c r="X207" i="3"/>
  <c r="L207" i="3"/>
  <c r="X206" i="3"/>
  <c r="L206" i="3"/>
  <c r="X205" i="3"/>
  <c r="L205" i="3"/>
  <c r="X204" i="3"/>
  <c r="L204" i="3"/>
  <c r="X203" i="3"/>
  <c r="L203" i="3"/>
  <c r="X202" i="3"/>
  <c r="L202" i="3"/>
  <c r="X201" i="3"/>
  <c r="L201" i="3"/>
  <c r="X200" i="3"/>
  <c r="L200" i="3"/>
  <c r="X199" i="3"/>
  <c r="L199" i="3"/>
  <c r="X198" i="3"/>
  <c r="L198" i="3"/>
  <c r="X197" i="3"/>
  <c r="L197" i="3"/>
  <c r="X196" i="3"/>
  <c r="L196" i="3"/>
  <c r="X195" i="3"/>
  <c r="L195" i="3"/>
  <c r="X194" i="3"/>
  <c r="L194" i="3"/>
  <c r="X193" i="3"/>
  <c r="L193" i="3"/>
  <c r="X192" i="3"/>
  <c r="L192" i="3"/>
  <c r="X191" i="3"/>
  <c r="L191" i="3"/>
  <c r="X190" i="3"/>
  <c r="L190" i="3"/>
  <c r="X189" i="3"/>
  <c r="L189" i="3"/>
  <c r="X188" i="3"/>
  <c r="L188" i="3"/>
  <c r="X187" i="3"/>
  <c r="L187" i="3"/>
  <c r="W217" i="3"/>
  <c r="K217" i="3"/>
  <c r="W216" i="3"/>
  <c r="K216" i="3"/>
  <c r="W215" i="3"/>
  <c r="K215" i="3"/>
  <c r="W214" i="3"/>
  <c r="K214" i="3"/>
  <c r="W213" i="3"/>
  <c r="K213" i="3"/>
  <c r="W212" i="3"/>
  <c r="K212" i="3"/>
  <c r="W211" i="3"/>
  <c r="K211" i="3"/>
  <c r="W210" i="3"/>
  <c r="K210" i="3"/>
  <c r="W209" i="3"/>
  <c r="K209" i="3"/>
  <c r="W208" i="3"/>
  <c r="K208" i="3"/>
  <c r="W207" i="3"/>
  <c r="K207" i="3"/>
  <c r="W206" i="3"/>
  <c r="K206" i="3"/>
  <c r="W205" i="3"/>
  <c r="K205" i="3"/>
  <c r="W204" i="3"/>
  <c r="K204" i="3"/>
  <c r="W203" i="3"/>
  <c r="K203" i="3"/>
  <c r="W202" i="3"/>
  <c r="K202" i="3"/>
  <c r="W201" i="3"/>
  <c r="K201" i="3"/>
  <c r="W200" i="3"/>
  <c r="K200" i="3"/>
  <c r="W199" i="3"/>
  <c r="K199" i="3"/>
  <c r="W198" i="3"/>
  <c r="K198" i="3"/>
  <c r="W197" i="3"/>
  <c r="K197" i="3"/>
  <c r="W196" i="3"/>
  <c r="K196" i="3"/>
  <c r="W195" i="3"/>
  <c r="K195" i="3"/>
  <c r="W194" i="3"/>
  <c r="K194" i="3"/>
  <c r="W193" i="3"/>
  <c r="K193" i="3"/>
  <c r="W192" i="3"/>
  <c r="K192" i="3"/>
  <c r="W191" i="3"/>
  <c r="K191" i="3"/>
  <c r="W190" i="3"/>
  <c r="K190" i="3"/>
  <c r="W189" i="3"/>
  <c r="K189" i="3"/>
  <c r="W188" i="3"/>
  <c r="K188" i="3"/>
  <c r="W187" i="3"/>
  <c r="K187" i="3"/>
  <c r="V217" i="3"/>
  <c r="J217" i="3"/>
  <c r="J140" i="3" s="1"/>
  <c r="V216" i="3"/>
  <c r="V139" i="3" s="1"/>
  <c r="J216" i="3"/>
  <c r="V215" i="3"/>
  <c r="J215" i="3"/>
  <c r="V214" i="3"/>
  <c r="J214" i="3"/>
  <c r="J137" i="3" s="1"/>
  <c r="V213" i="3"/>
  <c r="J213" i="3"/>
  <c r="V212" i="3"/>
  <c r="J212" i="3"/>
  <c r="V211" i="3"/>
  <c r="J211" i="3"/>
  <c r="J134" i="3" s="1"/>
  <c r="V210" i="3"/>
  <c r="V133" i="3" s="1"/>
  <c r="J210" i="3"/>
  <c r="V209" i="3"/>
  <c r="J209" i="3"/>
  <c r="V208" i="3"/>
  <c r="J208" i="3"/>
  <c r="J131" i="3" s="1"/>
  <c r="V207" i="3"/>
  <c r="J207" i="3"/>
  <c r="V206" i="3"/>
  <c r="J206" i="3"/>
  <c r="V205" i="3"/>
  <c r="J205" i="3"/>
  <c r="J128" i="3" s="1"/>
  <c r="V204" i="3"/>
  <c r="V127" i="3" s="1"/>
  <c r="J204" i="3"/>
  <c r="V203" i="3"/>
  <c r="J203" i="3"/>
  <c r="V202" i="3"/>
  <c r="J202" i="3"/>
  <c r="J91" i="3" s="1"/>
  <c r="V201" i="3"/>
  <c r="V90" i="3" s="1"/>
  <c r="J201" i="3"/>
  <c r="J90" i="3" s="1"/>
  <c r="V200" i="3"/>
  <c r="V89" i="3" s="1"/>
  <c r="J200" i="3"/>
  <c r="J89" i="3" s="1"/>
  <c r="V199" i="3"/>
  <c r="V122" i="3" s="1"/>
  <c r="J199" i="3"/>
  <c r="J88" i="3" s="1"/>
  <c r="V198" i="3"/>
  <c r="V87" i="3" s="1"/>
  <c r="J198" i="3"/>
  <c r="J87" i="3" s="1"/>
  <c r="V197" i="3"/>
  <c r="V86" i="3" s="1"/>
  <c r="J197" i="3"/>
  <c r="V196" i="3"/>
  <c r="J196" i="3"/>
  <c r="J85" i="3" s="1"/>
  <c r="V195" i="3"/>
  <c r="V84" i="3" s="1"/>
  <c r="J195" i="3"/>
  <c r="J84" i="3" s="1"/>
  <c r="V194" i="3"/>
  <c r="V83" i="3" s="1"/>
  <c r="J194" i="3"/>
  <c r="J83" i="3" s="1"/>
  <c r="V193" i="3"/>
  <c r="V116" i="3" s="1"/>
  <c r="J193" i="3"/>
  <c r="J82" i="3" s="1"/>
  <c r="V192" i="3"/>
  <c r="V81" i="3" s="1"/>
  <c r="J192" i="3"/>
  <c r="J81" i="3" s="1"/>
  <c r="V191" i="3"/>
  <c r="J191" i="3"/>
  <c r="V190" i="3"/>
  <c r="J190" i="3"/>
  <c r="J113" i="3" s="1"/>
  <c r="V189" i="3"/>
  <c r="V112" i="3" s="1"/>
  <c r="J189" i="3"/>
  <c r="J112" i="3" s="1"/>
  <c r="V188" i="3"/>
  <c r="J188" i="3"/>
  <c r="V187" i="3"/>
  <c r="V110" i="3" s="1"/>
  <c r="J187" i="3"/>
  <c r="J110" i="3" s="1"/>
  <c r="U217" i="3"/>
  <c r="I217" i="3"/>
  <c r="U216" i="3"/>
  <c r="I216" i="3"/>
  <c r="U215" i="3"/>
  <c r="I215" i="3"/>
  <c r="U214" i="3"/>
  <c r="I214" i="3"/>
  <c r="U213" i="3"/>
  <c r="I213" i="3"/>
  <c r="U212" i="3"/>
  <c r="I212" i="3"/>
  <c r="U211" i="3"/>
  <c r="I211" i="3"/>
  <c r="U210" i="3"/>
  <c r="I210" i="3"/>
  <c r="U209" i="3"/>
  <c r="I209" i="3"/>
  <c r="U208" i="3"/>
  <c r="I208" i="3"/>
  <c r="U207" i="3"/>
  <c r="I207" i="3"/>
  <c r="U206" i="3"/>
  <c r="I206" i="3"/>
  <c r="U205" i="3"/>
  <c r="I205" i="3"/>
  <c r="U204" i="3"/>
  <c r="I204" i="3"/>
  <c r="U203" i="3"/>
  <c r="I203" i="3"/>
  <c r="U202" i="3"/>
  <c r="I202" i="3"/>
  <c r="U201" i="3"/>
  <c r="I201" i="3"/>
  <c r="U200" i="3"/>
  <c r="I200" i="3"/>
  <c r="U199" i="3"/>
  <c r="I199" i="3"/>
  <c r="U198" i="3"/>
  <c r="I198" i="3"/>
  <c r="U197" i="3"/>
  <c r="I197" i="3"/>
  <c r="U196" i="3"/>
  <c r="I196" i="3"/>
  <c r="U195" i="3"/>
  <c r="I195" i="3"/>
  <c r="U194" i="3"/>
  <c r="I194" i="3"/>
  <c r="U193" i="3"/>
  <c r="I193" i="3"/>
  <c r="U192" i="3"/>
  <c r="I192" i="3"/>
  <c r="U191" i="3"/>
  <c r="I191" i="3"/>
  <c r="U190" i="3"/>
  <c r="I190" i="3"/>
  <c r="U189" i="3"/>
  <c r="I189" i="3"/>
  <c r="U188" i="3"/>
  <c r="I188" i="3"/>
  <c r="U187" i="3"/>
  <c r="I187" i="3"/>
  <c r="T217" i="3"/>
  <c r="H217" i="3"/>
  <c r="T216" i="3"/>
  <c r="H216" i="3"/>
  <c r="T215" i="3"/>
  <c r="H215" i="3"/>
  <c r="T214" i="3"/>
  <c r="H214" i="3"/>
  <c r="T213" i="3"/>
  <c r="H213" i="3"/>
  <c r="T212" i="3"/>
  <c r="H212" i="3"/>
  <c r="T211" i="3"/>
  <c r="H211" i="3"/>
  <c r="T210" i="3"/>
  <c r="H210" i="3"/>
  <c r="T209" i="3"/>
  <c r="H209" i="3"/>
  <c r="T208" i="3"/>
  <c r="H208" i="3"/>
  <c r="T207" i="3"/>
  <c r="H207" i="3"/>
  <c r="T206" i="3"/>
  <c r="H206" i="3"/>
  <c r="T205" i="3"/>
  <c r="H205" i="3"/>
  <c r="T204" i="3"/>
  <c r="H204" i="3"/>
  <c r="T203" i="3"/>
  <c r="H203" i="3"/>
  <c r="T202" i="3"/>
  <c r="H202" i="3"/>
  <c r="T201" i="3"/>
  <c r="H201" i="3"/>
  <c r="T200" i="3"/>
  <c r="H200" i="3"/>
  <c r="T199" i="3"/>
  <c r="H199" i="3"/>
  <c r="T198" i="3"/>
  <c r="H198" i="3"/>
  <c r="T197" i="3"/>
  <c r="H197" i="3"/>
  <c r="T196" i="3"/>
  <c r="H196" i="3"/>
  <c r="T195" i="3"/>
  <c r="H195" i="3"/>
  <c r="T194" i="3"/>
  <c r="H194" i="3"/>
  <c r="T193" i="3"/>
  <c r="H193" i="3"/>
  <c r="T192" i="3"/>
  <c r="H192" i="3"/>
  <c r="T191" i="3"/>
  <c r="H191" i="3"/>
  <c r="T190" i="3"/>
  <c r="H190" i="3"/>
  <c r="T189" i="3"/>
  <c r="H189" i="3"/>
  <c r="T188" i="3"/>
  <c r="H188" i="3"/>
  <c r="T187" i="3"/>
  <c r="H187" i="3"/>
  <c r="S217" i="3"/>
  <c r="G217" i="3"/>
  <c r="S216" i="3"/>
  <c r="G216" i="3"/>
  <c r="S215" i="3"/>
  <c r="G215" i="3"/>
  <c r="S214" i="3"/>
  <c r="G214" i="3"/>
  <c r="S213" i="3"/>
  <c r="G213" i="3"/>
  <c r="S212" i="3"/>
  <c r="G212" i="3"/>
  <c r="S211" i="3"/>
  <c r="G211" i="3"/>
  <c r="S210" i="3"/>
  <c r="G210" i="3"/>
  <c r="S209" i="3"/>
  <c r="G209" i="3"/>
  <c r="S208" i="3"/>
  <c r="G208" i="3"/>
  <c r="S207" i="3"/>
  <c r="G207" i="3"/>
  <c r="S206" i="3"/>
  <c r="G206" i="3"/>
  <c r="S205" i="3"/>
  <c r="G205" i="3"/>
  <c r="S204" i="3"/>
  <c r="G204" i="3"/>
  <c r="S203" i="3"/>
  <c r="G203" i="3"/>
  <c r="S202" i="3"/>
  <c r="G202" i="3"/>
  <c r="S201" i="3"/>
  <c r="G201" i="3"/>
  <c r="S200" i="3"/>
  <c r="G200" i="3"/>
  <c r="S199" i="3"/>
  <c r="G199" i="3"/>
  <c r="S198" i="3"/>
  <c r="G198" i="3"/>
  <c r="S197" i="3"/>
  <c r="G197" i="3"/>
  <c r="S196" i="3"/>
  <c r="G196" i="3"/>
  <c r="S195" i="3"/>
  <c r="G195" i="3"/>
  <c r="S194" i="3"/>
  <c r="G194" i="3"/>
  <c r="S193" i="3"/>
  <c r="G193" i="3"/>
  <c r="S192" i="3"/>
  <c r="G192" i="3"/>
  <c r="S191" i="3"/>
  <c r="G191" i="3"/>
  <c r="S190" i="3"/>
  <c r="G190" i="3"/>
  <c r="S189" i="3"/>
  <c r="G189" i="3"/>
  <c r="S188" i="3"/>
  <c r="G188" i="3"/>
  <c r="S187" i="3"/>
  <c r="G187" i="3"/>
  <c r="R217" i="3"/>
  <c r="F217" i="3"/>
  <c r="R216" i="3"/>
  <c r="F216" i="3"/>
  <c r="R215" i="3"/>
  <c r="F215" i="3"/>
  <c r="R214" i="3"/>
  <c r="F214" i="3"/>
  <c r="R213" i="3"/>
  <c r="F213" i="3"/>
  <c r="R212" i="3"/>
  <c r="F212" i="3"/>
  <c r="R211" i="3"/>
  <c r="F211" i="3"/>
  <c r="R210" i="3"/>
  <c r="F210" i="3"/>
  <c r="R209" i="3"/>
  <c r="F209" i="3"/>
  <c r="R208" i="3"/>
  <c r="F208" i="3"/>
  <c r="R207" i="3"/>
  <c r="F207" i="3"/>
  <c r="R206" i="3"/>
  <c r="F206" i="3"/>
  <c r="R205" i="3"/>
  <c r="F205" i="3"/>
  <c r="R204" i="3"/>
  <c r="F204" i="3"/>
  <c r="R203" i="3"/>
  <c r="F203" i="3"/>
  <c r="R202" i="3"/>
  <c r="F202" i="3"/>
  <c r="R201" i="3"/>
  <c r="F201" i="3"/>
  <c r="R200" i="3"/>
  <c r="F200" i="3"/>
  <c r="R199" i="3"/>
  <c r="F199" i="3"/>
  <c r="R198" i="3"/>
  <c r="F198" i="3"/>
  <c r="R197" i="3"/>
  <c r="F197" i="3"/>
  <c r="R196" i="3"/>
  <c r="F196" i="3"/>
  <c r="R195" i="3"/>
  <c r="F195" i="3"/>
  <c r="R194" i="3"/>
  <c r="F194" i="3"/>
  <c r="R193" i="3"/>
  <c r="F193" i="3"/>
  <c r="R192" i="3"/>
  <c r="F192" i="3"/>
  <c r="R191" i="3"/>
  <c r="F191" i="3"/>
  <c r="R190" i="3"/>
  <c r="F190" i="3"/>
  <c r="R189" i="3"/>
  <c r="F189" i="3"/>
  <c r="R188" i="3"/>
  <c r="F188" i="3"/>
  <c r="R187" i="3"/>
  <c r="F187" i="3"/>
  <c r="Q217" i="3"/>
  <c r="E217" i="3"/>
  <c r="Q216" i="3"/>
  <c r="E216" i="3"/>
  <c r="Q215" i="3"/>
  <c r="E215" i="3"/>
  <c r="Q214" i="3"/>
  <c r="E214" i="3"/>
  <c r="Q213" i="3"/>
  <c r="E213" i="3"/>
  <c r="Q212" i="3"/>
  <c r="E212" i="3"/>
  <c r="Q211" i="3"/>
  <c r="E211" i="3"/>
  <c r="Q210" i="3"/>
  <c r="E210" i="3"/>
  <c r="Q209" i="3"/>
  <c r="E209" i="3"/>
  <c r="Q208" i="3"/>
  <c r="E208" i="3"/>
  <c r="Q207" i="3"/>
  <c r="E207" i="3"/>
  <c r="Q206" i="3"/>
  <c r="E206" i="3"/>
  <c r="Q205" i="3"/>
  <c r="E205" i="3"/>
  <c r="Q204" i="3"/>
  <c r="E204" i="3"/>
  <c r="Q203" i="3"/>
  <c r="E203" i="3"/>
  <c r="Q202" i="3"/>
  <c r="E202" i="3"/>
  <c r="Q201" i="3"/>
  <c r="E201" i="3"/>
  <c r="Q200" i="3"/>
  <c r="E200" i="3"/>
  <c r="Q199" i="3"/>
  <c r="E199" i="3"/>
  <c r="Q198" i="3"/>
  <c r="E198" i="3"/>
  <c r="Q197" i="3"/>
  <c r="E197" i="3"/>
  <c r="Q196" i="3"/>
  <c r="E196" i="3"/>
  <c r="Q195" i="3"/>
  <c r="E195" i="3"/>
  <c r="Q194" i="3"/>
  <c r="E194" i="3"/>
  <c r="Q193" i="3"/>
  <c r="E193" i="3"/>
  <c r="Q192" i="3"/>
  <c r="E192" i="3"/>
  <c r="Q191" i="3"/>
  <c r="E191" i="3"/>
  <c r="Q190" i="3"/>
  <c r="E190" i="3"/>
  <c r="Q189" i="3"/>
  <c r="E189" i="3"/>
  <c r="Q188" i="3"/>
  <c r="E188" i="3"/>
  <c r="Q187" i="3"/>
  <c r="E187" i="3"/>
  <c r="P217" i="3"/>
  <c r="D217" i="3"/>
  <c r="P216" i="3"/>
  <c r="D216" i="3"/>
  <c r="P215" i="3"/>
  <c r="D215" i="3"/>
  <c r="P214" i="3"/>
  <c r="D214" i="3"/>
  <c r="P213" i="3"/>
  <c r="D213" i="3"/>
  <c r="P212" i="3"/>
  <c r="D212" i="3"/>
  <c r="P211" i="3"/>
  <c r="D211" i="3"/>
  <c r="P210" i="3"/>
  <c r="D210" i="3"/>
  <c r="P209" i="3"/>
  <c r="D209" i="3"/>
  <c r="P208" i="3"/>
  <c r="D208" i="3"/>
  <c r="P207" i="3"/>
  <c r="D207" i="3"/>
  <c r="P206" i="3"/>
  <c r="D206" i="3"/>
  <c r="P205" i="3"/>
  <c r="D205" i="3"/>
  <c r="P204" i="3"/>
  <c r="D204" i="3"/>
  <c r="P203" i="3"/>
  <c r="D203" i="3"/>
  <c r="P202" i="3"/>
  <c r="D202" i="3"/>
  <c r="P201" i="3"/>
  <c r="D201" i="3"/>
  <c r="P200" i="3"/>
  <c r="D200" i="3"/>
  <c r="P199" i="3"/>
  <c r="D199" i="3"/>
  <c r="P198" i="3"/>
  <c r="D198" i="3"/>
  <c r="P197" i="3"/>
  <c r="D197" i="3"/>
  <c r="P196" i="3"/>
  <c r="D196" i="3"/>
  <c r="P195" i="3"/>
  <c r="D195" i="3"/>
  <c r="P194" i="3"/>
  <c r="D194" i="3"/>
  <c r="P193" i="3"/>
  <c r="D193" i="3"/>
  <c r="P192" i="3"/>
  <c r="D192" i="3"/>
  <c r="P191" i="3"/>
  <c r="D191" i="3"/>
  <c r="P190" i="3"/>
  <c r="D190" i="3"/>
  <c r="P189" i="3"/>
  <c r="D189" i="3"/>
  <c r="P188" i="3"/>
  <c r="D188" i="3"/>
  <c r="D77" i="3" s="1"/>
  <c r="P187" i="3"/>
  <c r="D187" i="3"/>
  <c r="D110" i="3" s="1"/>
  <c r="O217" i="3"/>
  <c r="C217" i="3"/>
  <c r="O216" i="3"/>
  <c r="C216" i="3"/>
  <c r="O215" i="3"/>
  <c r="C215" i="3"/>
  <c r="O214" i="3"/>
  <c r="C214" i="3"/>
  <c r="O213" i="3"/>
  <c r="C213" i="3"/>
  <c r="O212" i="3"/>
  <c r="C212" i="3"/>
  <c r="O211" i="3"/>
  <c r="C211" i="3"/>
  <c r="O210" i="3"/>
  <c r="C210" i="3"/>
  <c r="O209" i="3"/>
  <c r="C209" i="3"/>
  <c r="O208" i="3"/>
  <c r="C208" i="3"/>
  <c r="O207" i="3"/>
  <c r="C207" i="3"/>
  <c r="O206" i="3"/>
  <c r="C206" i="3"/>
  <c r="O205" i="3"/>
  <c r="C205" i="3"/>
  <c r="O204" i="3"/>
  <c r="C204" i="3"/>
  <c r="O203" i="3"/>
  <c r="C203" i="3"/>
  <c r="O202" i="3"/>
  <c r="C202" i="3"/>
  <c r="O201" i="3"/>
  <c r="C201" i="3"/>
  <c r="O200" i="3"/>
  <c r="C200" i="3"/>
  <c r="O199" i="3"/>
  <c r="C199" i="3"/>
  <c r="O198" i="3"/>
  <c r="C198" i="3"/>
  <c r="O197" i="3"/>
  <c r="C197" i="3"/>
  <c r="O196" i="3"/>
  <c r="C196" i="3"/>
  <c r="O195" i="3"/>
  <c r="C195" i="3"/>
  <c r="O194" i="3"/>
  <c r="C194" i="3"/>
  <c r="O193" i="3"/>
  <c r="C193" i="3"/>
  <c r="O192" i="3"/>
  <c r="C192" i="3"/>
  <c r="O191" i="3"/>
  <c r="C191" i="3"/>
  <c r="O190" i="3"/>
  <c r="C190" i="3"/>
  <c r="O189" i="3"/>
  <c r="C189" i="3"/>
  <c r="O188" i="3"/>
  <c r="C188" i="3"/>
  <c r="O187" i="3"/>
  <c r="C187" i="3"/>
  <c r="B193" i="3"/>
  <c r="B199" i="3"/>
  <c r="B205" i="3"/>
  <c r="B211" i="3"/>
  <c r="B217" i="3"/>
  <c r="N187" i="3"/>
  <c r="N193" i="3"/>
  <c r="N199" i="3"/>
  <c r="N205" i="3"/>
  <c r="N211" i="3"/>
  <c r="N217" i="3"/>
  <c r="B188" i="3"/>
  <c r="B194" i="3"/>
  <c r="B200" i="3"/>
  <c r="B206" i="3"/>
  <c r="B212" i="3"/>
  <c r="N188" i="3"/>
  <c r="N194" i="3"/>
  <c r="N200" i="3"/>
  <c r="N206" i="3"/>
  <c r="N212" i="3"/>
  <c r="V125" i="3"/>
  <c r="J126" i="3"/>
  <c r="V126" i="3"/>
  <c r="J127" i="3"/>
  <c r="V128" i="3"/>
  <c r="J129" i="3"/>
  <c r="V129" i="3"/>
  <c r="J130" i="3"/>
  <c r="V130" i="3"/>
  <c r="V131" i="3"/>
  <c r="J132" i="3"/>
  <c r="V132" i="3"/>
  <c r="J133" i="3"/>
  <c r="V134" i="3"/>
  <c r="J135" i="3"/>
  <c r="V135" i="3"/>
  <c r="J136" i="3"/>
  <c r="V136" i="3"/>
  <c r="V137" i="3"/>
  <c r="J138" i="3"/>
  <c r="V138" i="3"/>
  <c r="J139" i="3"/>
  <c r="V140" i="3"/>
  <c r="B189" i="3"/>
  <c r="B195" i="3"/>
  <c r="B201" i="3"/>
  <c r="B207" i="3"/>
  <c r="B213" i="3"/>
  <c r="N189" i="3"/>
  <c r="N195" i="3"/>
  <c r="N201" i="3"/>
  <c r="N207" i="3"/>
  <c r="N213" i="3"/>
  <c r="N190" i="3"/>
  <c r="N196" i="3"/>
  <c r="N202" i="3"/>
  <c r="N208" i="3"/>
  <c r="N214" i="3"/>
  <c r="B191" i="3"/>
  <c r="B197" i="3"/>
  <c r="B203" i="3"/>
  <c r="B209" i="3"/>
  <c r="B215" i="3"/>
  <c r="J79" i="3" l="1"/>
  <c r="J76" i="3"/>
  <c r="J42" i="3"/>
  <c r="D76" i="3"/>
  <c r="V123" i="3"/>
  <c r="V117" i="3"/>
  <c r="B16" i="2"/>
  <c r="B8" i="2"/>
  <c r="E33" i="2"/>
  <c r="D33" i="2"/>
  <c r="C33" i="2"/>
  <c r="J123" i="3"/>
  <c r="J117" i="3"/>
  <c r="V78" i="3"/>
  <c r="K325" i="5"/>
  <c r="V38" i="3"/>
  <c r="J38" i="3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J20" i="3"/>
  <c r="V19" i="3"/>
  <c r="J19" i="3"/>
  <c r="V18" i="3"/>
  <c r="J18" i="3"/>
  <c r="V17" i="3"/>
  <c r="J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I25" i="3"/>
  <c r="I20" i="3"/>
  <c r="U17" i="3"/>
  <c r="I16" i="3"/>
  <c r="U14" i="3"/>
  <c r="U13" i="3"/>
  <c r="I12" i="3"/>
  <c r="U10" i="3"/>
  <c r="U9" i="3"/>
  <c r="U8" i="3"/>
  <c r="I8" i="3"/>
  <c r="O19" i="3"/>
  <c r="O11" i="3"/>
  <c r="W37" i="3"/>
  <c r="K32" i="3"/>
  <c r="K28" i="3"/>
  <c r="W23" i="3"/>
  <c r="K19" i="3"/>
  <c r="W15" i="3"/>
  <c r="K12" i="3"/>
  <c r="U38" i="3"/>
  <c r="I3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U24" i="3"/>
  <c r="I24" i="3"/>
  <c r="U23" i="3"/>
  <c r="I23" i="3"/>
  <c r="U22" i="3"/>
  <c r="I22" i="3"/>
  <c r="U21" i="3"/>
  <c r="I21" i="3"/>
  <c r="U20" i="3"/>
  <c r="U19" i="3"/>
  <c r="I19" i="3"/>
  <c r="U18" i="3"/>
  <c r="I18" i="3"/>
  <c r="I17" i="3"/>
  <c r="U16" i="3"/>
  <c r="U15" i="3"/>
  <c r="I15" i="3"/>
  <c r="I14" i="3"/>
  <c r="I13" i="3"/>
  <c r="U12" i="3"/>
  <c r="U11" i="3"/>
  <c r="I11" i="3"/>
  <c r="I10" i="3"/>
  <c r="I9" i="3"/>
  <c r="O21" i="3"/>
  <c r="O13" i="3"/>
  <c r="O8" i="3"/>
  <c r="T38" i="3"/>
  <c r="H38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E12" i="3"/>
  <c r="E8" i="3"/>
  <c r="O20" i="3"/>
  <c r="O14" i="3"/>
  <c r="O9" i="3"/>
  <c r="W32" i="3"/>
  <c r="K27" i="3"/>
  <c r="W22" i="3"/>
  <c r="K18" i="3"/>
  <c r="K13" i="3"/>
  <c r="W9" i="3"/>
  <c r="S38" i="3"/>
  <c r="G38" i="3"/>
  <c r="S37" i="3"/>
  <c r="G37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Q14" i="3"/>
  <c r="Q11" i="3"/>
  <c r="Q9" i="3"/>
  <c r="C18" i="3"/>
  <c r="O10" i="3"/>
  <c r="W33" i="3"/>
  <c r="K26" i="3"/>
  <c r="K20" i="3"/>
  <c r="W14" i="3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Q24" i="3"/>
  <c r="Q18" i="3"/>
  <c r="Q16" i="3"/>
  <c r="E15" i="3"/>
  <c r="Q13" i="3"/>
  <c r="E11" i="3"/>
  <c r="E9" i="3"/>
  <c r="C19" i="3"/>
  <c r="C12" i="3"/>
  <c r="K38" i="3"/>
  <c r="W36" i="3"/>
  <c r="K34" i="3"/>
  <c r="K31" i="3"/>
  <c r="K29" i="3"/>
  <c r="K25" i="3"/>
  <c r="K23" i="3"/>
  <c r="W19" i="3"/>
  <c r="K17" i="3"/>
  <c r="W13" i="3"/>
  <c r="K11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E24" i="3"/>
  <c r="Q23" i="3"/>
  <c r="E23" i="3"/>
  <c r="Q22" i="3"/>
  <c r="E22" i="3"/>
  <c r="Q21" i="3"/>
  <c r="E21" i="3"/>
  <c r="Q20" i="3"/>
  <c r="E20" i="3"/>
  <c r="Q19" i="3"/>
  <c r="E19" i="3"/>
  <c r="E18" i="3"/>
  <c r="Q17" i="3"/>
  <c r="E17" i="3"/>
  <c r="E16" i="3"/>
  <c r="Q15" i="3"/>
  <c r="E14" i="3"/>
  <c r="E13" i="3"/>
  <c r="Q12" i="3"/>
  <c r="Q10" i="3"/>
  <c r="E10" i="3"/>
  <c r="Q8" i="3"/>
  <c r="O17" i="3"/>
  <c r="C10" i="3"/>
  <c r="P38" i="3"/>
  <c r="D38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D15" i="3"/>
  <c r="P14" i="3"/>
  <c r="D14" i="3"/>
  <c r="P13" i="3"/>
  <c r="D13" i="3"/>
  <c r="P12" i="3"/>
  <c r="D12" i="3"/>
  <c r="P11" i="3"/>
  <c r="D11" i="3"/>
  <c r="P10" i="3"/>
  <c r="D10" i="3"/>
  <c r="P9" i="3"/>
  <c r="D9" i="3"/>
  <c r="P8" i="3"/>
  <c r="D8" i="3"/>
  <c r="C35" i="3"/>
  <c r="O32" i="3"/>
  <c r="C31" i="3"/>
  <c r="C30" i="3"/>
  <c r="C29" i="3"/>
  <c r="C28" i="3"/>
  <c r="C27" i="3"/>
  <c r="C26" i="3"/>
  <c r="O25" i="3"/>
  <c r="O24" i="3"/>
  <c r="O23" i="3"/>
  <c r="O22" i="3"/>
  <c r="C21" i="3"/>
  <c r="O18" i="3"/>
  <c r="O16" i="3"/>
  <c r="C16" i="3"/>
  <c r="O15" i="3"/>
  <c r="C14" i="3"/>
  <c r="C13" i="3"/>
  <c r="C11" i="3"/>
  <c r="C9" i="3"/>
  <c r="K33" i="3"/>
  <c r="W28" i="3"/>
  <c r="K24" i="3"/>
  <c r="W20" i="3"/>
  <c r="W17" i="3"/>
  <c r="K14" i="3"/>
  <c r="O38" i="3"/>
  <c r="C38" i="3"/>
  <c r="O37" i="3"/>
  <c r="C37" i="3"/>
  <c r="O36" i="3"/>
  <c r="C36" i="3"/>
  <c r="O35" i="3"/>
  <c r="O34" i="3"/>
  <c r="C34" i="3"/>
  <c r="O33" i="3"/>
  <c r="C33" i="3"/>
  <c r="C32" i="3"/>
  <c r="O31" i="3"/>
  <c r="O30" i="3"/>
  <c r="O29" i="3"/>
  <c r="O28" i="3"/>
  <c r="O27" i="3"/>
  <c r="O26" i="3"/>
  <c r="C25" i="3"/>
  <c r="C24" i="3"/>
  <c r="C23" i="3"/>
  <c r="C22" i="3"/>
  <c r="C20" i="3"/>
  <c r="C17" i="3"/>
  <c r="C15" i="3"/>
  <c r="O12" i="3"/>
  <c r="C8" i="3"/>
  <c r="N38" i="3"/>
  <c r="B3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K36" i="3"/>
  <c r="W30" i="3"/>
  <c r="W25" i="3"/>
  <c r="W21" i="3"/>
  <c r="W16" i="3"/>
  <c r="W11" i="3"/>
  <c r="Y38" i="3"/>
  <c r="M38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K35" i="3"/>
  <c r="W27" i="3"/>
  <c r="K21" i="3"/>
  <c r="K15" i="3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W38" i="3"/>
  <c r="K37" i="3"/>
  <c r="W34" i="3"/>
  <c r="W31" i="3"/>
  <c r="K30" i="3"/>
  <c r="W26" i="3"/>
  <c r="W24" i="3"/>
  <c r="K22" i="3"/>
  <c r="W18" i="3"/>
  <c r="K16" i="3"/>
  <c r="W12" i="3"/>
  <c r="W10" i="3"/>
  <c r="W35" i="3"/>
  <c r="W29" i="3"/>
  <c r="K10" i="3"/>
  <c r="K9" i="3"/>
  <c r="W8" i="3"/>
  <c r="K8" i="3"/>
  <c r="N325" i="5"/>
  <c r="U140" i="3"/>
  <c r="I140" i="3"/>
  <c r="U139" i="3"/>
  <c r="I139" i="3"/>
  <c r="U138" i="3"/>
  <c r="T140" i="3"/>
  <c r="H140" i="3"/>
  <c r="T139" i="3"/>
  <c r="H139" i="3"/>
  <c r="T138" i="3"/>
  <c r="H138" i="3"/>
  <c r="T137" i="3"/>
  <c r="H137" i="3"/>
  <c r="S140" i="3"/>
  <c r="G140" i="3"/>
  <c r="S139" i="3"/>
  <c r="G139" i="3"/>
  <c r="S138" i="3"/>
  <c r="G138" i="3"/>
  <c r="S137" i="3"/>
  <c r="G137" i="3"/>
  <c r="S136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P140" i="3"/>
  <c r="D140" i="3"/>
  <c r="P139" i="3"/>
  <c r="D139" i="3"/>
  <c r="P138" i="3"/>
  <c r="D138" i="3"/>
  <c r="P137" i="3"/>
  <c r="D137" i="3"/>
  <c r="P136" i="3"/>
  <c r="D136" i="3"/>
  <c r="P135" i="3"/>
  <c r="N140" i="3"/>
  <c r="B140" i="3"/>
  <c r="N139" i="3"/>
  <c r="B139" i="3"/>
  <c r="N138" i="3"/>
  <c r="B138" i="3"/>
  <c r="N137" i="3"/>
  <c r="Y140" i="3"/>
  <c r="M140" i="3"/>
  <c r="Y139" i="3"/>
  <c r="M139" i="3"/>
  <c r="Y138" i="3"/>
  <c r="M138" i="3"/>
  <c r="Y137" i="3"/>
  <c r="M137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C139" i="3"/>
  <c r="K137" i="3"/>
  <c r="M136" i="3"/>
  <c r="S135" i="3"/>
  <c r="B135" i="3"/>
  <c r="M134" i="3"/>
  <c r="X133" i="3"/>
  <c r="K133" i="3"/>
  <c r="U132" i="3"/>
  <c r="H132" i="3"/>
  <c r="S131" i="3"/>
  <c r="F131" i="3"/>
  <c r="Q130" i="3"/>
  <c r="D130" i="3"/>
  <c r="O129" i="3"/>
  <c r="B129" i="3"/>
  <c r="M128" i="3"/>
  <c r="X127" i="3"/>
  <c r="K127" i="3"/>
  <c r="U126" i="3"/>
  <c r="H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W140" i="3"/>
  <c r="W138" i="3"/>
  <c r="I137" i="3"/>
  <c r="K136" i="3"/>
  <c r="Q135" i="3"/>
  <c r="Y134" i="3"/>
  <c r="L134" i="3"/>
  <c r="W133" i="3"/>
  <c r="I133" i="3"/>
  <c r="T132" i="3"/>
  <c r="G132" i="3"/>
  <c r="R131" i="3"/>
  <c r="E131" i="3"/>
  <c r="P130" i="3"/>
  <c r="C130" i="3"/>
  <c r="N129" i="3"/>
  <c r="Y128" i="3"/>
  <c r="L128" i="3"/>
  <c r="W127" i="3"/>
  <c r="I127" i="3"/>
  <c r="T126" i="3"/>
  <c r="G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40" i="3"/>
  <c r="Q138" i="3"/>
  <c r="E137" i="3"/>
  <c r="I136" i="3"/>
  <c r="O135" i="3"/>
  <c r="X134" i="3"/>
  <c r="K134" i="3"/>
  <c r="U133" i="3"/>
  <c r="H133" i="3"/>
  <c r="S132" i="3"/>
  <c r="F132" i="3"/>
  <c r="Q131" i="3"/>
  <c r="D131" i="3"/>
  <c r="O130" i="3"/>
  <c r="B130" i="3"/>
  <c r="M129" i="3"/>
  <c r="X128" i="3"/>
  <c r="K128" i="3"/>
  <c r="U127" i="3"/>
  <c r="H127" i="3"/>
  <c r="S126" i="3"/>
  <c r="F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O140" i="3"/>
  <c r="O138" i="3"/>
  <c r="C137" i="3"/>
  <c r="H136" i="3"/>
  <c r="N135" i="3"/>
  <c r="W134" i="3"/>
  <c r="I134" i="3"/>
  <c r="T133" i="3"/>
  <c r="G133" i="3"/>
  <c r="R132" i="3"/>
  <c r="E132" i="3"/>
  <c r="P131" i="3"/>
  <c r="C131" i="3"/>
  <c r="N130" i="3"/>
  <c r="Y129" i="3"/>
  <c r="L129" i="3"/>
  <c r="W128" i="3"/>
  <c r="I128" i="3"/>
  <c r="T127" i="3"/>
  <c r="G127" i="3"/>
  <c r="R126" i="3"/>
  <c r="E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D114" i="3"/>
  <c r="P113" i="3"/>
  <c r="D113" i="3"/>
  <c r="P112" i="3"/>
  <c r="D112" i="3"/>
  <c r="P111" i="3"/>
  <c r="E140" i="3"/>
  <c r="I138" i="3"/>
  <c r="Y136" i="3"/>
  <c r="E136" i="3"/>
  <c r="K135" i="3"/>
  <c r="T134" i="3"/>
  <c r="G134" i="3"/>
  <c r="R133" i="3"/>
  <c r="E133" i="3"/>
  <c r="P132" i="3"/>
  <c r="C132" i="3"/>
  <c r="N131" i="3"/>
  <c r="Y130" i="3"/>
  <c r="L130" i="3"/>
  <c r="W129" i="3"/>
  <c r="I129" i="3"/>
  <c r="T128" i="3"/>
  <c r="G128" i="3"/>
  <c r="R127" i="3"/>
  <c r="E127" i="3"/>
  <c r="P126" i="3"/>
  <c r="C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C140" i="3"/>
  <c r="E138" i="3"/>
  <c r="W136" i="3"/>
  <c r="C136" i="3"/>
  <c r="I135" i="3"/>
  <c r="S134" i="3"/>
  <c r="F134" i="3"/>
  <c r="Q133" i="3"/>
  <c r="D133" i="3"/>
  <c r="O132" i="3"/>
  <c r="B132" i="3"/>
  <c r="M131" i="3"/>
  <c r="X130" i="3"/>
  <c r="K130" i="3"/>
  <c r="U129" i="3"/>
  <c r="H129" i="3"/>
  <c r="S128" i="3"/>
  <c r="F128" i="3"/>
  <c r="Q127" i="3"/>
  <c r="D127" i="3"/>
  <c r="O126" i="3"/>
  <c r="B126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W139" i="3"/>
  <c r="C138" i="3"/>
  <c r="U136" i="3"/>
  <c r="B136" i="3"/>
  <c r="H135" i="3"/>
  <c r="R134" i="3"/>
  <c r="E134" i="3"/>
  <c r="P133" i="3"/>
  <c r="C133" i="3"/>
  <c r="N132" i="3"/>
  <c r="Y131" i="3"/>
  <c r="L131" i="3"/>
  <c r="W130" i="3"/>
  <c r="I130" i="3"/>
  <c r="T129" i="3"/>
  <c r="G129" i="3"/>
  <c r="R128" i="3"/>
  <c r="E128" i="3"/>
  <c r="P127" i="3"/>
  <c r="C127" i="3"/>
  <c r="N126" i="3"/>
  <c r="Y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Q139" i="3"/>
  <c r="W137" i="3"/>
  <c r="T136" i="3"/>
  <c r="Y135" i="3"/>
  <c r="G135" i="3"/>
  <c r="Q134" i="3"/>
  <c r="D134" i="3"/>
  <c r="O133" i="3"/>
  <c r="B133" i="3"/>
  <c r="M132" i="3"/>
  <c r="X131" i="3"/>
  <c r="K131" i="3"/>
  <c r="U130" i="3"/>
  <c r="H130" i="3"/>
  <c r="S129" i="3"/>
  <c r="F129" i="3"/>
  <c r="Q128" i="3"/>
  <c r="D128" i="3"/>
  <c r="O127" i="3"/>
  <c r="B127" i="3"/>
  <c r="M126" i="3"/>
  <c r="X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K112" i="3"/>
  <c r="W111" i="3"/>
  <c r="K111" i="3"/>
  <c r="W110" i="3"/>
  <c r="K110" i="3"/>
  <c r="O139" i="3"/>
  <c r="U137" i="3"/>
  <c r="Q136" i="3"/>
  <c r="W135" i="3"/>
  <c r="E135" i="3"/>
  <c r="P134" i="3"/>
  <c r="C134" i="3"/>
  <c r="N133" i="3"/>
  <c r="Y132" i="3"/>
  <c r="L132" i="3"/>
  <c r="W131" i="3"/>
  <c r="I131" i="3"/>
  <c r="T130" i="3"/>
  <c r="G130" i="3"/>
  <c r="R129" i="3"/>
  <c r="E129" i="3"/>
  <c r="P128" i="3"/>
  <c r="C128" i="3"/>
  <c r="N127" i="3"/>
  <c r="Y126" i="3"/>
  <c r="L126" i="3"/>
  <c r="W125" i="3"/>
  <c r="N136" i="3"/>
  <c r="Y133" i="3"/>
  <c r="T131" i="3"/>
  <c r="P129" i="3"/>
  <c r="L127" i="3"/>
  <c r="H125" i="3"/>
  <c r="H123" i="3"/>
  <c r="H121" i="3"/>
  <c r="H119" i="3"/>
  <c r="H117" i="3"/>
  <c r="H115" i="3"/>
  <c r="H113" i="3"/>
  <c r="H111" i="3"/>
  <c r="I125" i="3"/>
  <c r="G136" i="3"/>
  <c r="S133" i="3"/>
  <c r="O131" i="3"/>
  <c r="K129" i="3"/>
  <c r="F127" i="3"/>
  <c r="C125" i="3"/>
  <c r="C123" i="3"/>
  <c r="C121" i="3"/>
  <c r="C119" i="3"/>
  <c r="C117" i="3"/>
  <c r="C115" i="3"/>
  <c r="C113" i="3"/>
  <c r="C111" i="3"/>
  <c r="U135" i="3"/>
  <c r="M133" i="3"/>
  <c r="H131" i="3"/>
  <c r="D129" i="3"/>
  <c r="X126" i="3"/>
  <c r="U124" i="3"/>
  <c r="U122" i="3"/>
  <c r="U120" i="3"/>
  <c r="U118" i="3"/>
  <c r="U116" i="3"/>
  <c r="U114" i="3"/>
  <c r="U112" i="3"/>
  <c r="U110" i="3"/>
  <c r="I123" i="3"/>
  <c r="T135" i="3"/>
  <c r="L133" i="3"/>
  <c r="G131" i="3"/>
  <c r="C129" i="3"/>
  <c r="W126" i="3"/>
  <c r="T124" i="3"/>
  <c r="T122" i="3"/>
  <c r="T120" i="3"/>
  <c r="T118" i="3"/>
  <c r="T116" i="3"/>
  <c r="T114" i="3"/>
  <c r="T112" i="3"/>
  <c r="T110" i="3"/>
  <c r="B134" i="3"/>
  <c r="I113" i="3"/>
  <c r="K140" i="3"/>
  <c r="M135" i="3"/>
  <c r="F133" i="3"/>
  <c r="B131" i="3"/>
  <c r="U128" i="3"/>
  <c r="Q126" i="3"/>
  <c r="O124" i="3"/>
  <c r="O122" i="3"/>
  <c r="O120" i="3"/>
  <c r="O118" i="3"/>
  <c r="O116" i="3"/>
  <c r="O114" i="3"/>
  <c r="O112" i="3"/>
  <c r="O110" i="3"/>
  <c r="Q129" i="3"/>
  <c r="I111" i="3"/>
  <c r="K139" i="3"/>
  <c r="D135" i="3"/>
  <c r="X132" i="3"/>
  <c r="S130" i="3"/>
  <c r="O128" i="3"/>
  <c r="K126" i="3"/>
  <c r="I124" i="3"/>
  <c r="I122" i="3"/>
  <c r="I120" i="3"/>
  <c r="I118" i="3"/>
  <c r="I116" i="3"/>
  <c r="I114" i="3"/>
  <c r="I112" i="3"/>
  <c r="I110" i="3"/>
  <c r="I117" i="3"/>
  <c r="E139" i="3"/>
  <c r="C135" i="3"/>
  <c r="W132" i="3"/>
  <c r="R130" i="3"/>
  <c r="N128" i="3"/>
  <c r="I126" i="3"/>
  <c r="H124" i="3"/>
  <c r="H122" i="3"/>
  <c r="H120" i="3"/>
  <c r="H118" i="3"/>
  <c r="H116" i="3"/>
  <c r="H114" i="3"/>
  <c r="H112" i="3"/>
  <c r="H110" i="3"/>
  <c r="I121" i="3"/>
  <c r="K138" i="3"/>
  <c r="U134" i="3"/>
  <c r="Q132" i="3"/>
  <c r="M130" i="3"/>
  <c r="H128" i="3"/>
  <c r="D126" i="3"/>
  <c r="C124" i="3"/>
  <c r="C122" i="3"/>
  <c r="C120" i="3"/>
  <c r="C118" i="3"/>
  <c r="C116" i="3"/>
  <c r="C114" i="3"/>
  <c r="C112" i="3"/>
  <c r="C110" i="3"/>
  <c r="Q137" i="3"/>
  <c r="O134" i="3"/>
  <c r="K132" i="3"/>
  <c r="F130" i="3"/>
  <c r="B128" i="3"/>
  <c r="U125" i="3"/>
  <c r="U123" i="3"/>
  <c r="U121" i="3"/>
  <c r="U119" i="3"/>
  <c r="U117" i="3"/>
  <c r="U115" i="3"/>
  <c r="U113" i="3"/>
  <c r="U111" i="3"/>
  <c r="M127" i="3"/>
  <c r="O137" i="3"/>
  <c r="N134" i="3"/>
  <c r="I132" i="3"/>
  <c r="E130" i="3"/>
  <c r="Y127" i="3"/>
  <c r="T125" i="3"/>
  <c r="T123" i="3"/>
  <c r="T121" i="3"/>
  <c r="T119" i="3"/>
  <c r="T117" i="3"/>
  <c r="T115" i="3"/>
  <c r="T113" i="3"/>
  <c r="T111" i="3"/>
  <c r="U131" i="3"/>
  <c r="I115" i="3"/>
  <c r="B137" i="3"/>
  <c r="H134" i="3"/>
  <c r="D132" i="3"/>
  <c r="X129" i="3"/>
  <c r="S127" i="3"/>
  <c r="O125" i="3"/>
  <c r="O123" i="3"/>
  <c r="O121" i="3"/>
  <c r="O119" i="3"/>
  <c r="O117" i="3"/>
  <c r="O115" i="3"/>
  <c r="O113" i="3"/>
  <c r="O111" i="3"/>
  <c r="O136" i="3"/>
  <c r="I119" i="3"/>
  <c r="L364" i="6"/>
  <c r="K221" i="4"/>
  <c r="B41" i="4"/>
  <c r="B17" i="2"/>
  <c r="J122" i="3"/>
  <c r="J116" i="3"/>
  <c r="J78" i="3"/>
  <c r="O364" i="6"/>
  <c r="B143" i="4"/>
  <c r="V121" i="3"/>
  <c r="V115" i="3"/>
  <c r="M325" i="5"/>
  <c r="S106" i="3"/>
  <c r="G10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R106" i="3"/>
  <c r="F10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Q106" i="3"/>
  <c r="E106" i="3"/>
  <c r="Q105" i="3"/>
  <c r="E105" i="3"/>
  <c r="Q104" i="3"/>
  <c r="E104" i="3"/>
  <c r="Q103" i="3"/>
  <c r="E103" i="3"/>
  <c r="Q102" i="3"/>
  <c r="E102" i="3"/>
  <c r="Q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P106" i="3"/>
  <c r="D10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N106" i="3"/>
  <c r="B106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X106" i="3"/>
  <c r="L10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W106" i="3"/>
  <c r="K106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V106" i="3"/>
  <c r="J106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H106" i="3"/>
  <c r="H104" i="3"/>
  <c r="H102" i="3"/>
  <c r="H100" i="3"/>
  <c r="H98" i="3"/>
  <c r="H96" i="3"/>
  <c r="H94" i="3"/>
  <c r="H92" i="3"/>
  <c r="H90" i="3"/>
  <c r="H88" i="3"/>
  <c r="H86" i="3"/>
  <c r="H84" i="3"/>
  <c r="H82" i="3"/>
  <c r="H80" i="3"/>
  <c r="H78" i="3"/>
  <c r="H76" i="3"/>
  <c r="I100" i="3"/>
  <c r="I82" i="3"/>
  <c r="C106" i="3"/>
  <c r="C104" i="3"/>
  <c r="C102" i="3"/>
  <c r="C100" i="3"/>
  <c r="C98" i="3"/>
  <c r="C96" i="3"/>
  <c r="C94" i="3"/>
  <c r="C92" i="3"/>
  <c r="C90" i="3"/>
  <c r="C88" i="3"/>
  <c r="C86" i="3"/>
  <c r="C84" i="3"/>
  <c r="C82" i="3"/>
  <c r="C80" i="3"/>
  <c r="C78" i="3"/>
  <c r="C76" i="3"/>
  <c r="U105" i="3"/>
  <c r="U103" i="3"/>
  <c r="U101" i="3"/>
  <c r="U99" i="3"/>
  <c r="U97" i="3"/>
  <c r="U95" i="3"/>
  <c r="U93" i="3"/>
  <c r="U91" i="3"/>
  <c r="U89" i="3"/>
  <c r="U87" i="3"/>
  <c r="U85" i="3"/>
  <c r="U83" i="3"/>
  <c r="U81" i="3"/>
  <c r="U79" i="3"/>
  <c r="U77" i="3"/>
  <c r="I104" i="3"/>
  <c r="I86" i="3"/>
  <c r="T105" i="3"/>
  <c r="T103" i="3"/>
  <c r="T101" i="3"/>
  <c r="T99" i="3"/>
  <c r="T97" i="3"/>
  <c r="T95" i="3"/>
  <c r="T93" i="3"/>
  <c r="T91" i="3"/>
  <c r="T89" i="3"/>
  <c r="T87" i="3"/>
  <c r="T85" i="3"/>
  <c r="T83" i="3"/>
  <c r="T81" i="3"/>
  <c r="T79" i="3"/>
  <c r="T77" i="3"/>
  <c r="I92" i="3"/>
  <c r="O105" i="3"/>
  <c r="O103" i="3"/>
  <c r="O101" i="3"/>
  <c r="O99" i="3"/>
  <c r="O97" i="3"/>
  <c r="O95" i="3"/>
  <c r="O93" i="3"/>
  <c r="O91" i="3"/>
  <c r="O89" i="3"/>
  <c r="O87" i="3"/>
  <c r="O85" i="3"/>
  <c r="O83" i="3"/>
  <c r="O81" i="3"/>
  <c r="O79" i="3"/>
  <c r="O77" i="3"/>
  <c r="I96" i="3"/>
  <c r="I84" i="3"/>
  <c r="I105" i="3"/>
  <c r="I103" i="3"/>
  <c r="I101" i="3"/>
  <c r="I99" i="3"/>
  <c r="I97" i="3"/>
  <c r="I95" i="3"/>
  <c r="I93" i="3"/>
  <c r="I91" i="3"/>
  <c r="I89" i="3"/>
  <c r="I87" i="3"/>
  <c r="I85" i="3"/>
  <c r="I83" i="3"/>
  <c r="I81" i="3"/>
  <c r="I79" i="3"/>
  <c r="I77" i="3"/>
  <c r="H105" i="3"/>
  <c r="H103" i="3"/>
  <c r="H101" i="3"/>
  <c r="H99" i="3"/>
  <c r="H97" i="3"/>
  <c r="H95" i="3"/>
  <c r="H93" i="3"/>
  <c r="H91" i="3"/>
  <c r="H89" i="3"/>
  <c r="H87" i="3"/>
  <c r="H85" i="3"/>
  <c r="H83" i="3"/>
  <c r="H81" i="3"/>
  <c r="H79" i="3"/>
  <c r="H77" i="3"/>
  <c r="I98" i="3"/>
  <c r="I80" i="3"/>
  <c r="C105" i="3"/>
  <c r="C103" i="3"/>
  <c r="C101" i="3"/>
  <c r="C99" i="3"/>
  <c r="C97" i="3"/>
  <c r="C95" i="3"/>
  <c r="C93" i="3"/>
  <c r="C91" i="3"/>
  <c r="C89" i="3"/>
  <c r="C87" i="3"/>
  <c r="C85" i="3"/>
  <c r="C83" i="3"/>
  <c r="C81" i="3"/>
  <c r="C79" i="3"/>
  <c r="C77" i="3"/>
  <c r="U106" i="3"/>
  <c r="U104" i="3"/>
  <c r="U102" i="3"/>
  <c r="U100" i="3"/>
  <c r="U98" i="3"/>
  <c r="U96" i="3"/>
  <c r="U94" i="3"/>
  <c r="U92" i="3"/>
  <c r="U90" i="3"/>
  <c r="U88" i="3"/>
  <c r="U86" i="3"/>
  <c r="U84" i="3"/>
  <c r="U82" i="3"/>
  <c r="U80" i="3"/>
  <c r="U78" i="3"/>
  <c r="U76" i="3"/>
  <c r="I106" i="3"/>
  <c r="I90" i="3"/>
  <c r="T106" i="3"/>
  <c r="T104" i="3"/>
  <c r="T102" i="3"/>
  <c r="T100" i="3"/>
  <c r="T98" i="3"/>
  <c r="T96" i="3"/>
  <c r="T94" i="3"/>
  <c r="T92" i="3"/>
  <c r="T90" i="3"/>
  <c r="T88" i="3"/>
  <c r="T86" i="3"/>
  <c r="T84" i="3"/>
  <c r="T82" i="3"/>
  <c r="T80" i="3"/>
  <c r="T78" i="3"/>
  <c r="T76" i="3"/>
  <c r="I94" i="3"/>
  <c r="I76" i="3"/>
  <c r="O106" i="3"/>
  <c r="O104" i="3"/>
  <c r="O102" i="3"/>
  <c r="O100" i="3"/>
  <c r="O98" i="3"/>
  <c r="O96" i="3"/>
  <c r="O94" i="3"/>
  <c r="O92" i="3"/>
  <c r="O90" i="3"/>
  <c r="O88" i="3"/>
  <c r="O86" i="3"/>
  <c r="O84" i="3"/>
  <c r="O82" i="3"/>
  <c r="O80" i="3"/>
  <c r="O78" i="3"/>
  <c r="O76" i="3"/>
  <c r="I102" i="3"/>
  <c r="I88" i="3"/>
  <c r="I78" i="3"/>
  <c r="B10" i="2"/>
  <c r="N364" i="6"/>
  <c r="B109" i="4"/>
  <c r="V120" i="3"/>
  <c r="V114" i="3"/>
  <c r="V111" i="3"/>
  <c r="L325" i="5"/>
  <c r="S72" i="3"/>
  <c r="G7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R72" i="3"/>
  <c r="F72" i="3"/>
  <c r="R71" i="3"/>
  <c r="F71" i="3"/>
  <c r="R70" i="3"/>
  <c r="F70" i="3"/>
  <c r="R69" i="3"/>
  <c r="F69" i="3"/>
  <c r="R68" i="3"/>
  <c r="F68" i="3"/>
  <c r="R67" i="3"/>
  <c r="F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Q72" i="3"/>
  <c r="E72" i="3"/>
  <c r="Q71" i="3"/>
  <c r="E71" i="3"/>
  <c r="Q70" i="3"/>
  <c r="E70" i="3"/>
  <c r="Q69" i="3"/>
  <c r="E69" i="3"/>
  <c r="Q68" i="3"/>
  <c r="E68" i="3"/>
  <c r="Q67" i="3"/>
  <c r="P72" i="3"/>
  <c r="D72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Y72" i="3"/>
  <c r="M72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X72" i="3"/>
  <c r="L7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W72" i="3"/>
  <c r="K72" i="3"/>
  <c r="W71" i="3"/>
  <c r="K71" i="3"/>
  <c r="W70" i="3"/>
  <c r="K70" i="3"/>
  <c r="W69" i="3"/>
  <c r="K69" i="3"/>
  <c r="W68" i="3"/>
  <c r="K68" i="3"/>
  <c r="W67" i="3"/>
  <c r="K67" i="3"/>
  <c r="W66" i="3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H71" i="3"/>
  <c r="H69" i="3"/>
  <c r="H67" i="3"/>
  <c r="W65" i="3"/>
  <c r="W64" i="3"/>
  <c r="W63" i="3"/>
  <c r="W62" i="3"/>
  <c r="W61" i="3"/>
  <c r="W60" i="3"/>
  <c r="W59" i="3"/>
  <c r="W58" i="3"/>
  <c r="W57" i="3"/>
  <c r="W56" i="3"/>
  <c r="W55" i="3"/>
  <c r="W54" i="3"/>
  <c r="W53" i="3"/>
  <c r="Y52" i="3"/>
  <c r="C52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B63" i="3"/>
  <c r="E52" i="3"/>
  <c r="W45" i="3"/>
  <c r="C71" i="3"/>
  <c r="C69" i="3"/>
  <c r="E67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W52" i="3"/>
  <c r="B52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U72" i="3"/>
  <c r="U70" i="3"/>
  <c r="U68" i="3"/>
  <c r="C67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U52" i="3"/>
  <c r="Y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C66" i="3"/>
  <c r="B56" i="3"/>
  <c r="W47" i="3"/>
  <c r="K42" i="3"/>
  <c r="T72" i="3"/>
  <c r="T70" i="3"/>
  <c r="T68" i="3"/>
  <c r="U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T52" i="3"/>
  <c r="W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I71" i="3"/>
  <c r="B58" i="3"/>
  <c r="W49" i="3"/>
  <c r="W44" i="3"/>
  <c r="O72" i="3"/>
  <c r="O70" i="3"/>
  <c r="O68" i="3"/>
  <c r="T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Q52" i="3"/>
  <c r="U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I69" i="3"/>
  <c r="B64" i="3"/>
  <c r="B59" i="3"/>
  <c r="B54" i="3"/>
  <c r="K51" i="3"/>
  <c r="K48" i="3"/>
  <c r="K46" i="3"/>
  <c r="K43" i="3"/>
  <c r="I72" i="3"/>
  <c r="I70" i="3"/>
  <c r="I68" i="3"/>
  <c r="Q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O52" i="3"/>
  <c r="T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H72" i="3"/>
  <c r="H70" i="3"/>
  <c r="H68" i="3"/>
  <c r="O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N52" i="3"/>
  <c r="Q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O46" i="3"/>
  <c r="B62" i="3"/>
  <c r="K50" i="3"/>
  <c r="W42" i="3"/>
  <c r="C72" i="3"/>
  <c r="C70" i="3"/>
  <c r="C68" i="3"/>
  <c r="K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M52" i="3"/>
  <c r="P51" i="3"/>
  <c r="C51" i="3"/>
  <c r="O50" i="3"/>
  <c r="C50" i="3"/>
  <c r="O49" i="3"/>
  <c r="C49" i="3"/>
  <c r="O48" i="3"/>
  <c r="C48" i="3"/>
  <c r="O47" i="3"/>
  <c r="C47" i="3"/>
  <c r="C46" i="3"/>
  <c r="O45" i="3"/>
  <c r="C45" i="3"/>
  <c r="O44" i="3"/>
  <c r="C44" i="3"/>
  <c r="O43" i="3"/>
  <c r="C43" i="3"/>
  <c r="O42" i="3"/>
  <c r="C42" i="3"/>
  <c r="U71" i="3"/>
  <c r="U69" i="3"/>
  <c r="U67" i="3"/>
  <c r="I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K52" i="3"/>
  <c r="O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I67" i="3"/>
  <c r="B57" i="3"/>
  <c r="K49" i="3"/>
  <c r="W43" i="3"/>
  <c r="T71" i="3"/>
  <c r="T69" i="3"/>
  <c r="T67" i="3"/>
  <c r="H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I52" i="3"/>
  <c r="N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B60" i="3"/>
  <c r="W50" i="3"/>
  <c r="K45" i="3"/>
  <c r="O71" i="3"/>
  <c r="O69" i="3"/>
  <c r="O67" i="3"/>
  <c r="E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H52" i="3"/>
  <c r="M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B65" i="3"/>
  <c r="B61" i="3"/>
  <c r="B55" i="3"/>
  <c r="B53" i="3"/>
  <c r="W48" i="3"/>
  <c r="W46" i="3"/>
  <c r="K44" i="3"/>
  <c r="K47" i="3"/>
  <c r="P255" i="4"/>
  <c r="O255" i="4"/>
  <c r="C255" i="4"/>
  <c r="O254" i="4"/>
  <c r="C254" i="4"/>
  <c r="O253" i="4"/>
  <c r="C253" i="4"/>
  <c r="O252" i="4"/>
  <c r="C252" i="4"/>
  <c r="O251" i="4"/>
  <c r="C251" i="4"/>
  <c r="O250" i="4"/>
  <c r="C250" i="4"/>
  <c r="O249" i="4"/>
  <c r="N255" i="4"/>
  <c r="B255" i="4"/>
  <c r="N254" i="4"/>
  <c r="B254" i="4"/>
  <c r="N253" i="4"/>
  <c r="B253" i="4"/>
  <c r="N252" i="4"/>
  <c r="N136" i="4" s="1"/>
  <c r="B252" i="4"/>
  <c r="N251" i="4"/>
  <c r="B251" i="4"/>
  <c r="N250" i="4"/>
  <c r="B250" i="4"/>
  <c r="N249" i="4"/>
  <c r="B249" i="4"/>
  <c r="N248" i="4"/>
  <c r="B248" i="4"/>
  <c r="N247" i="4"/>
  <c r="B247" i="4"/>
  <c r="N246" i="4"/>
  <c r="B246" i="4"/>
  <c r="N245" i="4"/>
  <c r="B245" i="4"/>
  <c r="N244" i="4"/>
  <c r="B244" i="4"/>
  <c r="N243" i="4"/>
  <c r="B243" i="4"/>
  <c r="N242" i="4"/>
  <c r="B242" i="4"/>
  <c r="N241" i="4"/>
  <c r="V255" i="4"/>
  <c r="U255" i="4"/>
  <c r="I255" i="4"/>
  <c r="U254" i="4"/>
  <c r="I254" i="4"/>
  <c r="U253" i="4"/>
  <c r="I253" i="4"/>
  <c r="U252" i="4"/>
  <c r="I252" i="4"/>
  <c r="U251" i="4"/>
  <c r="I251" i="4"/>
  <c r="U250" i="4"/>
  <c r="I250" i="4"/>
  <c r="I134" i="4" s="1"/>
  <c r="U249" i="4"/>
  <c r="U133" i="4" s="1"/>
  <c r="T255" i="4"/>
  <c r="T139" i="4" s="1"/>
  <c r="H255" i="4"/>
  <c r="T254" i="4"/>
  <c r="H254" i="4"/>
  <c r="T253" i="4"/>
  <c r="H253" i="4"/>
  <c r="T252" i="4"/>
  <c r="H252" i="4"/>
  <c r="T251" i="4"/>
  <c r="H251" i="4"/>
  <c r="H135" i="4" s="1"/>
  <c r="T250" i="4"/>
  <c r="T134" i="4" s="1"/>
  <c r="H250" i="4"/>
  <c r="T249" i="4"/>
  <c r="T133" i="4" s="1"/>
  <c r="H249" i="4"/>
  <c r="T248" i="4"/>
  <c r="H248" i="4"/>
  <c r="T247" i="4"/>
  <c r="H247" i="4"/>
  <c r="T246" i="4"/>
  <c r="H246" i="4"/>
  <c r="T245" i="4"/>
  <c r="H245" i="4"/>
  <c r="H129" i="4" s="1"/>
  <c r="T244" i="4"/>
  <c r="T128" i="4" s="1"/>
  <c r="H244" i="4"/>
  <c r="T243" i="4"/>
  <c r="T127" i="4" s="1"/>
  <c r="H243" i="4"/>
  <c r="T242" i="4"/>
  <c r="H242" i="4"/>
  <c r="T241" i="4"/>
  <c r="M255" i="4"/>
  <c r="S254" i="4"/>
  <c r="Y253" i="4"/>
  <c r="G253" i="4"/>
  <c r="G137" i="4" s="1"/>
  <c r="M252" i="4"/>
  <c r="S251" i="4"/>
  <c r="Y250" i="4"/>
  <c r="G250" i="4"/>
  <c r="M249" i="4"/>
  <c r="W248" i="4"/>
  <c r="W132" i="4" s="1"/>
  <c r="I248" i="4"/>
  <c r="R247" i="4"/>
  <c r="D247" i="4"/>
  <c r="M246" i="4"/>
  <c r="W245" i="4"/>
  <c r="I245" i="4"/>
  <c r="R244" i="4"/>
  <c r="D244" i="4"/>
  <c r="M243" i="4"/>
  <c r="W242" i="4"/>
  <c r="I242" i="4"/>
  <c r="R241" i="4"/>
  <c r="E241" i="4"/>
  <c r="Q240" i="4"/>
  <c r="E240" i="4"/>
  <c r="Q239" i="4"/>
  <c r="E239" i="4"/>
  <c r="Q238" i="4"/>
  <c r="Q122" i="4" s="1"/>
  <c r="E238" i="4"/>
  <c r="Q237" i="4"/>
  <c r="Q121" i="4" s="1"/>
  <c r="E237" i="4"/>
  <c r="E121" i="4" s="1"/>
  <c r="Q236" i="4"/>
  <c r="E236" i="4"/>
  <c r="E120" i="4" s="1"/>
  <c r="Q235" i="4"/>
  <c r="E235" i="4"/>
  <c r="Q234" i="4"/>
  <c r="E234" i="4"/>
  <c r="Q233" i="4"/>
  <c r="Q117" i="4" s="1"/>
  <c r="E233" i="4"/>
  <c r="Q232" i="4"/>
  <c r="E232" i="4"/>
  <c r="Q231" i="4"/>
  <c r="E231" i="4"/>
  <c r="Q230" i="4"/>
  <c r="E230" i="4"/>
  <c r="Q229" i="4"/>
  <c r="E229" i="4"/>
  <c r="Q228" i="4"/>
  <c r="E228" i="4"/>
  <c r="Q227" i="4"/>
  <c r="E227" i="4"/>
  <c r="Q226" i="4"/>
  <c r="E226" i="4"/>
  <c r="E110" i="4" s="1"/>
  <c r="Q225" i="4"/>
  <c r="E225" i="4"/>
  <c r="E109" i="4" s="1"/>
  <c r="L255" i="4"/>
  <c r="R254" i="4"/>
  <c r="X253" i="4"/>
  <c r="F253" i="4"/>
  <c r="L252" i="4"/>
  <c r="R251" i="4"/>
  <c r="X250" i="4"/>
  <c r="F250" i="4"/>
  <c r="L249" i="4"/>
  <c r="V248" i="4"/>
  <c r="V132" i="4" s="1"/>
  <c r="G248" i="4"/>
  <c r="Q247" i="4"/>
  <c r="Q131" i="4" s="1"/>
  <c r="C247" i="4"/>
  <c r="L246" i="4"/>
  <c r="V245" i="4"/>
  <c r="G245" i="4"/>
  <c r="Q244" i="4"/>
  <c r="Q128" i="4" s="1"/>
  <c r="C244" i="4"/>
  <c r="L243" i="4"/>
  <c r="V242" i="4"/>
  <c r="G242" i="4"/>
  <c r="Q241" i="4"/>
  <c r="Q125" i="4" s="1"/>
  <c r="D241" i="4"/>
  <c r="P240" i="4"/>
  <c r="D240" i="4"/>
  <c r="P239" i="4"/>
  <c r="D239" i="4"/>
  <c r="P238" i="4"/>
  <c r="P122" i="4" s="1"/>
  <c r="D238" i="4"/>
  <c r="P237" i="4"/>
  <c r="D237" i="4"/>
  <c r="P236" i="4"/>
  <c r="D236" i="4"/>
  <c r="P235" i="4"/>
  <c r="D235" i="4"/>
  <c r="P234" i="4"/>
  <c r="D234" i="4"/>
  <c r="D118" i="4" s="1"/>
  <c r="P233" i="4"/>
  <c r="D233" i="4"/>
  <c r="P232" i="4"/>
  <c r="D232" i="4"/>
  <c r="P231" i="4"/>
  <c r="D231" i="4"/>
  <c r="P230" i="4"/>
  <c r="D230" i="4"/>
  <c r="P229" i="4"/>
  <c r="D229" i="4"/>
  <c r="D113" i="4" s="1"/>
  <c r="P228" i="4"/>
  <c r="D228" i="4"/>
  <c r="P227" i="4"/>
  <c r="D227" i="4"/>
  <c r="P226" i="4"/>
  <c r="D226" i="4"/>
  <c r="P225" i="4"/>
  <c r="D225" i="4"/>
  <c r="K255" i="4"/>
  <c r="Q254" i="4"/>
  <c r="W253" i="4"/>
  <c r="E253" i="4"/>
  <c r="K252" i="4"/>
  <c r="Q251" i="4"/>
  <c r="W250" i="4"/>
  <c r="E250" i="4"/>
  <c r="K249" i="4"/>
  <c r="U248" i="4"/>
  <c r="F248" i="4"/>
  <c r="P247" i="4"/>
  <c r="Y246" i="4"/>
  <c r="K246" i="4"/>
  <c r="U245" i="4"/>
  <c r="F245" i="4"/>
  <c r="P244" i="4"/>
  <c r="P128" i="4" s="1"/>
  <c r="Y243" i="4"/>
  <c r="K243" i="4"/>
  <c r="U242" i="4"/>
  <c r="U126" i="4" s="1"/>
  <c r="F242" i="4"/>
  <c r="P241" i="4"/>
  <c r="C241" i="4"/>
  <c r="O240" i="4"/>
  <c r="C240" i="4"/>
  <c r="O239" i="4"/>
  <c r="O123" i="4" s="1"/>
  <c r="C239" i="4"/>
  <c r="C123" i="4" s="1"/>
  <c r="O238" i="4"/>
  <c r="C238" i="4"/>
  <c r="O237" i="4"/>
  <c r="C237" i="4"/>
  <c r="O236" i="4"/>
  <c r="C236" i="4"/>
  <c r="O235" i="4"/>
  <c r="C235" i="4"/>
  <c r="O234" i="4"/>
  <c r="C234" i="4"/>
  <c r="O233" i="4"/>
  <c r="O117" i="4" s="1"/>
  <c r="C233" i="4"/>
  <c r="C117" i="4" s="1"/>
  <c r="O232" i="4"/>
  <c r="C232" i="4"/>
  <c r="O231" i="4"/>
  <c r="C231" i="4"/>
  <c r="O230" i="4"/>
  <c r="C230" i="4"/>
  <c r="O229" i="4"/>
  <c r="C229" i="4"/>
  <c r="O228" i="4"/>
  <c r="C228" i="4"/>
  <c r="O227" i="4"/>
  <c r="O111" i="4" s="1"/>
  <c r="C227" i="4"/>
  <c r="C111" i="4" s="1"/>
  <c r="O226" i="4"/>
  <c r="C226" i="4"/>
  <c r="O225" i="4"/>
  <c r="C225" i="4"/>
  <c r="J255" i="4"/>
  <c r="P254" i="4"/>
  <c r="V253" i="4"/>
  <c r="D253" i="4"/>
  <c r="J252" i="4"/>
  <c r="P251" i="4"/>
  <c r="V250" i="4"/>
  <c r="D250" i="4"/>
  <c r="D134" i="4" s="1"/>
  <c r="J249" i="4"/>
  <c r="S248" i="4"/>
  <c r="E248" i="4"/>
  <c r="O247" i="4"/>
  <c r="X246" i="4"/>
  <c r="J246" i="4"/>
  <c r="S245" i="4"/>
  <c r="E245" i="4"/>
  <c r="O244" i="4"/>
  <c r="X243" i="4"/>
  <c r="J243" i="4"/>
  <c r="J127" i="4" s="1"/>
  <c r="S242" i="4"/>
  <c r="E242" i="4"/>
  <c r="E126" i="4" s="1"/>
  <c r="O241" i="4"/>
  <c r="B241" i="4"/>
  <c r="N240" i="4"/>
  <c r="B240" i="4"/>
  <c r="N239" i="4"/>
  <c r="B239" i="4"/>
  <c r="N238" i="4"/>
  <c r="B238" i="4"/>
  <c r="N237" i="4"/>
  <c r="B237" i="4"/>
  <c r="N236" i="4"/>
  <c r="B236" i="4"/>
  <c r="N235" i="4"/>
  <c r="B235" i="4"/>
  <c r="N234" i="4"/>
  <c r="B234" i="4"/>
  <c r="N233" i="4"/>
  <c r="B233" i="4"/>
  <c r="N232" i="4"/>
  <c r="B232" i="4"/>
  <c r="N231" i="4"/>
  <c r="B231" i="4"/>
  <c r="N230" i="4"/>
  <c r="B230" i="4"/>
  <c r="N229" i="4"/>
  <c r="B229" i="4"/>
  <c r="N228" i="4"/>
  <c r="N112" i="4" s="1"/>
  <c r="B228" i="4"/>
  <c r="B112" i="4" s="1"/>
  <c r="N227" i="4"/>
  <c r="B227" i="4"/>
  <c r="N226" i="4"/>
  <c r="B226" i="4"/>
  <c r="N225" i="4"/>
  <c r="G255" i="4"/>
  <c r="M254" i="4"/>
  <c r="S253" i="4"/>
  <c r="S137" i="4" s="1"/>
  <c r="Y252" i="4"/>
  <c r="G252" i="4"/>
  <c r="M251" i="4"/>
  <c r="S250" i="4"/>
  <c r="Y249" i="4"/>
  <c r="I249" i="4"/>
  <c r="R248" i="4"/>
  <c r="D248" i="4"/>
  <c r="M247" i="4"/>
  <c r="W246" i="4"/>
  <c r="I246" i="4"/>
  <c r="R245" i="4"/>
  <c r="D245" i="4"/>
  <c r="M244" i="4"/>
  <c r="W243" i="4"/>
  <c r="I243" i="4"/>
  <c r="R242" i="4"/>
  <c r="D242" i="4"/>
  <c r="M241" i="4"/>
  <c r="Y240" i="4"/>
  <c r="M240" i="4"/>
  <c r="Y239" i="4"/>
  <c r="M239" i="4"/>
  <c r="Y238" i="4"/>
  <c r="M238" i="4"/>
  <c r="Y237" i="4"/>
  <c r="M237" i="4"/>
  <c r="Y236" i="4"/>
  <c r="M236" i="4"/>
  <c r="Y235" i="4"/>
  <c r="M235" i="4"/>
  <c r="Y234" i="4"/>
  <c r="M234" i="4"/>
  <c r="Y233" i="4"/>
  <c r="M233" i="4"/>
  <c r="Y232" i="4"/>
  <c r="M232" i="4"/>
  <c r="Y231" i="4"/>
  <c r="M231" i="4"/>
  <c r="Y230" i="4"/>
  <c r="M230" i="4"/>
  <c r="Y229" i="4"/>
  <c r="M229" i="4"/>
  <c r="Y228" i="4"/>
  <c r="M228" i="4"/>
  <c r="Y227" i="4"/>
  <c r="M227" i="4"/>
  <c r="Y226" i="4"/>
  <c r="M226" i="4"/>
  <c r="Y225" i="4"/>
  <c r="M225" i="4"/>
  <c r="F255" i="4"/>
  <c r="L254" i="4"/>
  <c r="R253" i="4"/>
  <c r="X252" i="4"/>
  <c r="F252" i="4"/>
  <c r="L251" i="4"/>
  <c r="R250" i="4"/>
  <c r="X249" i="4"/>
  <c r="G249" i="4"/>
  <c r="Q248" i="4"/>
  <c r="C248" i="4"/>
  <c r="L247" i="4"/>
  <c r="V246" i="4"/>
  <c r="G246" i="4"/>
  <c r="Q245" i="4"/>
  <c r="C245" i="4"/>
  <c r="L244" i="4"/>
  <c r="V243" i="4"/>
  <c r="G243" i="4"/>
  <c r="Q242" i="4"/>
  <c r="C242" i="4"/>
  <c r="L241" i="4"/>
  <c r="X240" i="4"/>
  <c r="L240" i="4"/>
  <c r="X239" i="4"/>
  <c r="L239" i="4"/>
  <c r="L123" i="4" s="1"/>
  <c r="X238" i="4"/>
  <c r="L238" i="4"/>
  <c r="X237" i="4"/>
  <c r="L237" i="4"/>
  <c r="X236" i="4"/>
  <c r="X120" i="4" s="1"/>
  <c r="L236" i="4"/>
  <c r="L120" i="4" s="1"/>
  <c r="X235" i="4"/>
  <c r="L235" i="4"/>
  <c r="L119" i="4" s="1"/>
  <c r="X234" i="4"/>
  <c r="L234" i="4"/>
  <c r="X233" i="4"/>
  <c r="L233" i="4"/>
  <c r="L117" i="4" s="1"/>
  <c r="X232" i="4"/>
  <c r="L232" i="4"/>
  <c r="X231" i="4"/>
  <c r="L231" i="4"/>
  <c r="X230" i="4"/>
  <c r="L230" i="4"/>
  <c r="X229" i="4"/>
  <c r="L229" i="4"/>
  <c r="X228" i="4"/>
  <c r="L228" i="4"/>
  <c r="X227" i="4"/>
  <c r="L227" i="4"/>
  <c r="X226" i="4"/>
  <c r="L226" i="4"/>
  <c r="X225" i="4"/>
  <c r="L225" i="4"/>
  <c r="Y255" i="4"/>
  <c r="E255" i="4"/>
  <c r="K254" i="4"/>
  <c r="K138" i="4" s="1"/>
  <c r="Q253" i="4"/>
  <c r="W252" i="4"/>
  <c r="E252" i="4"/>
  <c r="E136" i="4" s="1"/>
  <c r="K251" i="4"/>
  <c r="Q250" i="4"/>
  <c r="Q134" i="4" s="1"/>
  <c r="W249" i="4"/>
  <c r="F249" i="4"/>
  <c r="P248" i="4"/>
  <c r="Y247" i="4"/>
  <c r="K247" i="4"/>
  <c r="U246" i="4"/>
  <c r="F246" i="4"/>
  <c r="P245" i="4"/>
  <c r="Y244" i="4"/>
  <c r="K244" i="4"/>
  <c r="U243" i="4"/>
  <c r="U127" i="4" s="1"/>
  <c r="F243" i="4"/>
  <c r="P242" i="4"/>
  <c r="Y241" i="4"/>
  <c r="K241" i="4"/>
  <c r="W240" i="4"/>
  <c r="K240" i="4"/>
  <c r="W239" i="4"/>
  <c r="K239" i="4"/>
  <c r="W238" i="4"/>
  <c r="K238" i="4"/>
  <c r="W237" i="4"/>
  <c r="K237" i="4"/>
  <c r="W236" i="4"/>
  <c r="K236" i="4"/>
  <c r="W235" i="4"/>
  <c r="K235" i="4"/>
  <c r="W234" i="4"/>
  <c r="K234" i="4"/>
  <c r="W233" i="4"/>
  <c r="K233" i="4"/>
  <c r="W232" i="4"/>
  <c r="K232" i="4"/>
  <c r="W231" i="4"/>
  <c r="K231" i="4"/>
  <c r="W230" i="4"/>
  <c r="K230" i="4"/>
  <c r="W229" i="4"/>
  <c r="K229" i="4"/>
  <c r="W228" i="4"/>
  <c r="K228" i="4"/>
  <c r="W227" i="4"/>
  <c r="K227" i="4"/>
  <c r="W226" i="4"/>
  <c r="K226" i="4"/>
  <c r="W225" i="4"/>
  <c r="K225" i="4"/>
  <c r="X255" i="4"/>
  <c r="D255" i="4"/>
  <c r="J254" i="4"/>
  <c r="P253" i="4"/>
  <c r="V252" i="4"/>
  <c r="D252" i="4"/>
  <c r="D136" i="4" s="1"/>
  <c r="J251" i="4"/>
  <c r="P250" i="4"/>
  <c r="P134" i="4" s="1"/>
  <c r="V249" i="4"/>
  <c r="E249" i="4"/>
  <c r="E133" i="4" s="1"/>
  <c r="O248" i="4"/>
  <c r="X247" i="4"/>
  <c r="J247" i="4"/>
  <c r="S246" i="4"/>
  <c r="E246" i="4"/>
  <c r="O245" i="4"/>
  <c r="X244" i="4"/>
  <c r="J244" i="4"/>
  <c r="S243" i="4"/>
  <c r="S127" i="4" s="1"/>
  <c r="E243" i="4"/>
  <c r="O242" i="4"/>
  <c r="X241" i="4"/>
  <c r="X125" i="4" s="1"/>
  <c r="J241" i="4"/>
  <c r="V240" i="4"/>
  <c r="J240" i="4"/>
  <c r="V239" i="4"/>
  <c r="J239" i="4"/>
  <c r="V238" i="4"/>
  <c r="J238" i="4"/>
  <c r="V237" i="4"/>
  <c r="J237" i="4"/>
  <c r="J121" i="4" s="1"/>
  <c r="V236" i="4"/>
  <c r="V120" i="4" s="1"/>
  <c r="J236" i="4"/>
  <c r="V235" i="4"/>
  <c r="V119" i="4" s="1"/>
  <c r="J235" i="4"/>
  <c r="V234" i="4"/>
  <c r="J234" i="4"/>
  <c r="V233" i="4"/>
  <c r="J233" i="4"/>
  <c r="V232" i="4"/>
  <c r="J232" i="4"/>
  <c r="V231" i="4"/>
  <c r="J231" i="4"/>
  <c r="J115" i="4" s="1"/>
  <c r="V230" i="4"/>
  <c r="V114" i="4" s="1"/>
  <c r="J230" i="4"/>
  <c r="V229" i="4"/>
  <c r="V113" i="4" s="1"/>
  <c r="J229" i="4"/>
  <c r="V228" i="4"/>
  <c r="J228" i="4"/>
  <c r="V227" i="4"/>
  <c r="J227" i="4"/>
  <c r="V226" i="4"/>
  <c r="J226" i="4"/>
  <c r="V225" i="4"/>
  <c r="J225" i="4"/>
  <c r="W255" i="4"/>
  <c r="Y254" i="4"/>
  <c r="G254" i="4"/>
  <c r="G138" i="4" s="1"/>
  <c r="M253" i="4"/>
  <c r="M137" i="4" s="1"/>
  <c r="S252" i="4"/>
  <c r="Y251" i="4"/>
  <c r="G251" i="4"/>
  <c r="M250" i="4"/>
  <c r="S249" i="4"/>
  <c r="D249" i="4"/>
  <c r="M248" i="4"/>
  <c r="W247" i="4"/>
  <c r="I247" i="4"/>
  <c r="R246" i="4"/>
  <c r="R130" i="4" s="1"/>
  <c r="D246" i="4"/>
  <c r="M245" i="4"/>
  <c r="W244" i="4"/>
  <c r="I244" i="4"/>
  <c r="R243" i="4"/>
  <c r="R127" i="4" s="1"/>
  <c r="D243" i="4"/>
  <c r="M242" i="4"/>
  <c r="W241" i="4"/>
  <c r="I241" i="4"/>
  <c r="U240" i="4"/>
  <c r="I240" i="4"/>
  <c r="U239" i="4"/>
  <c r="I239" i="4"/>
  <c r="U238" i="4"/>
  <c r="I238" i="4"/>
  <c r="I122" i="4" s="1"/>
  <c r="U237" i="4"/>
  <c r="U121" i="4" s="1"/>
  <c r="I237" i="4"/>
  <c r="U236" i="4"/>
  <c r="U120" i="4" s="1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S255" i="4"/>
  <c r="X254" i="4"/>
  <c r="F254" i="4"/>
  <c r="L253" i="4"/>
  <c r="R252" i="4"/>
  <c r="R136" i="4" s="1"/>
  <c r="X251" i="4"/>
  <c r="F251" i="4"/>
  <c r="F135" i="4" s="1"/>
  <c r="L250" i="4"/>
  <c r="R249" i="4"/>
  <c r="R133" i="4" s="1"/>
  <c r="C249" i="4"/>
  <c r="L248" i="4"/>
  <c r="V247" i="4"/>
  <c r="G247" i="4"/>
  <c r="Q246" i="4"/>
  <c r="C246" i="4"/>
  <c r="L245" i="4"/>
  <c r="L129" i="4" s="1"/>
  <c r="V244" i="4"/>
  <c r="G244" i="4"/>
  <c r="G128" i="4" s="1"/>
  <c r="Q243" i="4"/>
  <c r="C243" i="4"/>
  <c r="L242" i="4"/>
  <c r="L126" i="4" s="1"/>
  <c r="V241" i="4"/>
  <c r="H241" i="4"/>
  <c r="T240" i="4"/>
  <c r="H240" i="4"/>
  <c r="T239" i="4"/>
  <c r="H239" i="4"/>
  <c r="T238" i="4"/>
  <c r="T122" i="4" s="1"/>
  <c r="H238" i="4"/>
  <c r="T237" i="4"/>
  <c r="H237" i="4"/>
  <c r="T236" i="4"/>
  <c r="H236" i="4"/>
  <c r="T235" i="4"/>
  <c r="H235" i="4"/>
  <c r="T234" i="4"/>
  <c r="H234" i="4"/>
  <c r="T233" i="4"/>
  <c r="H233" i="4"/>
  <c r="T232" i="4"/>
  <c r="T116" i="4" s="1"/>
  <c r="H232" i="4"/>
  <c r="T231" i="4"/>
  <c r="T115" i="4" s="1"/>
  <c r="H231" i="4"/>
  <c r="T230" i="4"/>
  <c r="H230" i="4"/>
  <c r="T229" i="4"/>
  <c r="H229" i="4"/>
  <c r="T228" i="4"/>
  <c r="H228" i="4"/>
  <c r="T227" i="4"/>
  <c r="H227" i="4"/>
  <c r="T226" i="4"/>
  <c r="T110" i="4" s="1"/>
  <c r="H226" i="4"/>
  <c r="T225" i="4"/>
  <c r="T109" i="4" s="1"/>
  <c r="H225" i="4"/>
  <c r="R255" i="4"/>
  <c r="W254" i="4"/>
  <c r="W138" i="4" s="1"/>
  <c r="E254" i="4"/>
  <c r="K253" i="4"/>
  <c r="Q252" i="4"/>
  <c r="Q136" i="4" s="1"/>
  <c r="W251" i="4"/>
  <c r="E251" i="4"/>
  <c r="K250" i="4"/>
  <c r="Q249" i="4"/>
  <c r="Y248" i="4"/>
  <c r="K248" i="4"/>
  <c r="K132" i="4" s="1"/>
  <c r="U247" i="4"/>
  <c r="F247" i="4"/>
  <c r="P246" i="4"/>
  <c r="Y245" i="4"/>
  <c r="K245" i="4"/>
  <c r="U244" i="4"/>
  <c r="F244" i="4"/>
  <c r="P243" i="4"/>
  <c r="Y242" i="4"/>
  <c r="K242" i="4"/>
  <c r="U241" i="4"/>
  <c r="G241" i="4"/>
  <c r="S240" i="4"/>
  <c r="S124" i="4" s="1"/>
  <c r="G240" i="4"/>
  <c r="S239" i="4"/>
  <c r="G239" i="4"/>
  <c r="S238" i="4"/>
  <c r="G238" i="4"/>
  <c r="G122" i="4" s="1"/>
  <c r="S237" i="4"/>
  <c r="G237" i="4"/>
  <c r="S236" i="4"/>
  <c r="G236" i="4"/>
  <c r="S235" i="4"/>
  <c r="S119" i="4" s="1"/>
  <c r="G235" i="4"/>
  <c r="S234" i="4"/>
  <c r="G234" i="4"/>
  <c r="G118" i="4" s="1"/>
  <c r="S233" i="4"/>
  <c r="G233" i="4"/>
  <c r="S232" i="4"/>
  <c r="G232" i="4"/>
  <c r="S231" i="4"/>
  <c r="G231" i="4"/>
  <c r="S230" i="4"/>
  <c r="G230" i="4"/>
  <c r="S229" i="4"/>
  <c r="G229" i="4"/>
  <c r="S228" i="4"/>
  <c r="G228" i="4"/>
  <c r="G112" i="4" s="1"/>
  <c r="S227" i="4"/>
  <c r="G227" i="4"/>
  <c r="S226" i="4"/>
  <c r="S110" i="4" s="1"/>
  <c r="G226" i="4"/>
  <c r="S225" i="4"/>
  <c r="G225" i="4"/>
  <c r="X248" i="4"/>
  <c r="S241" i="4"/>
  <c r="S125" i="4" s="1"/>
  <c r="R235" i="4"/>
  <c r="R119" i="4" s="1"/>
  <c r="R229" i="4"/>
  <c r="J248" i="4"/>
  <c r="F241" i="4"/>
  <c r="F235" i="4"/>
  <c r="F229" i="4"/>
  <c r="S247" i="4"/>
  <c r="R240" i="4"/>
  <c r="R124" i="4" s="1"/>
  <c r="R234" i="4"/>
  <c r="R228" i="4"/>
  <c r="Q255" i="4"/>
  <c r="E247" i="4"/>
  <c r="F240" i="4"/>
  <c r="F234" i="4"/>
  <c r="F228" i="4"/>
  <c r="F112" i="4" s="1"/>
  <c r="V254" i="4"/>
  <c r="O246" i="4"/>
  <c r="R239" i="4"/>
  <c r="R123" i="4" s="1"/>
  <c r="R233" i="4"/>
  <c r="R227" i="4"/>
  <c r="D254" i="4"/>
  <c r="X245" i="4"/>
  <c r="F239" i="4"/>
  <c r="F233" i="4"/>
  <c r="F117" i="4" s="1"/>
  <c r="F227" i="4"/>
  <c r="F111" i="4" s="1"/>
  <c r="J253" i="4"/>
  <c r="J245" i="4"/>
  <c r="R238" i="4"/>
  <c r="R232" i="4"/>
  <c r="R226" i="4"/>
  <c r="P252" i="4"/>
  <c r="S244" i="4"/>
  <c r="F238" i="4"/>
  <c r="F122" i="4" s="1"/>
  <c r="F232" i="4"/>
  <c r="F226" i="4"/>
  <c r="V251" i="4"/>
  <c r="E244" i="4"/>
  <c r="R237" i="4"/>
  <c r="R231" i="4"/>
  <c r="R225" i="4"/>
  <c r="D251" i="4"/>
  <c r="O243" i="4"/>
  <c r="F237" i="4"/>
  <c r="F121" i="4" s="1"/>
  <c r="F231" i="4"/>
  <c r="F225" i="4"/>
  <c r="J250" i="4"/>
  <c r="P249" i="4"/>
  <c r="X242" i="4"/>
  <c r="J242" i="4"/>
  <c r="R236" i="4"/>
  <c r="R120" i="4" s="1"/>
  <c r="F236" i="4"/>
  <c r="R230" i="4"/>
  <c r="F230" i="4"/>
  <c r="J92" i="3"/>
  <c r="J120" i="3"/>
  <c r="J80" i="3"/>
  <c r="J77" i="3"/>
  <c r="M364" i="6"/>
  <c r="O105" i="4"/>
  <c r="C105" i="4"/>
  <c r="C104" i="4"/>
  <c r="O103" i="4"/>
  <c r="C103" i="4"/>
  <c r="O102" i="4"/>
  <c r="C102" i="4"/>
  <c r="O101" i="4"/>
  <c r="C101" i="4"/>
  <c r="O100" i="4"/>
  <c r="C100" i="4"/>
  <c r="O99" i="4"/>
  <c r="C99" i="4"/>
  <c r="C98" i="4"/>
  <c r="O97" i="4"/>
  <c r="C97" i="4"/>
  <c r="O96" i="4"/>
  <c r="C96" i="4"/>
  <c r="C95" i="4"/>
  <c r="C94" i="4"/>
  <c r="O93" i="4"/>
  <c r="C93" i="4"/>
  <c r="C92" i="4"/>
  <c r="O91" i="4"/>
  <c r="C91" i="4"/>
  <c r="C90" i="4"/>
  <c r="O89" i="4"/>
  <c r="C89" i="4"/>
  <c r="O88" i="4"/>
  <c r="C88" i="4"/>
  <c r="O87" i="4"/>
  <c r="C87" i="4"/>
  <c r="O86" i="4"/>
  <c r="C86" i="4"/>
  <c r="O85" i="4"/>
  <c r="C85" i="4"/>
  <c r="C84" i="4"/>
  <c r="O83" i="4"/>
  <c r="C83" i="4"/>
  <c r="O82" i="4"/>
  <c r="C82" i="4"/>
  <c r="O81" i="4"/>
  <c r="C81" i="4"/>
  <c r="O80" i="4"/>
  <c r="C80" i="4"/>
  <c r="O79" i="4"/>
  <c r="C79" i="4"/>
  <c r="C78" i="4"/>
  <c r="O77" i="4"/>
  <c r="C77" i="4"/>
  <c r="O76" i="4"/>
  <c r="C76" i="4"/>
  <c r="O75" i="4"/>
  <c r="C75" i="4"/>
  <c r="N105" i="4"/>
  <c r="N104" i="4"/>
  <c r="B104" i="4"/>
  <c r="N103" i="4"/>
  <c r="B103" i="4"/>
  <c r="N102" i="4"/>
  <c r="B102" i="4"/>
  <c r="N101" i="4"/>
  <c r="B101" i="4"/>
  <c r="N100" i="4"/>
  <c r="B100" i="4"/>
  <c r="N99" i="4"/>
  <c r="N98" i="4"/>
  <c r="B98" i="4"/>
  <c r="N97" i="4"/>
  <c r="B97" i="4"/>
  <c r="N96" i="4"/>
  <c r="B96" i="4"/>
  <c r="N95" i="4"/>
  <c r="B95" i="4"/>
  <c r="N94" i="4"/>
  <c r="B94" i="4"/>
  <c r="N93" i="4"/>
  <c r="N92" i="4"/>
  <c r="B92" i="4"/>
  <c r="N91" i="4"/>
  <c r="B91" i="4"/>
  <c r="N90" i="4"/>
  <c r="B90" i="4"/>
  <c r="N89" i="4"/>
  <c r="B89" i="4"/>
  <c r="N88" i="4"/>
  <c r="N87" i="4"/>
  <c r="B87" i="4"/>
  <c r="N86" i="4"/>
  <c r="B86" i="4"/>
  <c r="N85" i="4"/>
  <c r="B85" i="4"/>
  <c r="N84" i="4"/>
  <c r="B84" i="4"/>
  <c r="N83" i="4"/>
  <c r="B83" i="4"/>
  <c r="N82" i="4"/>
  <c r="N81" i="4"/>
  <c r="B81" i="4"/>
  <c r="N80" i="4"/>
  <c r="B80" i="4"/>
  <c r="N79" i="4"/>
  <c r="B79" i="4"/>
  <c r="N78" i="4"/>
  <c r="B78" i="4"/>
  <c r="N77" i="4"/>
  <c r="B77" i="4"/>
  <c r="N76" i="4"/>
  <c r="N75" i="4"/>
  <c r="B75" i="4"/>
  <c r="Y105" i="4"/>
  <c r="M105" i="4"/>
  <c r="Y104" i="4"/>
  <c r="M104" i="4"/>
  <c r="Y103" i="4"/>
  <c r="M103" i="4"/>
  <c r="Y102" i="4"/>
  <c r="M102" i="4"/>
  <c r="W105" i="4"/>
  <c r="K105" i="4"/>
  <c r="W104" i="4"/>
  <c r="K104" i="4"/>
  <c r="W103" i="4"/>
  <c r="K103" i="4"/>
  <c r="W102" i="4"/>
  <c r="K102" i="4"/>
  <c r="K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V105" i="4"/>
  <c r="J105" i="4"/>
  <c r="V104" i="4"/>
  <c r="J104" i="4"/>
  <c r="V103" i="4"/>
  <c r="J103" i="4"/>
  <c r="V102" i="4"/>
  <c r="J102" i="4"/>
  <c r="V101" i="4"/>
  <c r="J101" i="4"/>
  <c r="V100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V89" i="4"/>
  <c r="J89" i="4"/>
  <c r="V88" i="4"/>
  <c r="J88" i="4"/>
  <c r="U105" i="4"/>
  <c r="I105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T105" i="4"/>
  <c r="H105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X105" i="4"/>
  <c r="R104" i="4"/>
  <c r="P103" i="4"/>
  <c r="G102" i="4"/>
  <c r="G101" i="4"/>
  <c r="G100" i="4"/>
  <c r="G99" i="4"/>
  <c r="G98" i="4"/>
  <c r="G97" i="4"/>
  <c r="G96" i="4"/>
  <c r="L95" i="4"/>
  <c r="P94" i="4"/>
  <c r="R93" i="4"/>
  <c r="W92" i="4"/>
  <c r="E92" i="4"/>
  <c r="Q90" i="4"/>
  <c r="W89" i="4"/>
  <c r="E89" i="4"/>
  <c r="K88" i="4"/>
  <c r="R87" i="4"/>
  <c r="Y86" i="4"/>
  <c r="J86" i="4"/>
  <c r="R85" i="4"/>
  <c r="Y84" i="4"/>
  <c r="J84" i="4"/>
  <c r="R83" i="4"/>
  <c r="Y82" i="4"/>
  <c r="J82" i="4"/>
  <c r="R81" i="4"/>
  <c r="D81" i="4"/>
  <c r="V79" i="4"/>
  <c r="H79" i="4"/>
  <c r="D78" i="4"/>
  <c r="V76" i="4"/>
  <c r="H76" i="4"/>
  <c r="R75" i="4"/>
  <c r="D75" i="4"/>
  <c r="S105" i="4"/>
  <c r="Q104" i="4"/>
  <c r="L103" i="4"/>
  <c r="F102" i="4"/>
  <c r="F101" i="4"/>
  <c r="F100" i="4"/>
  <c r="F99" i="4"/>
  <c r="R105" i="4"/>
  <c r="P104" i="4"/>
  <c r="G103" i="4"/>
  <c r="E102" i="4"/>
  <c r="E101" i="4"/>
  <c r="E100" i="4"/>
  <c r="E99" i="4"/>
  <c r="E98" i="4"/>
  <c r="E97" i="4"/>
  <c r="E96" i="4"/>
  <c r="G95" i="4"/>
  <c r="L94" i="4"/>
  <c r="P93" i="4"/>
  <c r="S92" i="4"/>
  <c r="Y91" i="4"/>
  <c r="G91" i="4"/>
  <c r="M90" i="4"/>
  <c r="S89" i="4"/>
  <c r="Y88" i="4"/>
  <c r="G88" i="4"/>
  <c r="P87" i="4"/>
  <c r="W86" i="4"/>
  <c r="G86" i="4"/>
  <c r="P85" i="4"/>
  <c r="W84" i="4"/>
  <c r="G84" i="4"/>
  <c r="P83" i="4"/>
  <c r="W82" i="4"/>
  <c r="G82" i="4"/>
  <c r="P81" i="4"/>
  <c r="X80" i="4"/>
  <c r="Q105" i="4"/>
  <c r="L104" i="4"/>
  <c r="F103" i="4"/>
  <c r="D102" i="4"/>
  <c r="D101" i="4"/>
  <c r="D100" i="4"/>
  <c r="D99" i="4"/>
  <c r="D98" i="4"/>
  <c r="D97" i="4"/>
  <c r="D96" i="4"/>
  <c r="F95" i="4"/>
  <c r="H94" i="4"/>
  <c r="M93" i="4"/>
  <c r="R92" i="4"/>
  <c r="X91" i="4"/>
  <c r="F91" i="4"/>
  <c r="L90" i="4"/>
  <c r="R89" i="4"/>
  <c r="X88" i="4"/>
  <c r="F88" i="4"/>
  <c r="M87" i="4"/>
  <c r="V86" i="4"/>
  <c r="F86" i="4"/>
  <c r="M85" i="4"/>
  <c r="V84" i="4"/>
  <c r="F84" i="4"/>
  <c r="M83" i="4"/>
  <c r="V82" i="4"/>
  <c r="M81" i="4"/>
  <c r="W80" i="4"/>
  <c r="I80" i="4"/>
  <c r="S79" i="4"/>
  <c r="E79" i="4"/>
  <c r="M78" i="4"/>
  <c r="W77" i="4"/>
  <c r="I77" i="4"/>
  <c r="S76" i="4"/>
  <c r="E76" i="4"/>
  <c r="M75" i="4"/>
  <c r="P105" i="4"/>
  <c r="G104" i="4"/>
  <c r="E103" i="4"/>
  <c r="Y101" i="4"/>
  <c r="Y100" i="4"/>
  <c r="Y99" i="4"/>
  <c r="Y98" i="4"/>
  <c r="Y97" i="4"/>
  <c r="Y96" i="4"/>
  <c r="Y95" i="4"/>
  <c r="E95" i="4"/>
  <c r="G94" i="4"/>
  <c r="L93" i="4"/>
  <c r="Q92" i="4"/>
  <c r="W91" i="4"/>
  <c r="E91" i="4"/>
  <c r="K90" i="4"/>
  <c r="Q89" i="4"/>
  <c r="W88" i="4"/>
  <c r="E88" i="4"/>
  <c r="L87" i="4"/>
  <c r="T86" i="4"/>
  <c r="E86" i="4"/>
  <c r="L85" i="4"/>
  <c r="T84" i="4"/>
  <c r="E84" i="4"/>
  <c r="L83" i="4"/>
  <c r="T82" i="4"/>
  <c r="E82" i="4"/>
  <c r="L81" i="4"/>
  <c r="V80" i="4"/>
  <c r="H80" i="4"/>
  <c r="R79" i="4"/>
  <c r="D79" i="4"/>
  <c r="V77" i="4"/>
  <c r="H77" i="4"/>
  <c r="R76" i="4"/>
  <c r="D76" i="4"/>
  <c r="L105" i="4"/>
  <c r="F104" i="4"/>
  <c r="D103" i="4"/>
  <c r="X101" i="4"/>
  <c r="X100" i="4"/>
  <c r="X99" i="4"/>
  <c r="X98" i="4"/>
  <c r="X97" i="4"/>
  <c r="X96" i="4"/>
  <c r="X95" i="4"/>
  <c r="D95" i="4"/>
  <c r="F94" i="4"/>
  <c r="H93" i="4"/>
  <c r="P92" i="4"/>
  <c r="T91" i="4"/>
  <c r="D91" i="4"/>
  <c r="H90" i="4"/>
  <c r="P89" i="4"/>
  <c r="T88" i="4"/>
  <c r="D88" i="4"/>
  <c r="K87" i="4"/>
  <c r="S86" i="4"/>
  <c r="D86" i="4"/>
  <c r="K85" i="4"/>
  <c r="S84" i="4"/>
  <c r="D84" i="4"/>
  <c r="K83" i="4"/>
  <c r="S82" i="4"/>
  <c r="D82" i="4"/>
  <c r="K81" i="4"/>
  <c r="U80" i="4"/>
  <c r="G80" i="4"/>
  <c r="Q79" i="4"/>
  <c r="Y78" i="4"/>
  <c r="K78" i="4"/>
  <c r="U77" i="4"/>
  <c r="G77" i="4"/>
  <c r="Q76" i="4"/>
  <c r="Y75" i="4"/>
  <c r="K75" i="4"/>
  <c r="G105" i="4"/>
  <c r="E104" i="4"/>
  <c r="X102" i="4"/>
  <c r="S101" i="4"/>
  <c r="S100" i="4"/>
  <c r="S99" i="4"/>
  <c r="S98" i="4"/>
  <c r="S97" i="4"/>
  <c r="S96" i="4"/>
  <c r="T95" i="4"/>
  <c r="Y94" i="4"/>
  <c r="E94" i="4"/>
  <c r="G93" i="4"/>
  <c r="M92" i="4"/>
  <c r="S91" i="4"/>
  <c r="Y90" i="4"/>
  <c r="G90" i="4"/>
  <c r="M89" i="4"/>
  <c r="S88" i="4"/>
  <c r="Y87" i="4"/>
  <c r="J87" i="4"/>
  <c r="R86" i="4"/>
  <c r="Y85" i="4"/>
  <c r="J85" i="4"/>
  <c r="R84" i="4"/>
  <c r="Y83" i="4"/>
  <c r="J83" i="4"/>
  <c r="R82" i="4"/>
  <c r="Y81" i="4"/>
  <c r="J81" i="4"/>
  <c r="T80" i="4"/>
  <c r="F80" i="4"/>
  <c r="P79" i="4"/>
  <c r="X78" i="4"/>
  <c r="J78" i="4"/>
  <c r="T77" i="4"/>
  <c r="F77" i="4"/>
  <c r="P76" i="4"/>
  <c r="X75" i="4"/>
  <c r="J75" i="4"/>
  <c r="F105" i="4"/>
  <c r="D104" i="4"/>
  <c r="S102" i="4"/>
  <c r="R101" i="4"/>
  <c r="R100" i="4"/>
  <c r="R99" i="4"/>
  <c r="R98" i="4"/>
  <c r="R97" i="4"/>
  <c r="R96" i="4"/>
  <c r="S95" i="4"/>
  <c r="X94" i="4"/>
  <c r="D94" i="4"/>
  <c r="F93" i="4"/>
  <c r="L92" i="4"/>
  <c r="R91" i="4"/>
  <c r="X90" i="4"/>
  <c r="F90" i="4"/>
  <c r="L89" i="4"/>
  <c r="R88" i="4"/>
  <c r="X87" i="4"/>
  <c r="H87" i="4"/>
  <c r="Q86" i="4"/>
  <c r="X85" i="4"/>
  <c r="H85" i="4"/>
  <c r="Q84" i="4"/>
  <c r="X83" i="4"/>
  <c r="H83" i="4"/>
  <c r="Q82" i="4"/>
  <c r="X81" i="4"/>
  <c r="I81" i="4"/>
  <c r="S80" i="4"/>
  <c r="E80" i="4"/>
  <c r="M79" i="4"/>
  <c r="W78" i="4"/>
  <c r="I78" i="4"/>
  <c r="S77" i="4"/>
  <c r="E77" i="4"/>
  <c r="M76" i="4"/>
  <c r="W75" i="4"/>
  <c r="I75" i="4"/>
  <c r="E105" i="4"/>
  <c r="X103" i="4"/>
  <c r="R102" i="4"/>
  <c r="Q101" i="4"/>
  <c r="Q100" i="4"/>
  <c r="Q99" i="4"/>
  <c r="Q98" i="4"/>
  <c r="Q97" i="4"/>
  <c r="Q96" i="4"/>
  <c r="R95" i="4"/>
  <c r="T94" i="4"/>
  <c r="Y93" i="4"/>
  <c r="E93" i="4"/>
  <c r="K92" i="4"/>
  <c r="Q91" i="4"/>
  <c r="W90" i="4"/>
  <c r="E90" i="4"/>
  <c r="K89" i="4"/>
  <c r="Q88" i="4"/>
  <c r="W87" i="4"/>
  <c r="G87" i="4"/>
  <c r="P86" i="4"/>
  <c r="W85" i="4"/>
  <c r="G85" i="4"/>
  <c r="P84" i="4"/>
  <c r="W83" i="4"/>
  <c r="G83" i="4"/>
  <c r="P82" i="4"/>
  <c r="W81" i="4"/>
  <c r="H81" i="4"/>
  <c r="R80" i="4"/>
  <c r="D80" i="4"/>
  <c r="L79" i="4"/>
  <c r="V78" i="4"/>
  <c r="H78" i="4"/>
  <c r="R77" i="4"/>
  <c r="D77" i="4"/>
  <c r="V75" i="4"/>
  <c r="H75" i="4"/>
  <c r="D105" i="4"/>
  <c r="S103" i="4"/>
  <c r="Q102" i="4"/>
  <c r="P101" i="4"/>
  <c r="P100" i="4"/>
  <c r="P99" i="4"/>
  <c r="P98" i="4"/>
  <c r="P97" i="4"/>
  <c r="P96" i="4"/>
  <c r="Q95" i="4"/>
  <c r="S94" i="4"/>
  <c r="X93" i="4"/>
  <c r="D93" i="4"/>
  <c r="H92" i="4"/>
  <c r="P91" i="4"/>
  <c r="T90" i="4"/>
  <c r="D90" i="4"/>
  <c r="H89" i="4"/>
  <c r="P88" i="4"/>
  <c r="V87" i="4"/>
  <c r="F87" i="4"/>
  <c r="M86" i="4"/>
  <c r="V85" i="4"/>
  <c r="F85" i="4"/>
  <c r="M84" i="4"/>
  <c r="V83" i="4"/>
  <c r="F83" i="4"/>
  <c r="M82" i="4"/>
  <c r="V81" i="4"/>
  <c r="G81" i="4"/>
  <c r="Q80" i="4"/>
  <c r="Y79" i="4"/>
  <c r="K79" i="4"/>
  <c r="U78" i="4"/>
  <c r="G78" i="4"/>
  <c r="Q77" i="4"/>
  <c r="Y76" i="4"/>
  <c r="K76" i="4"/>
  <c r="U75" i="4"/>
  <c r="G75" i="4"/>
  <c r="X104" i="4"/>
  <c r="R103" i="4"/>
  <c r="P102" i="4"/>
  <c r="M101" i="4"/>
  <c r="M100" i="4"/>
  <c r="M99" i="4"/>
  <c r="M98" i="4"/>
  <c r="M97" i="4"/>
  <c r="M96" i="4"/>
  <c r="P95" i="4"/>
  <c r="R94" i="4"/>
  <c r="T93" i="4"/>
  <c r="Y92" i="4"/>
  <c r="G92" i="4"/>
  <c r="M91" i="4"/>
  <c r="S90" i="4"/>
  <c r="Y89" i="4"/>
  <c r="G89" i="4"/>
  <c r="M88" i="4"/>
  <c r="T87" i="4"/>
  <c r="E87" i="4"/>
  <c r="L86" i="4"/>
  <c r="T85" i="4"/>
  <c r="E85" i="4"/>
  <c r="L84" i="4"/>
  <c r="T83" i="4"/>
  <c r="E83" i="4"/>
  <c r="L82" i="4"/>
  <c r="T81" i="4"/>
  <c r="F81" i="4"/>
  <c r="P80" i="4"/>
  <c r="X79" i="4"/>
  <c r="J79" i="4"/>
  <c r="T78" i="4"/>
  <c r="F78" i="4"/>
  <c r="P77" i="4"/>
  <c r="J76" i="4"/>
  <c r="T75" i="4"/>
  <c r="F75" i="4"/>
  <c r="L100" i="4"/>
  <c r="S93" i="4"/>
  <c r="F89" i="4"/>
  <c r="D85" i="4"/>
  <c r="E81" i="4"/>
  <c r="Q78" i="4"/>
  <c r="G76" i="4"/>
  <c r="L99" i="4"/>
  <c r="Q93" i="4"/>
  <c r="D89" i="4"/>
  <c r="X84" i="4"/>
  <c r="Y80" i="4"/>
  <c r="P78" i="4"/>
  <c r="F76" i="4"/>
  <c r="L98" i="4"/>
  <c r="X92" i="4"/>
  <c r="L88" i="4"/>
  <c r="K84" i="4"/>
  <c r="M80" i="4"/>
  <c r="E78" i="4"/>
  <c r="S75" i="4"/>
  <c r="F98" i="4"/>
  <c r="T92" i="4"/>
  <c r="H88" i="4"/>
  <c r="H84" i="4"/>
  <c r="K80" i="4"/>
  <c r="Y77" i="4"/>
  <c r="Q75" i="4"/>
  <c r="L97" i="4"/>
  <c r="F92" i="4"/>
  <c r="S87" i="4"/>
  <c r="S83" i="4"/>
  <c r="J80" i="4"/>
  <c r="X77" i="4"/>
  <c r="P75" i="4"/>
  <c r="F97" i="4"/>
  <c r="D92" i="4"/>
  <c r="Q87" i="4"/>
  <c r="Q83" i="4"/>
  <c r="W79" i="4"/>
  <c r="M77" i="4"/>
  <c r="E75" i="4"/>
  <c r="L96" i="4"/>
  <c r="L91" i="4"/>
  <c r="D87" i="4"/>
  <c r="D83" i="4"/>
  <c r="U79" i="4"/>
  <c r="K77" i="4"/>
  <c r="F96" i="4"/>
  <c r="H91" i="4"/>
  <c r="X86" i="4"/>
  <c r="X82" i="4"/>
  <c r="T79" i="4"/>
  <c r="J77" i="4"/>
  <c r="S104" i="4"/>
  <c r="M95" i="4"/>
  <c r="R90" i="4"/>
  <c r="K86" i="4"/>
  <c r="K82" i="4"/>
  <c r="I79" i="4"/>
  <c r="W76" i="4"/>
  <c r="Q103" i="4"/>
  <c r="H95" i="4"/>
  <c r="P90" i="4"/>
  <c r="H86" i="4"/>
  <c r="H82" i="4"/>
  <c r="G79" i="4"/>
  <c r="U76" i="4"/>
  <c r="L102" i="4"/>
  <c r="Q94" i="4"/>
  <c r="X89" i="4"/>
  <c r="S85" i="4"/>
  <c r="S81" i="4"/>
  <c r="F79" i="4"/>
  <c r="T76" i="4"/>
  <c r="Q85" i="4"/>
  <c r="Q81" i="4"/>
  <c r="S78" i="4"/>
  <c r="I76" i="4"/>
  <c r="L101" i="4"/>
  <c r="M94" i="4"/>
  <c r="T89" i="4"/>
  <c r="V91" i="3"/>
  <c r="V119" i="3"/>
  <c r="J114" i="3"/>
  <c r="J111" i="3"/>
  <c r="L115" i="4"/>
  <c r="V80" i="3"/>
  <c r="D111" i="3"/>
  <c r="J125" i="3"/>
  <c r="J119" i="3"/>
  <c r="V79" i="3"/>
  <c r="V76" i="3"/>
  <c r="P167" i="4" l="1"/>
  <c r="P65" i="4"/>
  <c r="F144" i="4"/>
  <c r="F42" i="4"/>
  <c r="F123" i="4"/>
  <c r="F55" i="4"/>
  <c r="F157" i="4"/>
  <c r="Q71" i="4"/>
  <c r="Q139" i="4"/>
  <c r="Q173" i="4"/>
  <c r="X166" i="4"/>
  <c r="X64" i="4"/>
  <c r="X132" i="4"/>
  <c r="S148" i="4"/>
  <c r="S46" i="4"/>
  <c r="S114" i="4"/>
  <c r="S154" i="4"/>
  <c r="S52" i="4"/>
  <c r="Y160" i="4"/>
  <c r="Y126" i="4"/>
  <c r="Y58" i="4"/>
  <c r="K168" i="4"/>
  <c r="K134" i="4"/>
  <c r="K66" i="4"/>
  <c r="H145" i="4"/>
  <c r="H43" i="4"/>
  <c r="H151" i="4"/>
  <c r="H49" i="4"/>
  <c r="H55" i="4"/>
  <c r="H157" i="4"/>
  <c r="C164" i="4"/>
  <c r="C130" i="4"/>
  <c r="C62" i="4"/>
  <c r="F172" i="4"/>
  <c r="F70" i="4"/>
  <c r="U45" i="4"/>
  <c r="U147" i="4"/>
  <c r="U113" i="4"/>
  <c r="U153" i="4"/>
  <c r="U51" i="4"/>
  <c r="U119" i="4"/>
  <c r="W159" i="4"/>
  <c r="W125" i="4"/>
  <c r="W57" i="4"/>
  <c r="D167" i="4"/>
  <c r="D65" i="4"/>
  <c r="D133" i="4"/>
  <c r="J144" i="4"/>
  <c r="J110" i="4"/>
  <c r="J42" i="4"/>
  <c r="J116" i="4"/>
  <c r="J48" i="4"/>
  <c r="J150" i="4"/>
  <c r="J122" i="4"/>
  <c r="J54" i="4"/>
  <c r="J156" i="4"/>
  <c r="X128" i="4"/>
  <c r="X162" i="4"/>
  <c r="X60" i="4"/>
  <c r="V68" i="4"/>
  <c r="V170" i="4"/>
  <c r="V136" i="4"/>
  <c r="W146" i="4"/>
  <c r="W112" i="4"/>
  <c r="W44" i="4"/>
  <c r="W152" i="4"/>
  <c r="W118" i="4"/>
  <c r="W50" i="4"/>
  <c r="W124" i="4"/>
  <c r="W158" i="4"/>
  <c r="W56" i="4"/>
  <c r="Y63" i="4"/>
  <c r="Y165" i="4"/>
  <c r="L143" i="4"/>
  <c r="L75" i="4"/>
  <c r="L109" i="4"/>
  <c r="L41" i="4"/>
  <c r="L149" i="4"/>
  <c r="L47" i="4"/>
  <c r="L155" i="4"/>
  <c r="L121" i="4"/>
  <c r="L53" i="4"/>
  <c r="V127" i="4"/>
  <c r="V59" i="4"/>
  <c r="V161" i="4"/>
  <c r="L169" i="4"/>
  <c r="L67" i="4"/>
  <c r="M146" i="4"/>
  <c r="M44" i="4"/>
  <c r="M112" i="4"/>
  <c r="M50" i="4"/>
  <c r="M152" i="4"/>
  <c r="M118" i="4"/>
  <c r="M56" i="4"/>
  <c r="M158" i="4"/>
  <c r="M124" i="4"/>
  <c r="M63" i="4"/>
  <c r="M165" i="4"/>
  <c r="N109" i="4"/>
  <c r="N143" i="4"/>
  <c r="N41" i="4"/>
  <c r="N115" i="4"/>
  <c r="N149" i="4"/>
  <c r="N47" i="4"/>
  <c r="N121" i="4"/>
  <c r="N53" i="4"/>
  <c r="N155" i="4"/>
  <c r="X127" i="4"/>
  <c r="X161" i="4"/>
  <c r="X59" i="4"/>
  <c r="P169" i="4"/>
  <c r="P67" i="4"/>
  <c r="P135" i="4"/>
  <c r="C146" i="4"/>
  <c r="C112" i="4"/>
  <c r="C44" i="4"/>
  <c r="C152" i="4"/>
  <c r="C50" i="4"/>
  <c r="C118" i="4"/>
  <c r="C158" i="4"/>
  <c r="C124" i="4"/>
  <c r="C56" i="4"/>
  <c r="Y62" i="4"/>
  <c r="Y130" i="4"/>
  <c r="Y164" i="4"/>
  <c r="K173" i="4"/>
  <c r="K139" i="4"/>
  <c r="K71" i="4"/>
  <c r="P114" i="4"/>
  <c r="P148" i="4"/>
  <c r="P46" i="4"/>
  <c r="P154" i="4"/>
  <c r="P52" i="4"/>
  <c r="P120" i="4"/>
  <c r="V160" i="4"/>
  <c r="V58" i="4"/>
  <c r="F168" i="4"/>
  <c r="F66" i="4"/>
  <c r="E111" i="4"/>
  <c r="E145" i="4"/>
  <c r="E43" i="4"/>
  <c r="E151" i="4"/>
  <c r="E49" i="4"/>
  <c r="E117" i="4"/>
  <c r="E123" i="4"/>
  <c r="E55" i="4"/>
  <c r="E157" i="4"/>
  <c r="W163" i="4"/>
  <c r="W129" i="4"/>
  <c r="W61" i="4"/>
  <c r="Y171" i="4"/>
  <c r="Y69" i="4"/>
  <c r="H62" i="4"/>
  <c r="H130" i="4"/>
  <c r="H164" i="4"/>
  <c r="H170" i="4"/>
  <c r="H68" i="4"/>
  <c r="H136" i="4"/>
  <c r="U135" i="4"/>
  <c r="U67" i="4"/>
  <c r="U169" i="4"/>
  <c r="N126" i="4"/>
  <c r="N160" i="4"/>
  <c r="N58" i="4"/>
  <c r="N132" i="4"/>
  <c r="N64" i="4"/>
  <c r="N166" i="4"/>
  <c r="N138" i="4"/>
  <c r="N70" i="4"/>
  <c r="N172" i="4"/>
  <c r="C172" i="4"/>
  <c r="C138" i="4"/>
  <c r="C70" i="4"/>
  <c r="H102" i="6"/>
  <c r="X94" i="6"/>
  <c r="P88" i="6"/>
  <c r="P84" i="6"/>
  <c r="Q78" i="6"/>
  <c r="F80" i="6"/>
  <c r="S75" i="6"/>
  <c r="G78" i="6"/>
  <c r="G84" i="6"/>
  <c r="S86" i="6"/>
  <c r="T86" i="6"/>
  <c r="H89" i="6"/>
  <c r="U78" i="6"/>
  <c r="U79" i="6"/>
  <c r="U82" i="6"/>
  <c r="I86" i="6"/>
  <c r="W82" i="6"/>
  <c r="W88" i="6"/>
  <c r="X76" i="6"/>
  <c r="L98" i="6"/>
  <c r="M76" i="6"/>
  <c r="M82" i="6"/>
  <c r="B84" i="6"/>
  <c r="B89" i="6"/>
  <c r="N91" i="6"/>
  <c r="P75" i="6"/>
  <c r="E86" i="6"/>
  <c r="Q88" i="6"/>
  <c r="Q93" i="6"/>
  <c r="Q97" i="6"/>
  <c r="R76" i="6"/>
  <c r="R82" i="6"/>
  <c r="F86" i="6"/>
  <c r="S80" i="6"/>
  <c r="T79" i="6"/>
  <c r="H83" i="6"/>
  <c r="G77" i="6"/>
  <c r="G83" i="6"/>
  <c r="H77" i="6"/>
  <c r="H82" i="6"/>
  <c r="T85" i="6"/>
  <c r="H88" i="6"/>
  <c r="U77" i="6"/>
  <c r="W81" i="6"/>
  <c r="K85" i="6"/>
  <c r="W87" i="6"/>
  <c r="W99" i="6"/>
  <c r="M75" i="6"/>
  <c r="M81" i="6"/>
  <c r="O79" i="6"/>
  <c r="O80" i="6"/>
  <c r="O85" i="6"/>
  <c r="Q82" i="6"/>
  <c r="E90" i="6"/>
  <c r="R75" i="6"/>
  <c r="F79" i="6"/>
  <c r="R81" i="6"/>
  <c r="F85" i="6"/>
  <c r="S79" i="6"/>
  <c r="G82" i="6"/>
  <c r="S85" i="6"/>
  <c r="H76" i="6"/>
  <c r="T78" i="6"/>
  <c r="I80" i="6"/>
  <c r="W93" i="6"/>
  <c r="L78" i="6"/>
  <c r="Y77" i="6"/>
  <c r="M86" i="6"/>
  <c r="B83" i="6"/>
  <c r="N85" i="6"/>
  <c r="N86" i="6"/>
  <c r="N90" i="6"/>
  <c r="C76" i="6"/>
  <c r="C82" i="6"/>
  <c r="D77" i="6"/>
  <c r="E79" i="6"/>
  <c r="E85" i="6"/>
  <c r="Q87" i="6"/>
  <c r="Q92" i="6"/>
  <c r="F78" i="6"/>
  <c r="F84" i="6"/>
  <c r="G76" i="6"/>
  <c r="S84" i="6"/>
  <c r="H81" i="6"/>
  <c r="T84" i="6"/>
  <c r="H87" i="6"/>
  <c r="T89" i="6"/>
  <c r="H92" i="6"/>
  <c r="U76" i="6"/>
  <c r="U81" i="6"/>
  <c r="I84" i="6"/>
  <c r="I85" i="6"/>
  <c r="K78" i="6"/>
  <c r="W80" i="6"/>
  <c r="K84" i="6"/>
  <c r="W86" i="6"/>
  <c r="K90" i="6"/>
  <c r="K96" i="6"/>
  <c r="W98" i="6"/>
  <c r="K102" i="6"/>
  <c r="K103" i="6"/>
  <c r="W105" i="6"/>
  <c r="X75" i="6"/>
  <c r="M80" i="6"/>
  <c r="M85" i="6"/>
  <c r="N77" i="6"/>
  <c r="B79" i="6"/>
  <c r="N80" i="6"/>
  <c r="B88" i="6"/>
  <c r="O78" i="6"/>
  <c r="C81" i="6"/>
  <c r="P79" i="6"/>
  <c r="R80" i="6"/>
  <c r="S78" i="6"/>
  <c r="H75" i="6"/>
  <c r="I79" i="6"/>
  <c r="K75" i="6"/>
  <c r="W76" i="6"/>
  <c r="K89" i="6"/>
  <c r="W92" i="6"/>
  <c r="K95" i="6"/>
  <c r="K101" i="6"/>
  <c r="L77" i="6"/>
  <c r="X79" i="6"/>
  <c r="L81" i="6"/>
  <c r="X82" i="6"/>
  <c r="L84" i="6"/>
  <c r="X85" i="6"/>
  <c r="Y76" i="6"/>
  <c r="Y82" i="6"/>
  <c r="N84" i="6"/>
  <c r="B92" i="6"/>
  <c r="C75" i="6"/>
  <c r="F77" i="6"/>
  <c r="R79" i="6"/>
  <c r="F83" i="6"/>
  <c r="R86" i="6"/>
  <c r="G75" i="6"/>
  <c r="G81" i="6"/>
  <c r="G87" i="6"/>
  <c r="T77" i="6"/>
  <c r="H80" i="6"/>
  <c r="T83" i="6"/>
  <c r="H86" i="6"/>
  <c r="H91" i="6"/>
  <c r="U75" i="6"/>
  <c r="I78" i="6"/>
  <c r="I83" i="6"/>
  <c r="W79" i="6"/>
  <c r="K83" i="6"/>
  <c r="W85" i="6"/>
  <c r="W91" i="6"/>
  <c r="W104" i="6"/>
  <c r="Y75" i="6"/>
  <c r="M79" i="6"/>
  <c r="Y81" i="6"/>
  <c r="N83" i="6"/>
  <c r="N89" i="6"/>
  <c r="O83" i="6"/>
  <c r="P78" i="6"/>
  <c r="Q80" i="6"/>
  <c r="E89" i="6"/>
  <c r="E98" i="6"/>
  <c r="R85" i="6"/>
  <c r="S77" i="6"/>
  <c r="S83" i="6"/>
  <c r="T88" i="6"/>
  <c r="U85" i="6"/>
  <c r="K82" i="6"/>
  <c r="K88" i="6"/>
  <c r="W97" i="6"/>
  <c r="K100" i="6"/>
  <c r="W103" i="6"/>
  <c r="L76" i="6"/>
  <c r="M84" i="6"/>
  <c r="B82" i="6"/>
  <c r="B87" i="6"/>
  <c r="B91" i="6"/>
  <c r="O77" i="6"/>
  <c r="F76" i="6"/>
  <c r="I81" i="6"/>
  <c r="G80" i="6"/>
  <c r="G86" i="6"/>
  <c r="T76" i="6"/>
  <c r="T82" i="6"/>
  <c r="H90" i="6"/>
  <c r="U80" i="6"/>
  <c r="W84" i="6"/>
  <c r="W90" i="6"/>
  <c r="K94" i="6"/>
  <c r="W96" i="6"/>
  <c r="W102" i="6"/>
  <c r="L86" i="6"/>
  <c r="M77" i="6"/>
  <c r="M78" i="6"/>
  <c r="Y80" i="6"/>
  <c r="Y86" i="6"/>
  <c r="B75" i="6"/>
  <c r="N76" i="6"/>
  <c r="B78" i="6"/>
  <c r="N79" i="6"/>
  <c r="B81" i="6"/>
  <c r="B86" i="6"/>
  <c r="C80" i="6"/>
  <c r="O98" i="6"/>
  <c r="P77" i="6"/>
  <c r="E75" i="6"/>
  <c r="Q79" i="6"/>
  <c r="Q85" i="6"/>
  <c r="E88" i="6"/>
  <c r="Q90" i="6"/>
  <c r="R78" i="6"/>
  <c r="F82" i="6"/>
  <c r="S76" i="6"/>
  <c r="S82" i="6"/>
  <c r="T75" i="6"/>
  <c r="H79" i="6"/>
  <c r="T81" i="6"/>
  <c r="H85" i="6"/>
  <c r="I82" i="6"/>
  <c r="U84" i="6"/>
  <c r="W75" i="6"/>
  <c r="W78" i="6"/>
  <c r="K81" i="6"/>
  <c r="L75" i="6"/>
  <c r="X78" i="6"/>
  <c r="L80" i="6"/>
  <c r="X81" i="6"/>
  <c r="L83" i="6"/>
  <c r="X84" i="6"/>
  <c r="Y85" i="6"/>
  <c r="B85" i="6"/>
  <c r="N88" i="6"/>
  <c r="C79" i="6"/>
  <c r="C85" i="6"/>
  <c r="C100" i="6"/>
  <c r="Q76" i="6"/>
  <c r="E78" i="6"/>
  <c r="Q94" i="6"/>
  <c r="F81" i="6"/>
  <c r="R83" i="6"/>
  <c r="R84" i="6"/>
  <c r="G79" i="6"/>
  <c r="G85" i="6"/>
  <c r="S87" i="6"/>
  <c r="H84" i="6"/>
  <c r="T87" i="6"/>
  <c r="I77" i="6"/>
  <c r="K77" i="6"/>
  <c r="K80" i="6"/>
  <c r="W83" i="6"/>
  <c r="K87" i="6"/>
  <c r="W89" i="6"/>
  <c r="K93" i="6"/>
  <c r="W95" i="6"/>
  <c r="K99" i="6"/>
  <c r="K105" i="6"/>
  <c r="L96" i="6"/>
  <c r="M83" i="6"/>
  <c r="N82" i="6"/>
  <c r="B90" i="6"/>
  <c r="O75" i="6"/>
  <c r="O76" i="6"/>
  <c r="C78" i="6"/>
  <c r="O81" i="6"/>
  <c r="P76" i="6"/>
  <c r="F75" i="6"/>
  <c r="R77" i="6"/>
  <c r="S81" i="6"/>
  <c r="H78" i="6"/>
  <c r="T80" i="6"/>
  <c r="T91" i="6"/>
  <c r="I76" i="6"/>
  <c r="U83" i="6"/>
  <c r="K86" i="6"/>
  <c r="K92" i="6"/>
  <c r="K98" i="6"/>
  <c r="W101" i="6"/>
  <c r="X77" i="6"/>
  <c r="W77" i="6"/>
  <c r="B77" i="6"/>
  <c r="O82" i="6"/>
  <c r="C86" i="6"/>
  <c r="E82" i="6"/>
  <c r="Q100" i="6"/>
  <c r="F102" i="6"/>
  <c r="G93" i="6"/>
  <c r="G96" i="6"/>
  <c r="S102" i="6"/>
  <c r="U102" i="6"/>
  <c r="I105" i="6"/>
  <c r="J79" i="6"/>
  <c r="J81" i="6"/>
  <c r="L88" i="6"/>
  <c r="M88" i="6"/>
  <c r="Y91" i="6"/>
  <c r="V82" i="6"/>
  <c r="N103" i="6"/>
  <c r="B105" i="6"/>
  <c r="F91" i="6"/>
  <c r="C97" i="6"/>
  <c r="P81" i="6"/>
  <c r="D86" i="6"/>
  <c r="P87" i="6"/>
  <c r="P89" i="6"/>
  <c r="K79" i="6"/>
  <c r="Y84" i="6"/>
  <c r="O86" i="6"/>
  <c r="Q84" i="6"/>
  <c r="E87" i="6"/>
  <c r="Q89" i="6"/>
  <c r="E92" i="6"/>
  <c r="E103" i="6"/>
  <c r="Q105" i="6"/>
  <c r="F93" i="6"/>
  <c r="S89" i="6"/>
  <c r="S94" i="6"/>
  <c r="G101" i="6"/>
  <c r="S104" i="6"/>
  <c r="H103" i="6"/>
  <c r="T104" i="6"/>
  <c r="U92" i="6"/>
  <c r="I95" i="6"/>
  <c r="U97" i="6"/>
  <c r="I100" i="6"/>
  <c r="J75" i="6"/>
  <c r="J77" i="6"/>
  <c r="L99" i="6"/>
  <c r="Y96" i="6"/>
  <c r="M98" i="6"/>
  <c r="M103" i="6"/>
  <c r="B94" i="6"/>
  <c r="N95" i="6"/>
  <c r="C96" i="6"/>
  <c r="C105" i="6"/>
  <c r="D83" i="6"/>
  <c r="D91" i="6"/>
  <c r="W94" i="6"/>
  <c r="N78" i="6"/>
  <c r="C83" i="6"/>
  <c r="R91" i="6"/>
  <c r="R104" i="6"/>
  <c r="G88" i="6"/>
  <c r="S91" i="6"/>
  <c r="G98" i="6"/>
  <c r="S99" i="6"/>
  <c r="T92" i="6"/>
  <c r="H94" i="6"/>
  <c r="T95" i="6"/>
  <c r="H97" i="6"/>
  <c r="T98" i="6"/>
  <c r="H100" i="6"/>
  <c r="T101" i="6"/>
  <c r="I90" i="6"/>
  <c r="U101" i="6"/>
  <c r="X97" i="6"/>
  <c r="X100" i="6"/>
  <c r="L103" i="6"/>
  <c r="X105" i="6"/>
  <c r="M90" i="6"/>
  <c r="Y93" i="6"/>
  <c r="M95" i="6"/>
  <c r="Y101" i="6"/>
  <c r="Y104" i="6"/>
  <c r="N100" i="6"/>
  <c r="B102" i="6"/>
  <c r="O89" i="6"/>
  <c r="O93" i="6"/>
  <c r="D80" i="6"/>
  <c r="D88" i="6"/>
  <c r="L79" i="6"/>
  <c r="Y78" i="6"/>
  <c r="C91" i="6"/>
  <c r="E77" i="6"/>
  <c r="E80" i="6"/>
  <c r="E102" i="6"/>
  <c r="Q104" i="6"/>
  <c r="F87" i="6"/>
  <c r="R88" i="6"/>
  <c r="F90" i="6"/>
  <c r="R96" i="6"/>
  <c r="F98" i="6"/>
  <c r="R99" i="6"/>
  <c r="F101" i="6"/>
  <c r="R103" i="6"/>
  <c r="U86" i="6"/>
  <c r="U88" i="6"/>
  <c r="U96" i="6"/>
  <c r="I99" i="6"/>
  <c r="I104" i="6"/>
  <c r="V79" i="6"/>
  <c r="J83" i="6"/>
  <c r="V84" i="6"/>
  <c r="J86" i="6"/>
  <c r="V87" i="6"/>
  <c r="J89" i="6"/>
  <c r="V90" i="6"/>
  <c r="J92" i="6"/>
  <c r="V93" i="6"/>
  <c r="J95" i="6"/>
  <c r="V96" i="6"/>
  <c r="L87" i="6"/>
  <c r="X88" i="6"/>
  <c r="Y88" i="6"/>
  <c r="M100" i="6"/>
  <c r="N92" i="6"/>
  <c r="N97" i="6"/>
  <c r="B99" i="6"/>
  <c r="N105" i="6"/>
  <c r="O88" i="6"/>
  <c r="C95" i="6"/>
  <c r="O97" i="6"/>
  <c r="O101" i="6"/>
  <c r="O102" i="6"/>
  <c r="C104" i="6"/>
  <c r="K97" i="6"/>
  <c r="X80" i="6"/>
  <c r="Y79" i="6"/>
  <c r="N87" i="6"/>
  <c r="E95" i="6"/>
  <c r="Q96" i="6"/>
  <c r="Q99" i="6"/>
  <c r="F95" i="6"/>
  <c r="G90" i="6"/>
  <c r="G92" i="6"/>
  <c r="G95" i="6"/>
  <c r="S96" i="6"/>
  <c r="G103" i="6"/>
  <c r="U91" i="6"/>
  <c r="I94" i="6"/>
  <c r="V75" i="6"/>
  <c r="L90" i="6"/>
  <c r="X91" i="6"/>
  <c r="L93" i="6"/>
  <c r="L102" i="6"/>
  <c r="X104" i="6"/>
  <c r="X103" i="6"/>
  <c r="M92" i="6"/>
  <c r="Y98" i="6"/>
  <c r="N102" i="6"/>
  <c r="B104" i="6"/>
  <c r="C87" i="6"/>
  <c r="D82" i="6"/>
  <c r="P83" i="6"/>
  <c r="D85" i="6"/>
  <c r="P86" i="6"/>
  <c r="D105" i="6"/>
  <c r="L82" i="6"/>
  <c r="M87" i="6"/>
  <c r="B80" i="6"/>
  <c r="C84" i="6"/>
  <c r="Q77" i="6"/>
  <c r="E93" i="6"/>
  <c r="Q103" i="6"/>
  <c r="R93" i="6"/>
  <c r="S93" i="6"/>
  <c r="S98" i="6"/>
  <c r="G100" i="6"/>
  <c r="U95" i="6"/>
  <c r="I103" i="6"/>
  <c r="U105" i="6"/>
  <c r="V81" i="6"/>
  <c r="X99" i="6"/>
  <c r="M97" i="6"/>
  <c r="M105" i="6"/>
  <c r="N94" i="6"/>
  <c r="B96" i="6"/>
  <c r="C90" i="6"/>
  <c r="O92" i="6"/>
  <c r="C99" i="6"/>
  <c r="O100" i="6"/>
  <c r="P80" i="6"/>
  <c r="X83" i="6"/>
  <c r="N81" i="6"/>
  <c r="D78" i="6"/>
  <c r="E83" i="6"/>
  <c r="E101" i="6"/>
  <c r="R90" i="6"/>
  <c r="F92" i="6"/>
  <c r="R102" i="6"/>
  <c r="F105" i="6"/>
  <c r="S88" i="6"/>
  <c r="S90" i="6"/>
  <c r="G105" i="6"/>
  <c r="H93" i="6"/>
  <c r="T94" i="6"/>
  <c r="H96" i="6"/>
  <c r="T97" i="6"/>
  <c r="H99" i="6"/>
  <c r="T100" i="6"/>
  <c r="T103" i="6"/>
  <c r="H105" i="6"/>
  <c r="I89" i="6"/>
  <c r="I93" i="6"/>
  <c r="I98" i="6"/>
  <c r="U100" i="6"/>
  <c r="J78" i="6"/>
  <c r="J80" i="6"/>
  <c r="V86" i="6"/>
  <c r="J88" i="6"/>
  <c r="V89" i="6"/>
  <c r="J91" i="6"/>
  <c r="V92" i="6"/>
  <c r="J94" i="6"/>
  <c r="X96" i="6"/>
  <c r="L101" i="6"/>
  <c r="Y90" i="6"/>
  <c r="M94" i="6"/>
  <c r="Y95" i="6"/>
  <c r="M102" i="6"/>
  <c r="Y103" i="6"/>
  <c r="B101" i="6"/>
  <c r="O91" i="6"/>
  <c r="O96" i="6"/>
  <c r="C103" i="6"/>
  <c r="O105" i="6"/>
  <c r="P85" i="6"/>
  <c r="D87" i="6"/>
  <c r="W100" i="6"/>
  <c r="L85" i="6"/>
  <c r="C77" i="6"/>
  <c r="O84" i="6"/>
  <c r="R87" i="6"/>
  <c r="F89" i="6"/>
  <c r="R95" i="6"/>
  <c r="F97" i="6"/>
  <c r="R98" i="6"/>
  <c r="F100" i="6"/>
  <c r="R101" i="6"/>
  <c r="F104" i="6"/>
  <c r="S95" i="6"/>
  <c r="G97" i="6"/>
  <c r="S103" i="6"/>
  <c r="U90" i="6"/>
  <c r="I102" i="6"/>
  <c r="U104" i="6"/>
  <c r="J76" i="6"/>
  <c r="J85" i="6"/>
  <c r="V95" i="6"/>
  <c r="J97" i="6"/>
  <c r="L89" i="6"/>
  <c r="L95" i="6"/>
  <c r="M89" i="6"/>
  <c r="Y92" i="6"/>
  <c r="M99" i="6"/>
  <c r="Y100" i="6"/>
  <c r="B93" i="6"/>
  <c r="B98" i="6"/>
  <c r="N99" i="6"/>
  <c r="O87" i="6"/>
  <c r="C94" i="6"/>
  <c r="T90" i="6"/>
  <c r="X86" i="6"/>
  <c r="D75" i="6"/>
  <c r="E81" i="6"/>
  <c r="Q95" i="6"/>
  <c r="E97" i="6"/>
  <c r="Q98" i="6"/>
  <c r="Q102" i="6"/>
  <c r="G102" i="6"/>
  <c r="I97" i="6"/>
  <c r="U99" i="6"/>
  <c r="J82" i="6"/>
  <c r="V83" i="6"/>
  <c r="X87" i="6"/>
  <c r="X90" i="6"/>
  <c r="L92" i="6"/>
  <c r="X93" i="6"/>
  <c r="X98" i="6"/>
  <c r="L100" i="6"/>
  <c r="Y87" i="6"/>
  <c r="N96" i="6"/>
  <c r="B103" i="6"/>
  <c r="N104" i="6"/>
  <c r="C98" i="6"/>
  <c r="C102" i="6"/>
  <c r="O104" i="6"/>
  <c r="D84" i="6"/>
  <c r="D89" i="6"/>
  <c r="D79" i="6"/>
  <c r="Q75" i="6"/>
  <c r="Q83" i="6"/>
  <c r="E91" i="6"/>
  <c r="E100" i="6"/>
  <c r="E104" i="6"/>
  <c r="E105" i="6"/>
  <c r="F94" i="6"/>
  <c r="G89" i="6"/>
  <c r="S92" i="6"/>
  <c r="G94" i="6"/>
  <c r="S100" i="6"/>
  <c r="T93" i="6"/>
  <c r="T102" i="6"/>
  <c r="H104" i="6"/>
  <c r="U87" i="6"/>
  <c r="U89" i="6"/>
  <c r="I92" i="6"/>
  <c r="U94" i="6"/>
  <c r="I88" i="6"/>
  <c r="V78" i="6"/>
  <c r="V80" i="6"/>
  <c r="L97" i="6"/>
  <c r="X102" i="6"/>
  <c r="L105" i="6"/>
  <c r="M91" i="6"/>
  <c r="M96" i="6"/>
  <c r="Y97" i="6"/>
  <c r="Y105" i="6"/>
  <c r="B95" i="6"/>
  <c r="C89" i="6"/>
  <c r="C93" i="6"/>
  <c r="D81" i="6"/>
  <c r="P82" i="6"/>
  <c r="P90" i="6"/>
  <c r="I75" i="6"/>
  <c r="K104" i="6"/>
  <c r="E76" i="6"/>
  <c r="Q81" i="6"/>
  <c r="E84" i="6"/>
  <c r="E99" i="6"/>
  <c r="Q101" i="6"/>
  <c r="F103" i="6"/>
  <c r="G91" i="6"/>
  <c r="G99" i="6"/>
  <c r="H95" i="6"/>
  <c r="T96" i="6"/>
  <c r="H98" i="6"/>
  <c r="T99" i="6"/>
  <c r="H101" i="6"/>
  <c r="I96" i="6"/>
  <c r="U98" i="6"/>
  <c r="I101" i="6"/>
  <c r="U103" i="6"/>
  <c r="I87" i="6"/>
  <c r="S101" i="6"/>
  <c r="V76" i="6"/>
  <c r="J93" i="6"/>
  <c r="V94" i="6"/>
  <c r="J96" i="6"/>
  <c r="V97" i="6"/>
  <c r="X95" i="6"/>
  <c r="M93" i="6"/>
  <c r="Y94" i="6"/>
  <c r="Y99" i="6"/>
  <c r="Y102" i="6"/>
  <c r="M104" i="6"/>
  <c r="B100" i="6"/>
  <c r="N101" i="6"/>
  <c r="O90" i="6"/>
  <c r="O94" i="6"/>
  <c r="O95" i="6"/>
  <c r="O99" i="6"/>
  <c r="C101" i="6"/>
  <c r="O103" i="6"/>
  <c r="V77" i="6"/>
  <c r="K76" i="6"/>
  <c r="K91" i="6"/>
  <c r="Y83" i="6"/>
  <c r="N75" i="6"/>
  <c r="D76" i="6"/>
  <c r="Q86" i="6"/>
  <c r="Q91" i="6"/>
  <c r="E94" i="6"/>
  <c r="E96" i="6"/>
  <c r="B76" i="6"/>
  <c r="F88" i="6"/>
  <c r="R89" i="6"/>
  <c r="F96" i="6"/>
  <c r="R97" i="6"/>
  <c r="F99" i="6"/>
  <c r="R100" i="6"/>
  <c r="R105" i="6"/>
  <c r="S97" i="6"/>
  <c r="G104" i="6"/>
  <c r="S105" i="6"/>
  <c r="T105" i="6"/>
  <c r="I91" i="6"/>
  <c r="U93" i="6"/>
  <c r="J84" i="6"/>
  <c r="V85" i="6"/>
  <c r="J87" i="6"/>
  <c r="V88" i="6"/>
  <c r="J90" i="6"/>
  <c r="V91" i="6"/>
  <c r="X89" i="6"/>
  <c r="L91" i="6"/>
  <c r="X92" i="6"/>
  <c r="L94" i="6"/>
  <c r="X101" i="6"/>
  <c r="L104" i="6"/>
  <c r="Y89" i="6"/>
  <c r="M101" i="6"/>
  <c r="N93" i="6"/>
  <c r="B97" i="6"/>
  <c r="N98" i="6"/>
  <c r="C88" i="6"/>
  <c r="C92" i="6"/>
  <c r="P94" i="6"/>
  <c r="D98" i="6"/>
  <c r="D100" i="6"/>
  <c r="P101" i="6"/>
  <c r="P103" i="6"/>
  <c r="P105" i="6"/>
  <c r="J99" i="6"/>
  <c r="V100" i="6"/>
  <c r="J102" i="6"/>
  <c r="V103" i="6"/>
  <c r="J105" i="6"/>
  <c r="D90" i="6"/>
  <c r="D93" i="6"/>
  <c r="P96" i="6"/>
  <c r="P98" i="6"/>
  <c r="D102" i="6"/>
  <c r="D104" i="6"/>
  <c r="R94" i="6"/>
  <c r="D95" i="6"/>
  <c r="D97" i="6"/>
  <c r="P100" i="6"/>
  <c r="P93" i="6"/>
  <c r="J101" i="6"/>
  <c r="V102" i="6"/>
  <c r="J104" i="6"/>
  <c r="V105" i="6"/>
  <c r="R92" i="6"/>
  <c r="P91" i="6"/>
  <c r="P95" i="6"/>
  <c r="D99" i="6"/>
  <c r="P102" i="6"/>
  <c r="P104" i="6"/>
  <c r="J98" i="6"/>
  <c r="V99" i="6"/>
  <c r="D96" i="6"/>
  <c r="J100" i="6"/>
  <c r="V101" i="6"/>
  <c r="V104" i="6"/>
  <c r="D103" i="6"/>
  <c r="V98" i="6"/>
  <c r="D92" i="6"/>
  <c r="P97" i="6"/>
  <c r="D101" i="6"/>
  <c r="J103" i="6"/>
  <c r="P99" i="6"/>
  <c r="D94" i="6"/>
  <c r="P92" i="6"/>
  <c r="J134" i="4"/>
  <c r="J66" i="4"/>
  <c r="J168" i="4"/>
  <c r="F150" i="4"/>
  <c r="F48" i="4"/>
  <c r="X163" i="4"/>
  <c r="X129" i="4"/>
  <c r="X61" i="4"/>
  <c r="R44" i="4"/>
  <c r="R146" i="4"/>
  <c r="G41" i="4"/>
  <c r="G109" i="4"/>
  <c r="G143" i="4"/>
  <c r="G149" i="4"/>
  <c r="G115" i="4"/>
  <c r="G47" i="4"/>
  <c r="G155" i="4"/>
  <c r="G53" i="4"/>
  <c r="G121" i="4"/>
  <c r="P161" i="4"/>
  <c r="P59" i="4"/>
  <c r="E169" i="4"/>
  <c r="E67" i="4"/>
  <c r="T43" i="4"/>
  <c r="T111" i="4"/>
  <c r="T145" i="4"/>
  <c r="T151" i="4"/>
  <c r="T117" i="4"/>
  <c r="T49" i="4"/>
  <c r="T157" i="4"/>
  <c r="T123" i="4"/>
  <c r="T55" i="4"/>
  <c r="Q164" i="4"/>
  <c r="Q62" i="4"/>
  <c r="X70" i="4"/>
  <c r="X138" i="4"/>
  <c r="X172" i="4"/>
  <c r="I46" i="4"/>
  <c r="I148" i="4"/>
  <c r="I114" i="4"/>
  <c r="I52" i="4"/>
  <c r="I154" i="4"/>
  <c r="I120" i="4"/>
  <c r="M160" i="4"/>
  <c r="M58" i="4"/>
  <c r="M126" i="4"/>
  <c r="S65" i="4"/>
  <c r="S167" i="4"/>
  <c r="V144" i="4"/>
  <c r="V110" i="4"/>
  <c r="V42" i="4"/>
  <c r="V116" i="4"/>
  <c r="V48" i="4"/>
  <c r="V150" i="4"/>
  <c r="V122" i="4"/>
  <c r="V54" i="4"/>
  <c r="V156" i="4"/>
  <c r="O163" i="4"/>
  <c r="O61" i="4"/>
  <c r="P171" i="4"/>
  <c r="P137" i="4"/>
  <c r="P69" i="4"/>
  <c r="K147" i="4"/>
  <c r="K113" i="4"/>
  <c r="K45" i="4"/>
  <c r="K153" i="4"/>
  <c r="K119" i="4"/>
  <c r="K51" i="4"/>
  <c r="K159" i="4"/>
  <c r="K125" i="4"/>
  <c r="K57" i="4"/>
  <c r="P166" i="4"/>
  <c r="P64" i="4"/>
  <c r="P132" i="4"/>
  <c r="X143" i="4"/>
  <c r="X109" i="4"/>
  <c r="X41" i="4"/>
  <c r="X149" i="4"/>
  <c r="X47" i="4"/>
  <c r="X115" i="4"/>
  <c r="X53" i="4"/>
  <c r="X155" i="4"/>
  <c r="L60" i="4"/>
  <c r="L128" i="4"/>
  <c r="L162" i="4"/>
  <c r="F170" i="4"/>
  <c r="F68" i="4"/>
  <c r="Y146" i="4"/>
  <c r="Y112" i="4"/>
  <c r="Y44" i="4"/>
  <c r="Y152" i="4"/>
  <c r="Y118" i="4"/>
  <c r="Y50" i="4"/>
  <c r="Y158" i="4"/>
  <c r="Y124" i="4"/>
  <c r="Y56" i="4"/>
  <c r="D166" i="4"/>
  <c r="D64" i="4"/>
  <c r="B144" i="4"/>
  <c r="B42" i="4"/>
  <c r="B110" i="4"/>
  <c r="B48" i="4"/>
  <c r="B150" i="4"/>
  <c r="B116" i="4"/>
  <c r="B54" i="4"/>
  <c r="B156" i="4"/>
  <c r="B122" i="4"/>
  <c r="O60" i="4"/>
  <c r="O162" i="4"/>
  <c r="O128" i="4"/>
  <c r="J136" i="4"/>
  <c r="J68" i="4"/>
  <c r="J170" i="4"/>
  <c r="O146" i="4"/>
  <c r="O112" i="4"/>
  <c r="O44" i="4"/>
  <c r="O50" i="4"/>
  <c r="O152" i="4"/>
  <c r="O118" i="4"/>
  <c r="O56" i="4"/>
  <c r="O158" i="4"/>
  <c r="O124" i="4"/>
  <c r="P165" i="4"/>
  <c r="P63" i="4"/>
  <c r="P131" i="4"/>
  <c r="D109" i="4"/>
  <c r="D41" i="4"/>
  <c r="D143" i="4"/>
  <c r="D149" i="4"/>
  <c r="D115" i="4"/>
  <c r="D47" i="4"/>
  <c r="D155" i="4"/>
  <c r="D53" i="4"/>
  <c r="L59" i="4"/>
  <c r="L127" i="4"/>
  <c r="L161" i="4"/>
  <c r="X168" i="4"/>
  <c r="X66" i="4"/>
  <c r="X134" i="4"/>
  <c r="Q111" i="4"/>
  <c r="Q43" i="4"/>
  <c r="Q145" i="4"/>
  <c r="Q151" i="4"/>
  <c r="Q49" i="4"/>
  <c r="Q157" i="4"/>
  <c r="Q55" i="4"/>
  <c r="M62" i="4"/>
  <c r="M164" i="4"/>
  <c r="M130" i="4"/>
  <c r="S138" i="4"/>
  <c r="S70" i="4"/>
  <c r="S172" i="4"/>
  <c r="T164" i="4"/>
  <c r="T62" i="4"/>
  <c r="T130" i="4"/>
  <c r="T68" i="4"/>
  <c r="T136" i="4"/>
  <c r="T170" i="4"/>
  <c r="I136" i="4"/>
  <c r="I68" i="4"/>
  <c r="I170" i="4"/>
  <c r="B127" i="4"/>
  <c r="B59" i="4"/>
  <c r="B161" i="4"/>
  <c r="B133" i="4"/>
  <c r="B65" i="4"/>
  <c r="B167" i="4"/>
  <c r="B139" i="4"/>
  <c r="B71" i="4"/>
  <c r="B173" i="4"/>
  <c r="O70" i="4"/>
  <c r="O138" i="4"/>
  <c r="O172" i="4"/>
  <c r="F116" i="4"/>
  <c r="Y137" i="4"/>
  <c r="O94" i="4"/>
  <c r="F143" i="4"/>
  <c r="F41" i="4"/>
  <c r="F156" i="4"/>
  <c r="F54" i="4"/>
  <c r="D172" i="4"/>
  <c r="D70" i="4"/>
  <c r="R50" i="4"/>
  <c r="R152" i="4"/>
  <c r="S109" i="4"/>
  <c r="S143" i="4"/>
  <c r="S41" i="4"/>
  <c r="S115" i="4"/>
  <c r="S47" i="4"/>
  <c r="S149" i="4"/>
  <c r="S155" i="4"/>
  <c r="S53" i="4"/>
  <c r="F162" i="4"/>
  <c r="F60" i="4"/>
  <c r="W169" i="4"/>
  <c r="W135" i="4"/>
  <c r="W67" i="4"/>
  <c r="H44" i="4"/>
  <c r="H112" i="4"/>
  <c r="H146" i="4"/>
  <c r="H152" i="4"/>
  <c r="H118" i="4"/>
  <c r="H50" i="4"/>
  <c r="H124" i="4"/>
  <c r="H158" i="4"/>
  <c r="H56" i="4"/>
  <c r="G165" i="4"/>
  <c r="G63" i="4"/>
  <c r="G131" i="4"/>
  <c r="S71" i="4"/>
  <c r="S173" i="4"/>
  <c r="S139" i="4"/>
  <c r="U46" i="4"/>
  <c r="U148" i="4"/>
  <c r="U154" i="4"/>
  <c r="U52" i="4"/>
  <c r="D161" i="4"/>
  <c r="D59" i="4"/>
  <c r="M66" i="4"/>
  <c r="M134" i="4"/>
  <c r="M168" i="4"/>
  <c r="J111" i="4"/>
  <c r="J43" i="4"/>
  <c r="J145" i="4"/>
  <c r="J117" i="4"/>
  <c r="J49" i="4"/>
  <c r="J151" i="4"/>
  <c r="J123" i="4"/>
  <c r="J55" i="4"/>
  <c r="J157" i="4"/>
  <c r="E130" i="4"/>
  <c r="E164" i="4"/>
  <c r="E62" i="4"/>
  <c r="J70" i="4"/>
  <c r="J172" i="4"/>
  <c r="J138" i="4"/>
  <c r="W147" i="4"/>
  <c r="W113" i="4"/>
  <c r="W45" i="4"/>
  <c r="W119" i="4"/>
  <c r="W153" i="4"/>
  <c r="W51" i="4"/>
  <c r="Y159" i="4"/>
  <c r="Y57" i="4"/>
  <c r="F167" i="4"/>
  <c r="F65" i="4"/>
  <c r="F133" i="4"/>
  <c r="L144" i="4"/>
  <c r="L110" i="4"/>
  <c r="L76" i="4"/>
  <c r="L42" i="4"/>
  <c r="L150" i="4"/>
  <c r="L116" i="4"/>
  <c r="L48" i="4"/>
  <c r="L156" i="4"/>
  <c r="L122" i="4"/>
  <c r="L54" i="4"/>
  <c r="C163" i="4"/>
  <c r="C61" i="4"/>
  <c r="X68" i="4"/>
  <c r="X170" i="4"/>
  <c r="M45" i="4"/>
  <c r="M147" i="4"/>
  <c r="M153" i="4"/>
  <c r="M51" i="4"/>
  <c r="M57" i="4"/>
  <c r="M159" i="4"/>
  <c r="R64" i="4"/>
  <c r="R166" i="4"/>
  <c r="N144" i="4"/>
  <c r="N42" i="4"/>
  <c r="N110" i="4"/>
  <c r="N48" i="4"/>
  <c r="N150" i="4"/>
  <c r="N116" i="4"/>
  <c r="N54" i="4"/>
  <c r="N122" i="4"/>
  <c r="N156" i="4"/>
  <c r="E129" i="4"/>
  <c r="E163" i="4"/>
  <c r="E61" i="4"/>
  <c r="D171" i="4"/>
  <c r="D69" i="4"/>
  <c r="C147" i="4"/>
  <c r="C113" i="4"/>
  <c r="C45" i="4"/>
  <c r="C51" i="4"/>
  <c r="C153" i="4"/>
  <c r="C119" i="4"/>
  <c r="C159" i="4"/>
  <c r="C125" i="4"/>
  <c r="C57" i="4"/>
  <c r="F166" i="4"/>
  <c r="F64" i="4"/>
  <c r="F132" i="4"/>
  <c r="P41" i="4"/>
  <c r="P143" i="4"/>
  <c r="P109" i="4"/>
  <c r="P149" i="4"/>
  <c r="P115" i="4"/>
  <c r="P47" i="4"/>
  <c r="P155" i="4"/>
  <c r="P53" i="4"/>
  <c r="C162" i="4"/>
  <c r="C128" i="4"/>
  <c r="C60" i="4"/>
  <c r="R169" i="4"/>
  <c r="R67" i="4"/>
  <c r="R135" i="4"/>
  <c r="E146" i="4"/>
  <c r="E44" i="4"/>
  <c r="E152" i="4"/>
  <c r="E50" i="4"/>
  <c r="E118" i="4"/>
  <c r="E124" i="4"/>
  <c r="E56" i="4"/>
  <c r="E158" i="4"/>
  <c r="D131" i="4"/>
  <c r="D165" i="4"/>
  <c r="D63" i="4"/>
  <c r="M139" i="4"/>
  <c r="M173" i="4"/>
  <c r="M71" i="4"/>
  <c r="H63" i="4"/>
  <c r="H131" i="4"/>
  <c r="H165" i="4"/>
  <c r="H171" i="4"/>
  <c r="H69" i="4"/>
  <c r="H137" i="4"/>
  <c r="U136" i="4"/>
  <c r="U170" i="4"/>
  <c r="U68" i="4"/>
  <c r="N127" i="4"/>
  <c r="N59" i="4"/>
  <c r="N161" i="4"/>
  <c r="N133" i="4"/>
  <c r="N65" i="4"/>
  <c r="N167" i="4"/>
  <c r="N139" i="4"/>
  <c r="N71" i="4"/>
  <c r="N173" i="4"/>
  <c r="C71" i="4"/>
  <c r="C173" i="4"/>
  <c r="C139" i="4"/>
  <c r="Q130" i="4"/>
  <c r="Q123" i="4"/>
  <c r="D137" i="4"/>
  <c r="F149" i="4"/>
  <c r="F47" i="4"/>
  <c r="S162" i="4"/>
  <c r="S60" i="4"/>
  <c r="S128" i="4"/>
  <c r="R111" i="4"/>
  <c r="R43" i="4"/>
  <c r="R145" i="4"/>
  <c r="R158" i="4"/>
  <c r="R56" i="4"/>
  <c r="G42" i="4"/>
  <c r="G144" i="4"/>
  <c r="G150" i="4"/>
  <c r="G48" i="4"/>
  <c r="G156" i="4"/>
  <c r="G54" i="4"/>
  <c r="U128" i="4"/>
  <c r="U162" i="4"/>
  <c r="U60" i="4"/>
  <c r="Q68" i="4"/>
  <c r="Q170" i="4"/>
  <c r="T146" i="4"/>
  <c r="T44" i="4"/>
  <c r="T112" i="4"/>
  <c r="T118" i="4"/>
  <c r="T50" i="4"/>
  <c r="T152" i="4"/>
  <c r="T124" i="4"/>
  <c r="T56" i="4"/>
  <c r="T158" i="4"/>
  <c r="V63" i="4"/>
  <c r="V165" i="4"/>
  <c r="V131" i="4"/>
  <c r="I143" i="4"/>
  <c r="I41" i="4"/>
  <c r="I109" i="4"/>
  <c r="I47" i="4"/>
  <c r="I149" i="4"/>
  <c r="I115" i="4"/>
  <c r="I53" i="4"/>
  <c r="I121" i="4"/>
  <c r="I155" i="4"/>
  <c r="R161" i="4"/>
  <c r="R59" i="4"/>
  <c r="G169" i="4"/>
  <c r="G67" i="4"/>
  <c r="V111" i="4"/>
  <c r="V43" i="4"/>
  <c r="V145" i="4"/>
  <c r="V117" i="4"/>
  <c r="V49" i="4"/>
  <c r="V151" i="4"/>
  <c r="V123" i="4"/>
  <c r="V55" i="4"/>
  <c r="V157" i="4"/>
  <c r="S164" i="4"/>
  <c r="S130" i="4"/>
  <c r="S62" i="4"/>
  <c r="D173" i="4"/>
  <c r="D71" i="4"/>
  <c r="D139" i="4"/>
  <c r="K148" i="4"/>
  <c r="K114" i="4"/>
  <c r="K46" i="4"/>
  <c r="K120" i="4"/>
  <c r="K154" i="4"/>
  <c r="K52" i="4"/>
  <c r="P160" i="4"/>
  <c r="P126" i="4"/>
  <c r="P58" i="4"/>
  <c r="W167" i="4"/>
  <c r="W133" i="4"/>
  <c r="W65" i="4"/>
  <c r="X144" i="4"/>
  <c r="X76" i="4"/>
  <c r="X110" i="4"/>
  <c r="X42" i="4"/>
  <c r="X150" i="4"/>
  <c r="X48" i="4"/>
  <c r="X54" i="4"/>
  <c r="X156" i="4"/>
  <c r="Q61" i="4"/>
  <c r="Q163" i="4"/>
  <c r="R171" i="4"/>
  <c r="R69" i="4"/>
  <c r="R137" i="4"/>
  <c r="Y147" i="4"/>
  <c r="Y45" i="4"/>
  <c r="Y51" i="4"/>
  <c r="Y153" i="4"/>
  <c r="D160" i="4"/>
  <c r="D58" i="4"/>
  <c r="D126" i="4"/>
  <c r="I65" i="4"/>
  <c r="I167" i="4"/>
  <c r="I133" i="4"/>
  <c r="B43" i="4"/>
  <c r="B111" i="4"/>
  <c r="B145" i="4"/>
  <c r="B49" i="4"/>
  <c r="B151" i="4"/>
  <c r="B117" i="4"/>
  <c r="B55" i="4"/>
  <c r="B157" i="4"/>
  <c r="B123" i="4"/>
  <c r="S163" i="4"/>
  <c r="S129" i="4"/>
  <c r="S61" i="4"/>
  <c r="V69" i="4"/>
  <c r="V171" i="4"/>
  <c r="V137" i="4"/>
  <c r="O147" i="4"/>
  <c r="O113" i="4"/>
  <c r="O45" i="4"/>
  <c r="O153" i="4"/>
  <c r="O119" i="4"/>
  <c r="O51" i="4"/>
  <c r="P125" i="4"/>
  <c r="P159" i="4"/>
  <c r="P57" i="4"/>
  <c r="U64" i="4"/>
  <c r="U166" i="4"/>
  <c r="D42" i="4"/>
  <c r="D110" i="4"/>
  <c r="D144" i="4"/>
  <c r="D48" i="4"/>
  <c r="D116" i="4"/>
  <c r="D150" i="4"/>
  <c r="D54" i="4"/>
  <c r="D122" i="4"/>
  <c r="D156" i="4"/>
  <c r="Q162" i="4"/>
  <c r="Q60" i="4"/>
  <c r="L170" i="4"/>
  <c r="L136" i="4"/>
  <c r="L68" i="4"/>
  <c r="Q44" i="4"/>
  <c r="Q146" i="4"/>
  <c r="Q50" i="4"/>
  <c r="Q152" i="4"/>
  <c r="Q56" i="4"/>
  <c r="Q158" i="4"/>
  <c r="R165" i="4"/>
  <c r="R63" i="4"/>
  <c r="T57" i="4"/>
  <c r="T125" i="4"/>
  <c r="T159" i="4"/>
  <c r="T63" i="4"/>
  <c r="T165" i="4"/>
  <c r="T131" i="4"/>
  <c r="T69" i="4"/>
  <c r="T137" i="4"/>
  <c r="T171" i="4"/>
  <c r="I137" i="4"/>
  <c r="I69" i="4"/>
  <c r="I171" i="4"/>
  <c r="B60" i="4"/>
  <c r="B162" i="4"/>
  <c r="B128" i="4"/>
  <c r="B66" i="4"/>
  <c r="B168" i="4"/>
  <c r="B134" i="4"/>
  <c r="O65" i="4"/>
  <c r="O167" i="4"/>
  <c r="O133" i="4"/>
  <c r="O71" i="4"/>
  <c r="O173" i="4"/>
  <c r="O139" i="4"/>
  <c r="F138" i="4"/>
  <c r="X121" i="4"/>
  <c r="H111" i="4"/>
  <c r="F82" i="4"/>
  <c r="R78" i="4"/>
  <c r="W101" i="4"/>
  <c r="O95" i="4"/>
  <c r="F155" i="4"/>
  <c r="F53" i="4"/>
  <c r="P136" i="4"/>
  <c r="P170" i="4"/>
  <c r="P68" i="4"/>
  <c r="R49" i="4"/>
  <c r="R151" i="4"/>
  <c r="R117" i="4"/>
  <c r="S165" i="4"/>
  <c r="S63" i="4"/>
  <c r="S131" i="4"/>
  <c r="S144" i="4"/>
  <c r="S42" i="4"/>
  <c r="S150" i="4"/>
  <c r="S48" i="4"/>
  <c r="S116" i="4"/>
  <c r="S54" i="4"/>
  <c r="S156" i="4"/>
  <c r="S122" i="4"/>
  <c r="K163" i="4"/>
  <c r="K129" i="4"/>
  <c r="K61" i="4"/>
  <c r="K171" i="4"/>
  <c r="K69" i="4"/>
  <c r="K137" i="4"/>
  <c r="H45" i="4"/>
  <c r="H147" i="4"/>
  <c r="H51" i="4"/>
  <c r="H153" i="4"/>
  <c r="H159" i="4"/>
  <c r="H125" i="4"/>
  <c r="H57" i="4"/>
  <c r="L166" i="4"/>
  <c r="L64" i="4"/>
  <c r="U143" i="4"/>
  <c r="U41" i="4"/>
  <c r="U47" i="4"/>
  <c r="U149" i="4"/>
  <c r="U155" i="4"/>
  <c r="U53" i="4"/>
  <c r="I162" i="4"/>
  <c r="I60" i="4"/>
  <c r="Y169" i="4"/>
  <c r="Y67" i="4"/>
  <c r="Y135" i="4"/>
  <c r="J112" i="4"/>
  <c r="J44" i="4"/>
  <c r="J146" i="4"/>
  <c r="J118" i="4"/>
  <c r="J50" i="4"/>
  <c r="J152" i="4"/>
  <c r="J124" i="4"/>
  <c r="J56" i="4"/>
  <c r="J158" i="4"/>
  <c r="J63" i="4"/>
  <c r="J165" i="4"/>
  <c r="J131" i="4"/>
  <c r="X71" i="4"/>
  <c r="X139" i="4"/>
  <c r="X173" i="4"/>
  <c r="W148" i="4"/>
  <c r="W114" i="4"/>
  <c r="W46" i="4"/>
  <c r="W120" i="4"/>
  <c r="W154" i="4"/>
  <c r="W52" i="4"/>
  <c r="F161" i="4"/>
  <c r="F59" i="4"/>
  <c r="Q168" i="4"/>
  <c r="Q66" i="4"/>
  <c r="L145" i="4"/>
  <c r="L77" i="4"/>
  <c r="L43" i="4"/>
  <c r="L151" i="4"/>
  <c r="L49" i="4"/>
  <c r="L157" i="4"/>
  <c r="L55" i="4"/>
  <c r="G164" i="4"/>
  <c r="G62" i="4"/>
  <c r="G130" i="4"/>
  <c r="L172" i="4"/>
  <c r="L138" i="4"/>
  <c r="L70" i="4"/>
  <c r="M114" i="4"/>
  <c r="M46" i="4"/>
  <c r="M148" i="4"/>
  <c r="M52" i="4"/>
  <c r="M120" i="4"/>
  <c r="M154" i="4"/>
  <c r="R58" i="4"/>
  <c r="R160" i="4"/>
  <c r="Y133" i="4"/>
  <c r="Y167" i="4"/>
  <c r="Y65" i="4"/>
  <c r="N43" i="4"/>
  <c r="N145" i="4"/>
  <c r="N111" i="4"/>
  <c r="N49" i="4"/>
  <c r="N117" i="4"/>
  <c r="N151" i="4"/>
  <c r="N55" i="4"/>
  <c r="N157" i="4"/>
  <c r="N123" i="4"/>
  <c r="J130" i="4"/>
  <c r="J62" i="4"/>
  <c r="J164" i="4"/>
  <c r="P172" i="4"/>
  <c r="P70" i="4"/>
  <c r="P138" i="4"/>
  <c r="C148" i="4"/>
  <c r="C114" i="4"/>
  <c r="C46" i="4"/>
  <c r="C154" i="4"/>
  <c r="C120" i="4"/>
  <c r="C52" i="4"/>
  <c r="F58" i="4"/>
  <c r="F126" i="4"/>
  <c r="F160" i="4"/>
  <c r="K167" i="4"/>
  <c r="K133" i="4"/>
  <c r="K65" i="4"/>
  <c r="P42" i="4"/>
  <c r="P144" i="4"/>
  <c r="P48" i="4"/>
  <c r="P116" i="4"/>
  <c r="P150" i="4"/>
  <c r="P54" i="4"/>
  <c r="P156" i="4"/>
  <c r="G163" i="4"/>
  <c r="G61" i="4"/>
  <c r="G129" i="4"/>
  <c r="F171" i="4"/>
  <c r="F69" i="4"/>
  <c r="F137" i="4"/>
  <c r="E45" i="4"/>
  <c r="E147" i="4"/>
  <c r="E153" i="4"/>
  <c r="E51" i="4"/>
  <c r="E125" i="4"/>
  <c r="E57" i="4"/>
  <c r="E159" i="4"/>
  <c r="I64" i="4"/>
  <c r="I166" i="4"/>
  <c r="I132" i="4"/>
  <c r="H58" i="4"/>
  <c r="H126" i="4"/>
  <c r="H160" i="4"/>
  <c r="H64" i="4"/>
  <c r="H132" i="4"/>
  <c r="H166" i="4"/>
  <c r="H70" i="4"/>
  <c r="H138" i="4"/>
  <c r="H172" i="4"/>
  <c r="U69" i="4"/>
  <c r="U171" i="4"/>
  <c r="U137" i="4"/>
  <c r="N60" i="4"/>
  <c r="N162" i="4"/>
  <c r="N128" i="4"/>
  <c r="N66" i="4"/>
  <c r="N168" i="4"/>
  <c r="N134" i="4"/>
  <c r="C66" i="4"/>
  <c r="C168" i="4"/>
  <c r="C134" i="4"/>
  <c r="P173" i="4"/>
  <c r="P71" i="4"/>
  <c r="F110" i="4"/>
  <c r="F127" i="4"/>
  <c r="E113" i="4"/>
  <c r="R126" i="4"/>
  <c r="H113" i="4"/>
  <c r="M113" i="4"/>
  <c r="O59" i="4"/>
  <c r="O161" i="4"/>
  <c r="O127" i="4"/>
  <c r="R110" i="4"/>
  <c r="R42" i="4"/>
  <c r="R144" i="4"/>
  <c r="R157" i="4"/>
  <c r="R55" i="4"/>
  <c r="F113" i="4"/>
  <c r="F45" i="4"/>
  <c r="F147" i="4"/>
  <c r="G43" i="4"/>
  <c r="G111" i="4"/>
  <c r="G145" i="4"/>
  <c r="G151" i="4"/>
  <c r="G49" i="4"/>
  <c r="G123" i="4"/>
  <c r="G157" i="4"/>
  <c r="G55" i="4"/>
  <c r="Y163" i="4"/>
  <c r="Y61" i="4"/>
  <c r="Y129" i="4"/>
  <c r="E172" i="4"/>
  <c r="E70" i="4"/>
  <c r="T113" i="4"/>
  <c r="T45" i="4"/>
  <c r="T147" i="4"/>
  <c r="T153" i="4"/>
  <c r="T119" i="4"/>
  <c r="T51" i="4"/>
  <c r="V57" i="4"/>
  <c r="V159" i="4"/>
  <c r="V125" i="4"/>
  <c r="C65" i="4"/>
  <c r="C167" i="4"/>
  <c r="C133" i="4"/>
  <c r="I144" i="4"/>
  <c r="I42" i="4"/>
  <c r="I48" i="4"/>
  <c r="I150" i="4"/>
  <c r="I54" i="4"/>
  <c r="I156" i="4"/>
  <c r="W162" i="4"/>
  <c r="W128" i="4"/>
  <c r="W60" i="4"/>
  <c r="S170" i="4"/>
  <c r="S68" i="4"/>
  <c r="S136" i="4"/>
  <c r="V44" i="4"/>
  <c r="V146" i="4"/>
  <c r="V112" i="4"/>
  <c r="V50" i="4"/>
  <c r="V152" i="4"/>
  <c r="V118" i="4"/>
  <c r="V56" i="4"/>
  <c r="V158" i="4"/>
  <c r="V124" i="4"/>
  <c r="X165" i="4"/>
  <c r="X131" i="4"/>
  <c r="X63" i="4"/>
  <c r="K143" i="4"/>
  <c r="K109" i="4"/>
  <c r="K41" i="4"/>
  <c r="K149" i="4"/>
  <c r="K115" i="4"/>
  <c r="K47" i="4"/>
  <c r="K121" i="4"/>
  <c r="K155" i="4"/>
  <c r="K53" i="4"/>
  <c r="U161" i="4"/>
  <c r="U59" i="4"/>
  <c r="K169" i="4"/>
  <c r="K135" i="4"/>
  <c r="K67" i="4"/>
  <c r="X145" i="4"/>
  <c r="X111" i="4"/>
  <c r="X43" i="4"/>
  <c r="X49" i="4"/>
  <c r="X151" i="4"/>
  <c r="X117" i="4"/>
  <c r="X157" i="4"/>
  <c r="X55" i="4"/>
  <c r="X123" i="4"/>
  <c r="V62" i="4"/>
  <c r="V164" i="4"/>
  <c r="V130" i="4"/>
  <c r="F139" i="4"/>
  <c r="F173" i="4"/>
  <c r="F71" i="4"/>
  <c r="Y114" i="4"/>
  <c r="Y46" i="4"/>
  <c r="Y148" i="4"/>
  <c r="Y52" i="4"/>
  <c r="Y154" i="4"/>
  <c r="Y120" i="4"/>
  <c r="I59" i="4"/>
  <c r="I161" i="4"/>
  <c r="I127" i="4"/>
  <c r="S66" i="4"/>
  <c r="S168" i="4"/>
  <c r="B44" i="4"/>
  <c r="B146" i="4"/>
  <c r="B50" i="4"/>
  <c r="B152" i="4"/>
  <c r="B56" i="4"/>
  <c r="B158" i="4"/>
  <c r="X130" i="4"/>
  <c r="X62" i="4"/>
  <c r="X164" i="4"/>
  <c r="J71" i="4"/>
  <c r="J173" i="4"/>
  <c r="O114" i="4"/>
  <c r="O46" i="4"/>
  <c r="O148" i="4"/>
  <c r="O120" i="4"/>
  <c r="O52" i="4"/>
  <c r="O154" i="4"/>
  <c r="U58" i="4"/>
  <c r="U160" i="4"/>
  <c r="E66" i="4"/>
  <c r="E168" i="4"/>
  <c r="D145" i="4"/>
  <c r="D111" i="4"/>
  <c r="D43" i="4"/>
  <c r="D151" i="4"/>
  <c r="D49" i="4"/>
  <c r="D117" i="4"/>
  <c r="D157" i="4"/>
  <c r="D55" i="4"/>
  <c r="V129" i="4"/>
  <c r="V61" i="4"/>
  <c r="V163" i="4"/>
  <c r="X69" i="4"/>
  <c r="X171" i="4"/>
  <c r="X137" i="4"/>
  <c r="Q113" i="4"/>
  <c r="Q45" i="4"/>
  <c r="Q147" i="4"/>
  <c r="Q153" i="4"/>
  <c r="Q51" i="4"/>
  <c r="R57" i="4"/>
  <c r="R159" i="4"/>
  <c r="W166" i="4"/>
  <c r="W64" i="4"/>
  <c r="T160" i="4"/>
  <c r="T58" i="4"/>
  <c r="T126" i="4"/>
  <c r="T166" i="4"/>
  <c r="T64" i="4"/>
  <c r="T132" i="4"/>
  <c r="T70" i="4"/>
  <c r="T172" i="4"/>
  <c r="T138" i="4"/>
  <c r="I70" i="4"/>
  <c r="I172" i="4"/>
  <c r="I138" i="4"/>
  <c r="B61" i="4"/>
  <c r="B163" i="4"/>
  <c r="B129" i="4"/>
  <c r="B67" i="4"/>
  <c r="B169" i="4"/>
  <c r="B135" i="4"/>
  <c r="O66" i="4"/>
  <c r="O168" i="4"/>
  <c r="O134" i="4"/>
  <c r="X116" i="4"/>
  <c r="Q124" i="4"/>
  <c r="G110" i="4"/>
  <c r="Q129" i="4"/>
  <c r="E119" i="4"/>
  <c r="L132" i="4"/>
  <c r="R132" i="4"/>
  <c r="G117" i="4"/>
  <c r="I128" i="4"/>
  <c r="Y113" i="4"/>
  <c r="B118" i="4"/>
  <c r="O78" i="4"/>
  <c r="O84" i="4"/>
  <c r="O90" i="4"/>
  <c r="F148" i="4"/>
  <c r="F46" i="4"/>
  <c r="F114" i="4"/>
  <c r="D135" i="4"/>
  <c r="D169" i="4"/>
  <c r="D67" i="4"/>
  <c r="R48" i="4"/>
  <c r="R150" i="4"/>
  <c r="R116" i="4"/>
  <c r="O164" i="4"/>
  <c r="O62" i="4"/>
  <c r="O130" i="4"/>
  <c r="F51" i="4"/>
  <c r="F153" i="4"/>
  <c r="F119" i="4"/>
  <c r="S145" i="4"/>
  <c r="S43" i="4"/>
  <c r="S111" i="4"/>
  <c r="S151" i="4"/>
  <c r="S49" i="4"/>
  <c r="S117" i="4"/>
  <c r="S157" i="4"/>
  <c r="S55" i="4"/>
  <c r="P164" i="4"/>
  <c r="P62" i="4"/>
  <c r="P130" i="4"/>
  <c r="W172" i="4"/>
  <c r="W70" i="4"/>
  <c r="H46" i="4"/>
  <c r="H114" i="4"/>
  <c r="H148" i="4"/>
  <c r="H120" i="4"/>
  <c r="H154" i="4"/>
  <c r="H52" i="4"/>
  <c r="L160" i="4"/>
  <c r="L58" i="4"/>
  <c r="R167" i="4"/>
  <c r="R65" i="4"/>
  <c r="U144" i="4"/>
  <c r="U110" i="4"/>
  <c r="U42" i="4"/>
  <c r="U48" i="4"/>
  <c r="U150" i="4"/>
  <c r="U116" i="4"/>
  <c r="U54" i="4"/>
  <c r="U122" i="4"/>
  <c r="U156" i="4"/>
  <c r="M163" i="4"/>
  <c r="M61" i="4"/>
  <c r="M129" i="4"/>
  <c r="M69" i="4"/>
  <c r="M171" i="4"/>
  <c r="J45" i="4"/>
  <c r="J147" i="4"/>
  <c r="J113" i="4"/>
  <c r="J51" i="4"/>
  <c r="J153" i="4"/>
  <c r="J119" i="4"/>
  <c r="J57" i="4"/>
  <c r="J159" i="4"/>
  <c r="J125" i="4"/>
  <c r="O132" i="4"/>
  <c r="O64" i="4"/>
  <c r="O166" i="4"/>
  <c r="W143" i="4"/>
  <c r="W109" i="4"/>
  <c r="W41" i="4"/>
  <c r="W149" i="4"/>
  <c r="W115" i="4"/>
  <c r="W47" i="4"/>
  <c r="W121" i="4"/>
  <c r="W155" i="4"/>
  <c r="W53" i="4"/>
  <c r="K162" i="4"/>
  <c r="K128" i="4"/>
  <c r="K60" i="4"/>
  <c r="E68" i="4"/>
  <c r="E170" i="4"/>
  <c r="L78" i="4"/>
  <c r="L146" i="4"/>
  <c r="L112" i="4"/>
  <c r="L44" i="4"/>
  <c r="L152" i="4"/>
  <c r="L118" i="4"/>
  <c r="L50" i="4"/>
  <c r="L56" i="4"/>
  <c r="L124" i="4"/>
  <c r="L158" i="4"/>
  <c r="L63" i="4"/>
  <c r="L165" i="4"/>
  <c r="L131" i="4"/>
  <c r="M143" i="4"/>
  <c r="M109" i="4"/>
  <c r="M41" i="4"/>
  <c r="M149" i="4"/>
  <c r="M115" i="4"/>
  <c r="M47" i="4"/>
  <c r="M121" i="4"/>
  <c r="M53" i="4"/>
  <c r="M155" i="4"/>
  <c r="W161" i="4"/>
  <c r="W127" i="4"/>
  <c r="W59" i="4"/>
  <c r="M67" i="4"/>
  <c r="M169" i="4"/>
  <c r="M135" i="4"/>
  <c r="N146" i="4"/>
  <c r="N44" i="4"/>
  <c r="N152" i="4"/>
  <c r="N50" i="4"/>
  <c r="N158" i="4"/>
  <c r="N56" i="4"/>
  <c r="O165" i="4"/>
  <c r="O131" i="4"/>
  <c r="O63" i="4"/>
  <c r="C41" i="4"/>
  <c r="C143" i="4"/>
  <c r="C109" i="4"/>
  <c r="C47" i="4"/>
  <c r="C149" i="4"/>
  <c r="C115" i="4"/>
  <c r="C53" i="4"/>
  <c r="C155" i="4"/>
  <c r="C121" i="4"/>
  <c r="K127" i="4"/>
  <c r="K161" i="4"/>
  <c r="K59" i="4"/>
  <c r="W168" i="4"/>
  <c r="W134" i="4"/>
  <c r="W66" i="4"/>
  <c r="P145" i="4"/>
  <c r="P43" i="4"/>
  <c r="P117" i="4"/>
  <c r="P151" i="4"/>
  <c r="P49" i="4"/>
  <c r="P157" i="4"/>
  <c r="P123" i="4"/>
  <c r="P55" i="4"/>
  <c r="L62" i="4"/>
  <c r="L164" i="4"/>
  <c r="L130" i="4"/>
  <c r="R70" i="4"/>
  <c r="R138" i="4"/>
  <c r="R172" i="4"/>
  <c r="E46" i="4"/>
  <c r="E148" i="4"/>
  <c r="E52" i="4"/>
  <c r="E154" i="4"/>
  <c r="I58" i="4"/>
  <c r="I160" i="4"/>
  <c r="I126" i="4"/>
  <c r="M65" i="4"/>
  <c r="M133" i="4"/>
  <c r="M167" i="4"/>
  <c r="H161" i="4"/>
  <c r="H59" i="4"/>
  <c r="H127" i="4"/>
  <c r="H167" i="4"/>
  <c r="H65" i="4"/>
  <c r="H133" i="4"/>
  <c r="H173" i="4"/>
  <c r="H71" i="4"/>
  <c r="H139" i="4"/>
  <c r="U70" i="4"/>
  <c r="U172" i="4"/>
  <c r="N61" i="4"/>
  <c r="N163" i="4"/>
  <c r="N129" i="4"/>
  <c r="N67" i="4"/>
  <c r="N169" i="4"/>
  <c r="N135" i="4"/>
  <c r="C67" i="4"/>
  <c r="C169" i="4"/>
  <c r="L111" i="4"/>
  <c r="P111" i="4"/>
  <c r="D132" i="4"/>
  <c r="X136" i="4"/>
  <c r="P121" i="4"/>
  <c r="S134" i="4"/>
  <c r="S121" i="4"/>
  <c r="E135" i="4"/>
  <c r="U132" i="4"/>
  <c r="V126" i="4"/>
  <c r="M119" i="4"/>
  <c r="N118" i="4"/>
  <c r="R46" i="4"/>
  <c r="R114" i="4"/>
  <c r="R148" i="4"/>
  <c r="R143" i="4"/>
  <c r="R109" i="4"/>
  <c r="R41" i="4"/>
  <c r="R156" i="4"/>
  <c r="R54" i="4"/>
  <c r="V172" i="4"/>
  <c r="V70" i="4"/>
  <c r="F57" i="4"/>
  <c r="F125" i="4"/>
  <c r="F159" i="4"/>
  <c r="G146" i="4"/>
  <c r="G44" i="4"/>
  <c r="G152" i="4"/>
  <c r="G50" i="4"/>
  <c r="G158" i="4"/>
  <c r="G124" i="4"/>
  <c r="G56" i="4"/>
  <c r="F165" i="4"/>
  <c r="F63" i="4"/>
  <c r="F131" i="4"/>
  <c r="R139" i="4"/>
  <c r="R173" i="4"/>
  <c r="R71" i="4"/>
  <c r="T46" i="4"/>
  <c r="T148" i="4"/>
  <c r="T114" i="4"/>
  <c r="T52" i="4"/>
  <c r="T154" i="4"/>
  <c r="T120" i="4"/>
  <c r="C59" i="4"/>
  <c r="C161" i="4"/>
  <c r="C127" i="4"/>
  <c r="L168" i="4"/>
  <c r="L66" i="4"/>
  <c r="L134" i="4"/>
  <c r="I145" i="4"/>
  <c r="I111" i="4"/>
  <c r="I43" i="4"/>
  <c r="I117" i="4"/>
  <c r="I151" i="4"/>
  <c r="I49" i="4"/>
  <c r="I123" i="4"/>
  <c r="I55" i="4"/>
  <c r="I157" i="4"/>
  <c r="D164" i="4"/>
  <c r="D62" i="4"/>
  <c r="D130" i="4"/>
  <c r="G70" i="4"/>
  <c r="G172" i="4"/>
  <c r="V45" i="4"/>
  <c r="V147" i="4"/>
  <c r="V51" i="4"/>
  <c r="V153" i="4"/>
  <c r="X159" i="4"/>
  <c r="X57" i="4"/>
  <c r="E167" i="4"/>
  <c r="E65" i="4"/>
  <c r="K144" i="4"/>
  <c r="K110" i="4"/>
  <c r="K42" i="4"/>
  <c r="K150" i="4"/>
  <c r="K116" i="4"/>
  <c r="K48" i="4"/>
  <c r="K122" i="4"/>
  <c r="K156" i="4"/>
  <c r="K54" i="4"/>
  <c r="Y162" i="4"/>
  <c r="Y128" i="4"/>
  <c r="Y60" i="4"/>
  <c r="W170" i="4"/>
  <c r="W68" i="4"/>
  <c r="W136" i="4"/>
  <c r="X146" i="4"/>
  <c r="X112" i="4"/>
  <c r="X44" i="4"/>
  <c r="X152" i="4"/>
  <c r="X50" i="4"/>
  <c r="X118" i="4"/>
  <c r="X158" i="4"/>
  <c r="X124" i="4"/>
  <c r="X56" i="4"/>
  <c r="C166" i="4"/>
  <c r="C132" i="4"/>
  <c r="C64" i="4"/>
  <c r="Y41" i="4"/>
  <c r="Y143" i="4"/>
  <c r="Y109" i="4"/>
  <c r="Y115" i="4"/>
  <c r="Y47" i="4"/>
  <c r="Y149" i="4"/>
  <c r="Y121" i="4"/>
  <c r="Y155" i="4"/>
  <c r="Y53" i="4"/>
  <c r="M128" i="4"/>
  <c r="M60" i="4"/>
  <c r="M162" i="4"/>
  <c r="G170" i="4"/>
  <c r="G68" i="4"/>
  <c r="B147" i="4"/>
  <c r="B113" i="4"/>
  <c r="B45" i="4"/>
  <c r="B153" i="4"/>
  <c r="B119" i="4"/>
  <c r="B51" i="4"/>
  <c r="B159" i="4"/>
  <c r="B125" i="4"/>
  <c r="B57" i="4"/>
  <c r="E64" i="4"/>
  <c r="E166" i="4"/>
  <c r="E132" i="4"/>
  <c r="O41" i="4"/>
  <c r="O143" i="4"/>
  <c r="O109" i="4"/>
  <c r="O47" i="4"/>
  <c r="O149" i="4"/>
  <c r="O115" i="4"/>
  <c r="O53" i="4"/>
  <c r="O155" i="4"/>
  <c r="O121" i="4"/>
  <c r="Y127" i="4"/>
  <c r="Y59" i="4"/>
  <c r="Y161" i="4"/>
  <c r="Q169" i="4"/>
  <c r="Q67" i="4"/>
  <c r="D112" i="4"/>
  <c r="D146" i="4"/>
  <c r="D44" i="4"/>
  <c r="D152" i="4"/>
  <c r="D50" i="4"/>
  <c r="D124" i="4"/>
  <c r="D158" i="4"/>
  <c r="D56" i="4"/>
  <c r="C165" i="4"/>
  <c r="C131" i="4"/>
  <c r="C63" i="4"/>
  <c r="L173" i="4"/>
  <c r="L71" i="4"/>
  <c r="Q114" i="4"/>
  <c r="Q46" i="4"/>
  <c r="Q148" i="4"/>
  <c r="Q52" i="4"/>
  <c r="Q120" i="4"/>
  <c r="Q154" i="4"/>
  <c r="W160" i="4"/>
  <c r="W126" i="4"/>
  <c r="W58" i="4"/>
  <c r="G66" i="4"/>
  <c r="G168" i="4"/>
  <c r="G134" i="4"/>
  <c r="T161" i="4"/>
  <c r="T59" i="4"/>
  <c r="T167" i="4"/>
  <c r="T65" i="4"/>
  <c r="T173" i="4"/>
  <c r="T71" i="4"/>
  <c r="I71" i="4"/>
  <c r="I173" i="4"/>
  <c r="I139" i="4"/>
  <c r="B62" i="4"/>
  <c r="B164" i="4"/>
  <c r="B68" i="4"/>
  <c r="B170" i="4"/>
  <c r="O67" i="4"/>
  <c r="O169" i="4"/>
  <c r="Q118" i="4"/>
  <c r="R112" i="4"/>
  <c r="Q135" i="4"/>
  <c r="E138" i="4"/>
  <c r="R122" i="4"/>
  <c r="D123" i="4"/>
  <c r="G136" i="4"/>
  <c r="H117" i="4"/>
  <c r="U109" i="4"/>
  <c r="Y119" i="4"/>
  <c r="B124" i="4"/>
  <c r="C129" i="4"/>
  <c r="F154" i="4"/>
  <c r="F52" i="4"/>
  <c r="R149" i="4"/>
  <c r="R47" i="4"/>
  <c r="R115" i="4"/>
  <c r="J129" i="4"/>
  <c r="J61" i="4"/>
  <c r="J163" i="4"/>
  <c r="F146" i="4"/>
  <c r="F44" i="4"/>
  <c r="J64" i="4"/>
  <c r="J166" i="4"/>
  <c r="J132" i="4"/>
  <c r="S146" i="4"/>
  <c r="S44" i="4"/>
  <c r="S152" i="4"/>
  <c r="S50" i="4"/>
  <c r="S118" i="4"/>
  <c r="S56" i="4"/>
  <c r="S158" i="4"/>
  <c r="U165" i="4"/>
  <c r="U63" i="4"/>
  <c r="U131" i="4"/>
  <c r="H41" i="4"/>
  <c r="H143" i="4"/>
  <c r="H109" i="4"/>
  <c r="H149" i="4"/>
  <c r="H115" i="4"/>
  <c r="H47" i="4"/>
  <c r="H155" i="4"/>
  <c r="H121" i="4"/>
  <c r="H53" i="4"/>
  <c r="Q59" i="4"/>
  <c r="Q127" i="4"/>
  <c r="Q161" i="4"/>
  <c r="F169" i="4"/>
  <c r="F67" i="4"/>
  <c r="U111" i="4"/>
  <c r="U43" i="4"/>
  <c r="U145" i="4"/>
  <c r="U49" i="4"/>
  <c r="U151" i="4"/>
  <c r="U117" i="4"/>
  <c r="U157" i="4"/>
  <c r="U123" i="4"/>
  <c r="U55" i="4"/>
  <c r="R164" i="4"/>
  <c r="R62" i="4"/>
  <c r="Y70" i="4"/>
  <c r="Y138" i="4"/>
  <c r="Y172" i="4"/>
  <c r="J46" i="4"/>
  <c r="J148" i="4"/>
  <c r="J114" i="4"/>
  <c r="J52" i="4"/>
  <c r="J154" i="4"/>
  <c r="J120" i="4"/>
  <c r="O126" i="4"/>
  <c r="O58" i="4"/>
  <c r="O160" i="4"/>
  <c r="V133" i="4"/>
  <c r="V65" i="4"/>
  <c r="V167" i="4"/>
  <c r="W144" i="4"/>
  <c r="W110" i="4"/>
  <c r="W42" i="4"/>
  <c r="W150" i="4"/>
  <c r="W116" i="4"/>
  <c r="W48" i="4"/>
  <c r="W122" i="4"/>
  <c r="W156" i="4"/>
  <c r="W54" i="4"/>
  <c r="P129" i="4"/>
  <c r="P163" i="4"/>
  <c r="P61" i="4"/>
  <c r="Q69" i="4"/>
  <c r="Q137" i="4"/>
  <c r="Q171" i="4"/>
  <c r="L45" i="4"/>
  <c r="L113" i="4"/>
  <c r="L147" i="4"/>
  <c r="L153" i="4"/>
  <c r="L51" i="4"/>
  <c r="L57" i="4"/>
  <c r="L125" i="4"/>
  <c r="L159" i="4"/>
  <c r="Q64" i="4"/>
  <c r="Q166" i="4"/>
  <c r="Q132" i="4"/>
  <c r="M144" i="4"/>
  <c r="M110" i="4"/>
  <c r="M42" i="4"/>
  <c r="M116" i="4"/>
  <c r="M48" i="4"/>
  <c r="M150" i="4"/>
  <c r="M122" i="4"/>
  <c r="M54" i="4"/>
  <c r="M156" i="4"/>
  <c r="D129" i="4"/>
  <c r="D163" i="4"/>
  <c r="D61" i="4"/>
  <c r="Y68" i="4"/>
  <c r="Y170" i="4"/>
  <c r="Y136" i="4"/>
  <c r="N113" i="4"/>
  <c r="N45" i="4"/>
  <c r="N147" i="4"/>
  <c r="N153" i="4"/>
  <c r="N119" i="4"/>
  <c r="N51" i="4"/>
  <c r="O159" i="4"/>
  <c r="O125" i="4"/>
  <c r="O57" i="4"/>
  <c r="S166" i="4"/>
  <c r="S64" i="4"/>
  <c r="S132" i="4"/>
  <c r="C42" i="4"/>
  <c r="C144" i="4"/>
  <c r="C110" i="4"/>
  <c r="C48" i="4"/>
  <c r="C150" i="4"/>
  <c r="C116" i="4"/>
  <c r="C156" i="4"/>
  <c r="C54" i="4"/>
  <c r="C122" i="4"/>
  <c r="P60" i="4"/>
  <c r="P162" i="4"/>
  <c r="K170" i="4"/>
  <c r="K68" i="4"/>
  <c r="K136" i="4"/>
  <c r="P112" i="4"/>
  <c r="P146" i="4"/>
  <c r="P44" i="4"/>
  <c r="P152" i="4"/>
  <c r="P50" i="4"/>
  <c r="P118" i="4"/>
  <c r="P124" i="4"/>
  <c r="P158" i="4"/>
  <c r="P56" i="4"/>
  <c r="Q165" i="4"/>
  <c r="Q63" i="4"/>
  <c r="E41" i="4"/>
  <c r="E143" i="4"/>
  <c r="E47" i="4"/>
  <c r="E149" i="4"/>
  <c r="E53" i="4"/>
  <c r="E155" i="4"/>
  <c r="M161" i="4"/>
  <c r="M127" i="4"/>
  <c r="M59" i="4"/>
  <c r="Y134" i="4"/>
  <c r="Y66" i="4"/>
  <c r="Y168" i="4"/>
  <c r="H162" i="4"/>
  <c r="H60" i="4"/>
  <c r="H128" i="4"/>
  <c r="H66" i="4"/>
  <c r="H134" i="4"/>
  <c r="H168" i="4"/>
  <c r="U65" i="4"/>
  <c r="U167" i="4"/>
  <c r="U173" i="4"/>
  <c r="U71" i="4"/>
  <c r="N164" i="4"/>
  <c r="N62" i="4"/>
  <c r="N170" i="4"/>
  <c r="N68" i="4"/>
  <c r="C170" i="4"/>
  <c r="C136" i="4"/>
  <c r="C68" i="4"/>
  <c r="Q112" i="4"/>
  <c r="E115" i="4"/>
  <c r="L139" i="4"/>
  <c r="D138" i="4"/>
  <c r="P127" i="4"/>
  <c r="E112" i="4"/>
  <c r="R125" i="4"/>
  <c r="H119" i="4"/>
  <c r="I110" i="4"/>
  <c r="M125" i="4"/>
  <c r="N124" i="4"/>
  <c r="O129" i="4"/>
  <c r="B93" i="4"/>
  <c r="B99" i="4"/>
  <c r="B105" i="4"/>
  <c r="R52" i="4"/>
  <c r="R154" i="4"/>
  <c r="R155" i="4"/>
  <c r="R53" i="4"/>
  <c r="J69" i="4"/>
  <c r="J171" i="4"/>
  <c r="J137" i="4"/>
  <c r="F50" i="4"/>
  <c r="F152" i="4"/>
  <c r="F118" i="4"/>
  <c r="R147" i="4"/>
  <c r="R45" i="4"/>
  <c r="R113" i="4"/>
  <c r="G147" i="4"/>
  <c r="G113" i="4"/>
  <c r="G45" i="4"/>
  <c r="G153" i="4"/>
  <c r="G51" i="4"/>
  <c r="G159" i="4"/>
  <c r="G125" i="4"/>
  <c r="G57" i="4"/>
  <c r="K166" i="4"/>
  <c r="K64" i="4"/>
  <c r="T143" i="4"/>
  <c r="T41" i="4"/>
  <c r="T47" i="4"/>
  <c r="T149" i="4"/>
  <c r="T155" i="4"/>
  <c r="T53" i="4"/>
  <c r="G162" i="4"/>
  <c r="G60" i="4"/>
  <c r="X67" i="4"/>
  <c r="X169" i="4"/>
  <c r="I112" i="4"/>
  <c r="I44" i="4"/>
  <c r="I146" i="4"/>
  <c r="I152" i="4"/>
  <c r="I118" i="4"/>
  <c r="I50" i="4"/>
  <c r="I124" i="4"/>
  <c r="I56" i="4"/>
  <c r="I158" i="4"/>
  <c r="I131" i="4"/>
  <c r="I165" i="4"/>
  <c r="I63" i="4"/>
  <c r="W173" i="4"/>
  <c r="W139" i="4"/>
  <c r="W71" i="4"/>
  <c r="V148" i="4"/>
  <c r="V46" i="4"/>
  <c r="V154" i="4"/>
  <c r="V52" i="4"/>
  <c r="E59" i="4"/>
  <c r="E161" i="4"/>
  <c r="E127" i="4"/>
  <c r="P66" i="4"/>
  <c r="P168" i="4"/>
  <c r="K145" i="4"/>
  <c r="K111" i="4"/>
  <c r="K43" i="4"/>
  <c r="K151" i="4"/>
  <c r="K117" i="4"/>
  <c r="K49" i="4"/>
  <c r="K157" i="4"/>
  <c r="K123" i="4"/>
  <c r="K55" i="4"/>
  <c r="F130" i="4"/>
  <c r="F164" i="4"/>
  <c r="F62" i="4"/>
  <c r="K172" i="4"/>
  <c r="K70" i="4"/>
  <c r="X147" i="4"/>
  <c r="X113" i="4"/>
  <c r="X45" i="4"/>
  <c r="X153" i="4"/>
  <c r="X51" i="4"/>
  <c r="C58" i="4"/>
  <c r="C160" i="4"/>
  <c r="C126" i="4"/>
  <c r="G167" i="4"/>
  <c r="G65" i="4"/>
  <c r="G133" i="4"/>
  <c r="Y144" i="4"/>
  <c r="Y110" i="4"/>
  <c r="Y42" i="4"/>
  <c r="Y116" i="4"/>
  <c r="Y150" i="4"/>
  <c r="Y48" i="4"/>
  <c r="Y122" i="4"/>
  <c r="Y54" i="4"/>
  <c r="Y156" i="4"/>
  <c r="R129" i="4"/>
  <c r="R163" i="4"/>
  <c r="R61" i="4"/>
  <c r="S171" i="4"/>
  <c r="S69" i="4"/>
  <c r="B114" i="4"/>
  <c r="B148" i="4"/>
  <c r="B46" i="4"/>
  <c r="B120" i="4"/>
  <c r="B52" i="4"/>
  <c r="B154" i="4"/>
  <c r="E58" i="4"/>
  <c r="E160" i="4"/>
  <c r="J65" i="4"/>
  <c r="J167" i="4"/>
  <c r="O42" i="4"/>
  <c r="O144" i="4"/>
  <c r="O110" i="4"/>
  <c r="O48" i="4"/>
  <c r="O150" i="4"/>
  <c r="O116" i="4"/>
  <c r="O156" i="4"/>
  <c r="O54" i="4"/>
  <c r="O122" i="4"/>
  <c r="F163" i="4"/>
  <c r="F61" i="4"/>
  <c r="F129" i="4"/>
  <c r="E69" i="4"/>
  <c r="E171" i="4"/>
  <c r="D147" i="4"/>
  <c r="D45" i="4"/>
  <c r="D153" i="4"/>
  <c r="D51" i="4"/>
  <c r="D119" i="4"/>
  <c r="D159" i="4"/>
  <c r="D125" i="4"/>
  <c r="D57" i="4"/>
  <c r="G166" i="4"/>
  <c r="G64" i="4"/>
  <c r="G132" i="4"/>
  <c r="Q41" i="4"/>
  <c r="Q109" i="4"/>
  <c r="Q143" i="4"/>
  <c r="Q47" i="4"/>
  <c r="Q149" i="4"/>
  <c r="Q115" i="4"/>
  <c r="Q53" i="4"/>
  <c r="Q155" i="4"/>
  <c r="D128" i="4"/>
  <c r="D60" i="4"/>
  <c r="D162" i="4"/>
  <c r="S169" i="4"/>
  <c r="S135" i="4"/>
  <c r="S67" i="4"/>
  <c r="T162" i="4"/>
  <c r="T60" i="4"/>
  <c r="T66" i="4"/>
  <c r="T168" i="4"/>
  <c r="I66" i="4"/>
  <c r="I168" i="4"/>
  <c r="V139" i="4"/>
  <c r="V71" i="4"/>
  <c r="V173" i="4"/>
  <c r="B131" i="4"/>
  <c r="B63" i="4"/>
  <c r="B165" i="4"/>
  <c r="B137" i="4"/>
  <c r="B69" i="4"/>
  <c r="B171" i="4"/>
  <c r="O68" i="4"/>
  <c r="O170" i="4"/>
  <c r="O136" i="4"/>
  <c r="F134" i="4"/>
  <c r="D127" i="4"/>
  <c r="G116" i="4"/>
  <c r="F109" i="4"/>
  <c r="P139" i="4"/>
  <c r="F120" i="4"/>
  <c r="P133" i="4"/>
  <c r="G119" i="4"/>
  <c r="S133" i="4"/>
  <c r="R131" i="4"/>
  <c r="T121" i="4"/>
  <c r="U114" i="4"/>
  <c r="U138" i="4"/>
  <c r="J133" i="4"/>
  <c r="Y125" i="4"/>
  <c r="B130" i="4"/>
  <c r="C135" i="4"/>
  <c r="K91" i="4"/>
  <c r="V99" i="4"/>
  <c r="O92" i="4"/>
  <c r="O98" i="4"/>
  <c r="O104" i="4"/>
  <c r="J58" i="4"/>
  <c r="J160" i="4"/>
  <c r="J126" i="4"/>
  <c r="E128" i="4"/>
  <c r="E162" i="4"/>
  <c r="E60" i="4"/>
  <c r="F43" i="4"/>
  <c r="F145" i="4"/>
  <c r="F158" i="4"/>
  <c r="F56" i="4"/>
  <c r="F124" i="4"/>
  <c r="R51" i="4"/>
  <c r="R153" i="4"/>
  <c r="S147" i="4"/>
  <c r="S45" i="4"/>
  <c r="S153" i="4"/>
  <c r="S51" i="4"/>
  <c r="U57" i="4"/>
  <c r="U159" i="4"/>
  <c r="U125" i="4"/>
  <c r="Y166" i="4"/>
  <c r="Y132" i="4"/>
  <c r="Y64" i="4"/>
  <c r="H42" i="4"/>
  <c r="H144" i="4"/>
  <c r="H110" i="4"/>
  <c r="H150" i="4"/>
  <c r="H116" i="4"/>
  <c r="H48" i="4"/>
  <c r="H156" i="4"/>
  <c r="H122" i="4"/>
  <c r="H54" i="4"/>
  <c r="V128" i="4"/>
  <c r="V60" i="4"/>
  <c r="V162" i="4"/>
  <c r="R170" i="4"/>
  <c r="R68" i="4"/>
  <c r="U146" i="4"/>
  <c r="U112" i="4"/>
  <c r="U44" i="4"/>
  <c r="U118" i="4"/>
  <c r="U50" i="4"/>
  <c r="U152" i="4"/>
  <c r="U124" i="4"/>
  <c r="U56" i="4"/>
  <c r="U158" i="4"/>
  <c r="W165" i="4"/>
  <c r="W131" i="4"/>
  <c r="W63" i="4"/>
  <c r="J143" i="4"/>
  <c r="J41" i="4"/>
  <c r="J47" i="4"/>
  <c r="J149" i="4"/>
  <c r="J53" i="4"/>
  <c r="J155" i="4"/>
  <c r="S161" i="4"/>
  <c r="S59" i="4"/>
  <c r="J135" i="4"/>
  <c r="J67" i="4"/>
  <c r="J169" i="4"/>
  <c r="W145" i="4"/>
  <c r="W111" i="4"/>
  <c r="W43" i="4"/>
  <c r="W151" i="4"/>
  <c r="W117" i="4"/>
  <c r="W49" i="4"/>
  <c r="W157" i="4"/>
  <c r="W123" i="4"/>
  <c r="W55" i="4"/>
  <c r="U130" i="4"/>
  <c r="U62" i="4"/>
  <c r="U164" i="4"/>
  <c r="E71" i="4"/>
  <c r="E139" i="4"/>
  <c r="E173" i="4"/>
  <c r="L114" i="4"/>
  <c r="L148" i="4"/>
  <c r="L80" i="4"/>
  <c r="L46" i="4"/>
  <c r="L154" i="4"/>
  <c r="L52" i="4"/>
  <c r="Q58" i="4"/>
  <c r="Q160" i="4"/>
  <c r="Q126" i="4"/>
  <c r="X167" i="4"/>
  <c r="X65" i="4"/>
  <c r="X133" i="4"/>
  <c r="M145" i="4"/>
  <c r="M43" i="4"/>
  <c r="M111" i="4"/>
  <c r="M49" i="4"/>
  <c r="M151" i="4"/>
  <c r="M117" i="4"/>
  <c r="M157" i="4"/>
  <c r="M55" i="4"/>
  <c r="M123" i="4"/>
  <c r="I130" i="4"/>
  <c r="I62" i="4"/>
  <c r="I164" i="4"/>
  <c r="M138" i="4"/>
  <c r="M172" i="4"/>
  <c r="M70" i="4"/>
  <c r="N114" i="4"/>
  <c r="N148" i="4"/>
  <c r="N46" i="4"/>
  <c r="N120" i="4"/>
  <c r="N52" i="4"/>
  <c r="N154" i="4"/>
  <c r="S160" i="4"/>
  <c r="S126" i="4"/>
  <c r="S58" i="4"/>
  <c r="D66" i="4"/>
  <c r="D168" i="4"/>
  <c r="C43" i="4"/>
  <c r="C145" i="4"/>
  <c r="C49" i="4"/>
  <c r="C151" i="4"/>
  <c r="C55" i="4"/>
  <c r="C157" i="4"/>
  <c r="U163" i="4"/>
  <c r="U129" i="4"/>
  <c r="U61" i="4"/>
  <c r="W171" i="4"/>
  <c r="W137" i="4"/>
  <c r="W69" i="4"/>
  <c r="P113" i="4"/>
  <c r="P147" i="4"/>
  <c r="P45" i="4"/>
  <c r="P153" i="4"/>
  <c r="P51" i="4"/>
  <c r="P119" i="4"/>
  <c r="Q57" i="4"/>
  <c r="Q159" i="4"/>
  <c r="V166" i="4"/>
  <c r="V64" i="4"/>
  <c r="E42" i="4"/>
  <c r="E144" i="4"/>
  <c r="E150" i="4"/>
  <c r="E116" i="4"/>
  <c r="E48" i="4"/>
  <c r="E122" i="4"/>
  <c r="E156" i="4"/>
  <c r="E54" i="4"/>
  <c r="R128" i="4"/>
  <c r="R162" i="4"/>
  <c r="R60" i="4"/>
  <c r="M170" i="4"/>
  <c r="M136" i="4"/>
  <c r="M68" i="4"/>
  <c r="H163" i="4"/>
  <c r="H61" i="4"/>
  <c r="H67" i="4"/>
  <c r="H169" i="4"/>
  <c r="U168" i="4"/>
  <c r="U134" i="4"/>
  <c r="U66" i="4"/>
  <c r="N125" i="4"/>
  <c r="N159" i="4"/>
  <c r="N57" i="4"/>
  <c r="N131" i="4"/>
  <c r="N63" i="4"/>
  <c r="N165" i="4"/>
  <c r="N137" i="4"/>
  <c r="N69" i="4"/>
  <c r="N171" i="4"/>
  <c r="C171" i="4"/>
  <c r="C69" i="4"/>
  <c r="C137" i="4"/>
  <c r="D121" i="4"/>
  <c r="S113" i="4"/>
  <c r="R118" i="4"/>
  <c r="S112" i="4"/>
  <c r="P110" i="4"/>
  <c r="X135" i="4"/>
  <c r="R121" i="4"/>
  <c r="F136" i="4"/>
  <c r="Q119" i="4"/>
  <c r="E134" i="4"/>
  <c r="U115" i="4"/>
  <c r="U139" i="4"/>
  <c r="V138" i="4"/>
  <c r="M131" i="4"/>
  <c r="N130" i="4"/>
  <c r="O135" i="4"/>
  <c r="J100" i="4"/>
  <c r="B76" i="4"/>
  <c r="B82" i="4"/>
  <c r="B88" i="4"/>
  <c r="X160" i="4"/>
  <c r="X126" i="4"/>
  <c r="X58" i="4"/>
  <c r="V135" i="4"/>
  <c r="V67" i="4"/>
  <c r="V169" i="4"/>
  <c r="F49" i="4"/>
  <c r="F151" i="4"/>
  <c r="E63" i="4"/>
  <c r="E165" i="4"/>
  <c r="E131" i="4"/>
  <c r="S159" i="4"/>
  <c r="S57" i="4"/>
  <c r="G114" i="4"/>
  <c r="G46" i="4"/>
  <c r="G148" i="4"/>
  <c r="G154" i="4"/>
  <c r="G52" i="4"/>
  <c r="G120" i="4"/>
  <c r="K160" i="4"/>
  <c r="K126" i="4"/>
  <c r="K58" i="4"/>
  <c r="Q65" i="4"/>
  <c r="Q167" i="4"/>
  <c r="Q133" i="4"/>
  <c r="T144" i="4"/>
  <c r="T42" i="4"/>
  <c r="T150" i="4"/>
  <c r="T48" i="4"/>
  <c r="T156" i="4"/>
  <c r="T54" i="4"/>
  <c r="L61" i="4"/>
  <c r="L163" i="4"/>
  <c r="L171" i="4"/>
  <c r="L69" i="4"/>
  <c r="I113" i="4"/>
  <c r="I45" i="4"/>
  <c r="I147" i="4"/>
  <c r="I119" i="4"/>
  <c r="I51" i="4"/>
  <c r="I153" i="4"/>
  <c r="I125" i="4"/>
  <c r="I159" i="4"/>
  <c r="I57" i="4"/>
  <c r="M64" i="4"/>
  <c r="M166" i="4"/>
  <c r="M132" i="4"/>
  <c r="V143" i="4"/>
  <c r="V109" i="4"/>
  <c r="V41" i="4"/>
  <c r="V115" i="4"/>
  <c r="V47" i="4"/>
  <c r="V149" i="4"/>
  <c r="V121" i="4"/>
  <c r="V53" i="4"/>
  <c r="V155" i="4"/>
  <c r="J128" i="4"/>
  <c r="J60" i="4"/>
  <c r="J162" i="4"/>
  <c r="D170" i="4"/>
  <c r="D68" i="4"/>
  <c r="K146" i="4"/>
  <c r="K112" i="4"/>
  <c r="K44" i="4"/>
  <c r="K152" i="4"/>
  <c r="K118" i="4"/>
  <c r="K50" i="4"/>
  <c r="K124" i="4"/>
  <c r="K158" i="4"/>
  <c r="K56" i="4"/>
  <c r="K165" i="4"/>
  <c r="K63" i="4"/>
  <c r="K131" i="4"/>
  <c r="Y139" i="4"/>
  <c r="Y71" i="4"/>
  <c r="Y173" i="4"/>
  <c r="X114" i="4"/>
  <c r="X148" i="4"/>
  <c r="X46" i="4"/>
  <c r="X154" i="4"/>
  <c r="X52" i="4"/>
  <c r="G59" i="4"/>
  <c r="G127" i="4"/>
  <c r="G161" i="4"/>
  <c r="R168" i="4"/>
  <c r="R66" i="4"/>
  <c r="R134" i="4"/>
  <c r="Y145" i="4"/>
  <c r="Y43" i="4"/>
  <c r="Y111" i="4"/>
  <c r="Y49" i="4"/>
  <c r="Y151" i="4"/>
  <c r="Y117" i="4"/>
  <c r="Y55" i="4"/>
  <c r="Y157" i="4"/>
  <c r="Y123" i="4"/>
  <c r="W164" i="4"/>
  <c r="W62" i="4"/>
  <c r="W130" i="4"/>
  <c r="G139" i="4"/>
  <c r="G71" i="4"/>
  <c r="G173" i="4"/>
  <c r="B115" i="4"/>
  <c r="B47" i="4"/>
  <c r="B149" i="4"/>
  <c r="B155" i="4"/>
  <c r="B121" i="4"/>
  <c r="B53" i="4"/>
  <c r="J59" i="4"/>
  <c r="J161" i="4"/>
  <c r="V134" i="4"/>
  <c r="V66" i="4"/>
  <c r="V168" i="4"/>
  <c r="O145" i="4"/>
  <c r="O43" i="4"/>
  <c r="O49" i="4"/>
  <c r="O151" i="4"/>
  <c r="O55" i="4"/>
  <c r="O157" i="4"/>
  <c r="K164" i="4"/>
  <c r="K62" i="4"/>
  <c r="K130" i="4"/>
  <c r="Q70" i="4"/>
  <c r="Q138" i="4"/>
  <c r="Q172" i="4"/>
  <c r="D148" i="4"/>
  <c r="D114" i="4"/>
  <c r="D46" i="4"/>
  <c r="D154" i="4"/>
  <c r="D52" i="4"/>
  <c r="D120" i="4"/>
  <c r="G126" i="4"/>
  <c r="G58" i="4"/>
  <c r="G160" i="4"/>
  <c r="L65" i="4"/>
  <c r="L167" i="4"/>
  <c r="L133" i="4"/>
  <c r="Q110" i="4"/>
  <c r="Q144" i="4"/>
  <c r="Q42" i="4"/>
  <c r="Q116" i="4"/>
  <c r="Q150" i="4"/>
  <c r="Q48" i="4"/>
  <c r="Q54" i="4"/>
  <c r="Q156" i="4"/>
  <c r="I163" i="4"/>
  <c r="I129" i="4"/>
  <c r="I61" i="4"/>
  <c r="G171" i="4"/>
  <c r="G69" i="4"/>
  <c r="T61" i="4"/>
  <c r="T129" i="4"/>
  <c r="T163" i="4"/>
  <c r="T169" i="4"/>
  <c r="T67" i="4"/>
  <c r="T135" i="4"/>
  <c r="I135" i="4"/>
  <c r="I67" i="4"/>
  <c r="I169" i="4"/>
  <c r="B126" i="4"/>
  <c r="B58" i="4"/>
  <c r="B160" i="4"/>
  <c r="B132" i="4"/>
  <c r="B64" i="4"/>
  <c r="B166" i="4"/>
  <c r="B138" i="4"/>
  <c r="B70" i="4"/>
  <c r="B172" i="4"/>
  <c r="O171" i="4"/>
  <c r="O69" i="4"/>
  <c r="O137" i="4"/>
  <c r="L135" i="4"/>
  <c r="F128" i="4"/>
  <c r="X119" i="4"/>
  <c r="F115" i="4"/>
  <c r="E114" i="4"/>
  <c r="S123" i="4"/>
  <c r="E137" i="4"/>
  <c r="X122" i="4"/>
  <c r="L137" i="4"/>
  <c r="S120" i="4"/>
  <c r="G135" i="4"/>
  <c r="H123" i="4"/>
  <c r="I116" i="4"/>
  <c r="J109" i="4"/>
  <c r="J139" i="4"/>
  <c r="Y131" i="4"/>
  <c r="B136" i="4"/>
  <c r="E9" i="2"/>
  <c r="E16" i="2"/>
  <c r="E8" i="2"/>
  <c r="E17" i="2"/>
  <c r="E10" i="2"/>
  <c r="I115" i="6"/>
  <c r="R116" i="6"/>
  <c r="R117" i="6"/>
  <c r="S114" i="6"/>
  <c r="H111" i="6"/>
  <c r="T113" i="6"/>
  <c r="H117" i="6"/>
  <c r="T125" i="6"/>
  <c r="I109" i="6"/>
  <c r="I119" i="6"/>
  <c r="K120" i="6"/>
  <c r="K126" i="6"/>
  <c r="W128" i="6"/>
  <c r="W134" i="6"/>
  <c r="L113" i="6"/>
  <c r="X114" i="6"/>
  <c r="L116" i="6"/>
  <c r="X117" i="6"/>
  <c r="Y112" i="6"/>
  <c r="Y118" i="6"/>
  <c r="M121" i="6"/>
  <c r="N109" i="6"/>
  <c r="B111" i="6"/>
  <c r="N112" i="6"/>
  <c r="N115" i="6"/>
  <c r="N120" i="6"/>
  <c r="C111" i="6"/>
  <c r="C117" i="6"/>
  <c r="D112" i="6"/>
  <c r="E111" i="6"/>
  <c r="Q112" i="6"/>
  <c r="E114" i="6"/>
  <c r="Q116" i="6"/>
  <c r="E125" i="6"/>
  <c r="E129" i="6"/>
  <c r="E130" i="6"/>
  <c r="F113" i="6"/>
  <c r="R115" i="6"/>
  <c r="F119" i="6"/>
  <c r="G111" i="6"/>
  <c r="S113" i="6"/>
  <c r="G117" i="6"/>
  <c r="S119" i="6"/>
  <c r="H116" i="6"/>
  <c r="T119" i="6"/>
  <c r="R109" i="6"/>
  <c r="F112" i="6"/>
  <c r="G116" i="6"/>
  <c r="H110" i="6"/>
  <c r="T118" i="6"/>
  <c r="T124" i="6"/>
  <c r="I114" i="6"/>
  <c r="K110" i="6"/>
  <c r="W111" i="6"/>
  <c r="K113" i="6"/>
  <c r="W122" i="6"/>
  <c r="K125" i="6"/>
  <c r="W127" i="6"/>
  <c r="K131" i="6"/>
  <c r="W139" i="6"/>
  <c r="L112" i="6"/>
  <c r="M120" i="6"/>
  <c r="B117" i="6"/>
  <c r="N119" i="6"/>
  <c r="N124" i="6"/>
  <c r="C110" i="6"/>
  <c r="C116" i="6"/>
  <c r="D111" i="6"/>
  <c r="Q121" i="6"/>
  <c r="Q126" i="6"/>
  <c r="R114" i="6"/>
  <c r="F118" i="6"/>
  <c r="G110" i="6"/>
  <c r="H109" i="6"/>
  <c r="H115" i="6"/>
  <c r="T123" i="6"/>
  <c r="U110" i="6"/>
  <c r="U115" i="6"/>
  <c r="I118" i="6"/>
  <c r="W115" i="6"/>
  <c r="K118" i="6"/>
  <c r="W121" i="6"/>
  <c r="K124" i="6"/>
  <c r="K130" i="6"/>
  <c r="W133" i="6"/>
  <c r="K136" i="6"/>
  <c r="L118" i="6"/>
  <c r="X119" i="6"/>
  <c r="M114" i="6"/>
  <c r="N111" i="6"/>
  <c r="B113" i="6"/>
  <c r="N114" i="6"/>
  <c r="N118" i="6"/>
  <c r="B122" i="6"/>
  <c r="O112" i="6"/>
  <c r="O113" i="6"/>
  <c r="O118" i="6"/>
  <c r="P113" i="6"/>
  <c r="Q115" i="6"/>
  <c r="E118" i="6"/>
  <c r="Q122" i="6"/>
  <c r="Q125" i="6"/>
  <c r="R120" i="6"/>
  <c r="S112" i="6"/>
  <c r="T112" i="6"/>
  <c r="T117" i="6"/>
  <c r="I113" i="6"/>
  <c r="I117" i="6"/>
  <c r="W126" i="6"/>
  <c r="L111" i="6"/>
  <c r="X113" i="6"/>
  <c r="L115" i="6"/>
  <c r="X116" i="6"/>
  <c r="Y110" i="6"/>
  <c r="Y116" i="6"/>
  <c r="B110" i="6"/>
  <c r="B116" i="6"/>
  <c r="N123" i="6"/>
  <c r="B126" i="6"/>
  <c r="C109" i="6"/>
  <c r="D110" i="6"/>
  <c r="F111" i="6"/>
  <c r="R113" i="6"/>
  <c r="F117" i="6"/>
  <c r="S111" i="6"/>
  <c r="G115" i="6"/>
  <c r="S117" i="6"/>
  <c r="S118" i="6"/>
  <c r="G121" i="6"/>
  <c r="T111" i="6"/>
  <c r="H114" i="6"/>
  <c r="H121" i="6"/>
  <c r="T122" i="6"/>
  <c r="H126" i="6"/>
  <c r="U109" i="6"/>
  <c r="W114" i="6"/>
  <c r="K117" i="6"/>
  <c r="W120" i="6"/>
  <c r="W132" i="6"/>
  <c r="W138" i="6"/>
  <c r="L110" i="6"/>
  <c r="M113" i="6"/>
  <c r="Y117" i="6"/>
  <c r="M119" i="6"/>
  <c r="B121" i="6"/>
  <c r="R119" i="6"/>
  <c r="T116" i="6"/>
  <c r="U119" i="6"/>
  <c r="K109" i="6"/>
  <c r="W110" i="6"/>
  <c r="K112" i="6"/>
  <c r="K123" i="6"/>
  <c r="K129" i="6"/>
  <c r="W131" i="6"/>
  <c r="W137" i="6"/>
  <c r="M112" i="6"/>
  <c r="B120" i="6"/>
  <c r="B125" i="6"/>
  <c r="C114" i="6"/>
  <c r="C115" i="6"/>
  <c r="C120" i="6"/>
  <c r="D109" i="6"/>
  <c r="Q119" i="6"/>
  <c r="E127" i="6"/>
  <c r="Q129" i="6"/>
  <c r="F110" i="6"/>
  <c r="R112" i="6"/>
  <c r="F116" i="6"/>
  <c r="G109" i="6"/>
  <c r="G114" i="6"/>
  <c r="S116" i="6"/>
  <c r="G120" i="6"/>
  <c r="T110" i="6"/>
  <c r="H119" i="6"/>
  <c r="H120" i="6"/>
  <c r="H124" i="6"/>
  <c r="H125" i="6"/>
  <c r="U114" i="6"/>
  <c r="U118" i="6"/>
  <c r="W113" i="6"/>
  <c r="W119" i="6"/>
  <c r="W125" i="6"/>
  <c r="K128" i="6"/>
  <c r="K135" i="6"/>
  <c r="X112" i="6"/>
  <c r="X118" i="6"/>
  <c r="L120" i="6"/>
  <c r="Y109" i="6"/>
  <c r="Y114" i="6"/>
  <c r="Y115" i="6"/>
  <c r="Y120" i="6"/>
  <c r="N110" i="6"/>
  <c r="B112" i="6"/>
  <c r="N113" i="6"/>
  <c r="B115" i="6"/>
  <c r="O110" i="6"/>
  <c r="R118" i="6"/>
  <c r="S110" i="6"/>
  <c r="H113" i="6"/>
  <c r="T115" i="6"/>
  <c r="I111" i="6"/>
  <c r="I112" i="6"/>
  <c r="I116" i="6"/>
  <c r="K116" i="6"/>
  <c r="K122" i="6"/>
  <c r="K134" i="6"/>
  <c r="L109" i="6"/>
  <c r="L114" i="6"/>
  <c r="X115" i="6"/>
  <c r="L117" i="6"/>
  <c r="M118" i="6"/>
  <c r="N116" i="6"/>
  <c r="N117" i="6"/>
  <c r="N122" i="6"/>
  <c r="C113" i="6"/>
  <c r="O116" i="6"/>
  <c r="C119" i="6"/>
  <c r="Q110" i="6"/>
  <c r="E112" i="6"/>
  <c r="Q118" i="6"/>
  <c r="E126" i="6"/>
  <c r="F109" i="6"/>
  <c r="R111" i="6"/>
  <c r="F115" i="6"/>
  <c r="G113" i="6"/>
  <c r="S115" i="6"/>
  <c r="G119" i="6"/>
  <c r="H118" i="6"/>
  <c r="T121" i="6"/>
  <c r="H123" i="6"/>
  <c r="U113" i="6"/>
  <c r="U117" i="6"/>
  <c r="K111" i="6"/>
  <c r="W118" i="6"/>
  <c r="K121" i="6"/>
  <c r="W124" i="6"/>
  <c r="K127" i="6"/>
  <c r="K133" i="6"/>
  <c r="K139" i="6"/>
  <c r="X111" i="6"/>
  <c r="M111" i="6"/>
  <c r="Y113" i="6"/>
  <c r="M117" i="6"/>
  <c r="B124" i="6"/>
  <c r="O109" i="6"/>
  <c r="O115" i="6"/>
  <c r="P110" i="6"/>
  <c r="E116" i="6"/>
  <c r="E121" i="6"/>
  <c r="Q123" i="6"/>
  <c r="F114" i="6"/>
  <c r="F120" i="6"/>
  <c r="G118" i="6"/>
  <c r="H112" i="6"/>
  <c r="T114" i="6"/>
  <c r="T120" i="6"/>
  <c r="I110" i="6"/>
  <c r="I120" i="6"/>
  <c r="W109" i="6"/>
  <c r="W112" i="6"/>
  <c r="K115" i="6"/>
  <c r="W130" i="6"/>
  <c r="W135" i="6"/>
  <c r="W136" i="6"/>
  <c r="M110" i="6"/>
  <c r="Y119" i="6"/>
  <c r="B109" i="6"/>
  <c r="N121" i="6"/>
  <c r="B128" i="6"/>
  <c r="C118" i="6"/>
  <c r="O120" i="6"/>
  <c r="P109" i="6"/>
  <c r="D113" i="6"/>
  <c r="R110" i="6"/>
  <c r="S109" i="6"/>
  <c r="G112" i="6"/>
  <c r="S120" i="6"/>
  <c r="S121" i="6"/>
  <c r="T109" i="6"/>
  <c r="U112" i="6"/>
  <c r="K114" i="6"/>
  <c r="W117" i="6"/>
  <c r="W123" i="6"/>
  <c r="W129" i="6"/>
  <c r="K138" i="6"/>
  <c r="X110" i="6"/>
  <c r="L119" i="6"/>
  <c r="X120" i="6"/>
  <c r="U111" i="6"/>
  <c r="X109" i="6"/>
  <c r="B119" i="6"/>
  <c r="Q113" i="6"/>
  <c r="Q128" i="6"/>
  <c r="Q131" i="6"/>
  <c r="E133" i="6"/>
  <c r="E137" i="6"/>
  <c r="Q139" i="6"/>
  <c r="R128" i="6"/>
  <c r="S123" i="6"/>
  <c r="G135" i="6"/>
  <c r="H131" i="6"/>
  <c r="T132" i="6"/>
  <c r="I124" i="6"/>
  <c r="J109" i="6"/>
  <c r="J111" i="6"/>
  <c r="X131" i="6"/>
  <c r="X134" i="6"/>
  <c r="Y130" i="6"/>
  <c r="M132" i="6"/>
  <c r="Y138" i="6"/>
  <c r="N129" i="6"/>
  <c r="O123" i="6"/>
  <c r="C130" i="6"/>
  <c r="O132" i="6"/>
  <c r="O136" i="6"/>
  <c r="C139" i="6"/>
  <c r="D125" i="6"/>
  <c r="Y111" i="6"/>
  <c r="Q134" i="6"/>
  <c r="F121" i="6"/>
  <c r="R122" i="6"/>
  <c r="F124" i="6"/>
  <c r="R125" i="6"/>
  <c r="R130" i="6"/>
  <c r="F132" i="6"/>
  <c r="R133" i="6"/>
  <c r="F135" i="6"/>
  <c r="R137" i="6"/>
  <c r="G122" i="6"/>
  <c r="S125" i="6"/>
  <c r="G127" i="6"/>
  <c r="G132" i="6"/>
  <c r="S133" i="6"/>
  <c r="T126" i="6"/>
  <c r="H128" i="6"/>
  <c r="T129" i="6"/>
  <c r="H134" i="6"/>
  <c r="T135" i="6"/>
  <c r="U120" i="6"/>
  <c r="U122" i="6"/>
  <c r="I133" i="6"/>
  <c r="U135" i="6"/>
  <c r="L130" i="6"/>
  <c r="L137" i="6"/>
  <c r="X139" i="6"/>
  <c r="M124" i="6"/>
  <c r="Y127" i="6"/>
  <c r="M129" i="6"/>
  <c r="N134" i="6"/>
  <c r="B136" i="6"/>
  <c r="O127" i="6"/>
  <c r="C134" i="6"/>
  <c r="D114" i="6"/>
  <c r="E136" i="6"/>
  <c r="Q138" i="6"/>
  <c r="F129" i="6"/>
  <c r="S138" i="6"/>
  <c r="U125" i="6"/>
  <c r="I128" i="6"/>
  <c r="U130" i="6"/>
  <c r="I138" i="6"/>
  <c r="V113" i="6"/>
  <c r="J117" i="6"/>
  <c r="V118" i="6"/>
  <c r="J120" i="6"/>
  <c r="V121" i="6"/>
  <c r="J123" i="6"/>
  <c r="V124" i="6"/>
  <c r="J126" i="6"/>
  <c r="V127" i="6"/>
  <c r="J129" i="6"/>
  <c r="V130" i="6"/>
  <c r="L121" i="6"/>
  <c r="X122" i="6"/>
  <c r="L124" i="6"/>
  <c r="X125" i="6"/>
  <c r="L127" i="6"/>
  <c r="X128" i="6"/>
  <c r="Y122" i="6"/>
  <c r="M134" i="6"/>
  <c r="M137" i="6"/>
  <c r="N126" i="6"/>
  <c r="N131" i="6"/>
  <c r="B133" i="6"/>
  <c r="N139" i="6"/>
  <c r="C121" i="6"/>
  <c r="O122" i="6"/>
  <c r="C125" i="6"/>
  <c r="C129" i="6"/>
  <c r="O131" i="6"/>
  <c r="O135" i="6"/>
  <c r="C138" i="6"/>
  <c r="D119" i="6"/>
  <c r="P120" i="6"/>
  <c r="P123" i="6"/>
  <c r="O117" i="6"/>
  <c r="E119" i="6"/>
  <c r="Q130" i="6"/>
  <c r="E132" i="6"/>
  <c r="Q133" i="6"/>
  <c r="F126" i="6"/>
  <c r="R127" i="6"/>
  <c r="G124" i="6"/>
  <c r="G129" i="6"/>
  <c r="S130" i="6"/>
  <c r="G137" i="6"/>
  <c r="T137" i="6"/>
  <c r="U129" i="6"/>
  <c r="I137" i="6"/>
  <c r="U139" i="6"/>
  <c r="V109" i="6"/>
  <c r="V111" i="6"/>
  <c r="V115" i="6"/>
  <c r="X133" i="6"/>
  <c r="L136" i="6"/>
  <c r="X138" i="6"/>
  <c r="M126" i="6"/>
  <c r="Y132" i="6"/>
  <c r="Y135" i="6"/>
  <c r="B138" i="6"/>
  <c r="O126" i="6"/>
  <c r="D116" i="6"/>
  <c r="P117" i="6"/>
  <c r="U116" i="6"/>
  <c r="W116" i="6"/>
  <c r="B114" i="6"/>
  <c r="P111" i="6"/>
  <c r="Q111" i="6"/>
  <c r="E117" i="6"/>
  <c r="E124" i="6"/>
  <c r="F131" i="6"/>
  <c r="R132" i="6"/>
  <c r="R136" i="6"/>
  <c r="S122" i="6"/>
  <c r="S127" i="6"/>
  <c r="S135" i="6"/>
  <c r="H127" i="6"/>
  <c r="T128" i="6"/>
  <c r="H130" i="6"/>
  <c r="T131" i="6"/>
  <c r="T134" i="6"/>
  <c r="H136" i="6"/>
  <c r="I123" i="6"/>
  <c r="I127" i="6"/>
  <c r="U134" i="6"/>
  <c r="X130" i="6"/>
  <c r="L132" i="6"/>
  <c r="Y124" i="6"/>
  <c r="M131" i="6"/>
  <c r="M136" i="6"/>
  <c r="M139" i="6"/>
  <c r="N128" i="6"/>
  <c r="B130" i="6"/>
  <c r="C124" i="6"/>
  <c r="C133" i="6"/>
  <c r="O134" i="6"/>
  <c r="P114" i="6"/>
  <c r="D124" i="6"/>
  <c r="P125" i="6"/>
  <c r="D127" i="6"/>
  <c r="P128" i="6"/>
  <c r="D130" i="6"/>
  <c r="P131" i="6"/>
  <c r="P134" i="6"/>
  <c r="D136" i="6"/>
  <c r="P137" i="6"/>
  <c r="K132" i="6"/>
  <c r="O114" i="6"/>
  <c r="Q114" i="6"/>
  <c r="E135" i="6"/>
  <c r="R121" i="6"/>
  <c r="F123" i="6"/>
  <c r="R129" i="6"/>
  <c r="F134" i="6"/>
  <c r="R135" i="6"/>
  <c r="F139" i="6"/>
  <c r="G126" i="6"/>
  <c r="G139" i="6"/>
  <c r="H133" i="6"/>
  <c r="H139" i="6"/>
  <c r="I121" i="6"/>
  <c r="I132" i="6"/>
  <c r="I136" i="6"/>
  <c r="U138" i="6"/>
  <c r="J112" i="6"/>
  <c r="J114" i="6"/>
  <c r="L129" i="6"/>
  <c r="L135" i="6"/>
  <c r="Y126" i="6"/>
  <c r="M128" i="6"/>
  <c r="Y129" i="6"/>
  <c r="Y137" i="6"/>
  <c r="B135" i="6"/>
  <c r="N136" i="6"/>
  <c r="O125" i="6"/>
  <c r="C128" i="6"/>
  <c r="O130" i="6"/>
  <c r="C137" i="6"/>
  <c r="O139" i="6"/>
  <c r="H122" i="6"/>
  <c r="K119" i="6"/>
  <c r="B123" i="6"/>
  <c r="E109" i="6"/>
  <c r="E122" i="6"/>
  <c r="Q124" i="6"/>
  <c r="S132" i="6"/>
  <c r="G134" i="6"/>
  <c r="S137" i="6"/>
  <c r="U124" i="6"/>
  <c r="I131" i="6"/>
  <c r="U133" i="6"/>
  <c r="J110" i="6"/>
  <c r="V117" i="6"/>
  <c r="J119" i="6"/>
  <c r="V129" i="6"/>
  <c r="J131" i="6"/>
  <c r="X121" i="6"/>
  <c r="L123" i="6"/>
  <c r="X124" i="6"/>
  <c r="L126" i="6"/>
  <c r="X127" i="6"/>
  <c r="X137" i="6"/>
  <c r="Y121" i="6"/>
  <c r="M123" i="6"/>
  <c r="M133" i="6"/>
  <c r="Y134" i="6"/>
  <c r="B127" i="6"/>
  <c r="B132" i="6"/>
  <c r="N133" i="6"/>
  <c r="O121" i="6"/>
  <c r="P116" i="6"/>
  <c r="M115" i="6"/>
  <c r="P112" i="6"/>
  <c r="E115" i="6"/>
  <c r="Q117" i="6"/>
  <c r="E120" i="6"/>
  <c r="Q127" i="6"/>
  <c r="E131" i="6"/>
  <c r="Q132" i="6"/>
  <c r="Q136" i="6"/>
  <c r="Q137" i="6"/>
  <c r="R124" i="6"/>
  <c r="F128" i="6"/>
  <c r="S124" i="6"/>
  <c r="G136" i="6"/>
  <c r="T136" i="6"/>
  <c r="U121" i="6"/>
  <c r="U123" i="6"/>
  <c r="U128" i="6"/>
  <c r="J116" i="6"/>
  <c r="J122" i="6"/>
  <c r="V123" i="6"/>
  <c r="J125" i="6"/>
  <c r="V126" i="6"/>
  <c r="J128" i="6"/>
  <c r="X132" i="6"/>
  <c r="L134" i="6"/>
  <c r="M130" i="6"/>
  <c r="Y139" i="6"/>
  <c r="N130" i="6"/>
  <c r="B137" i="6"/>
  <c r="N138" i="6"/>
  <c r="C123" i="6"/>
  <c r="O129" i="6"/>
  <c r="C132" i="6"/>
  <c r="C136" i="6"/>
  <c r="O138" i="6"/>
  <c r="M116" i="6"/>
  <c r="O111" i="6"/>
  <c r="Q109" i="6"/>
  <c r="E134" i="6"/>
  <c r="Q135" i="6"/>
  <c r="E139" i="6"/>
  <c r="F130" i="6"/>
  <c r="R131" i="6"/>
  <c r="R134" i="6"/>
  <c r="F137" i="6"/>
  <c r="F138" i="6"/>
  <c r="G123" i="6"/>
  <c r="S126" i="6"/>
  <c r="G128" i="6"/>
  <c r="S129" i="6"/>
  <c r="G131" i="6"/>
  <c r="S134" i="6"/>
  <c r="S139" i="6"/>
  <c r="T127" i="6"/>
  <c r="H129" i="6"/>
  <c r="T130" i="6"/>
  <c r="T133" i="6"/>
  <c r="H135" i="6"/>
  <c r="H138" i="6"/>
  <c r="I126" i="6"/>
  <c r="I130" i="6"/>
  <c r="U132" i="6"/>
  <c r="I135" i="6"/>
  <c r="U137" i="6"/>
  <c r="V112" i="6"/>
  <c r="V114" i="6"/>
  <c r="V120" i="6"/>
  <c r="L131" i="6"/>
  <c r="X136" i="6"/>
  <c r="L139" i="6"/>
  <c r="M125" i="6"/>
  <c r="Y131" i="6"/>
  <c r="B129" i="6"/>
  <c r="C127" i="6"/>
  <c r="D121" i="6"/>
  <c r="D126" i="6"/>
  <c r="K137" i="6"/>
  <c r="C112" i="6"/>
  <c r="F122" i="6"/>
  <c r="R123" i="6"/>
  <c r="R126" i="6"/>
  <c r="F133" i="6"/>
  <c r="G125" i="6"/>
  <c r="G133" i="6"/>
  <c r="G138" i="6"/>
  <c r="H132" i="6"/>
  <c r="T139" i="6"/>
  <c r="I125" i="6"/>
  <c r="U127" i="6"/>
  <c r="V110" i="6"/>
  <c r="X129" i="6"/>
  <c r="Y123" i="6"/>
  <c r="M127" i="6"/>
  <c r="Y128" i="6"/>
  <c r="Y133" i="6"/>
  <c r="Y136" i="6"/>
  <c r="M138" i="6"/>
  <c r="B134" i="6"/>
  <c r="N135" i="6"/>
  <c r="O124" i="6"/>
  <c r="O128" i="6"/>
  <c r="O133" i="6"/>
  <c r="C135" i="6"/>
  <c r="O137" i="6"/>
  <c r="B118" i="6"/>
  <c r="N125" i="6"/>
  <c r="O119" i="6"/>
  <c r="E113" i="6"/>
  <c r="Q120" i="6"/>
  <c r="E128" i="6"/>
  <c r="E138" i="6"/>
  <c r="F125" i="6"/>
  <c r="F136" i="6"/>
  <c r="R139" i="6"/>
  <c r="S131" i="6"/>
  <c r="I122" i="6"/>
  <c r="I139" i="6"/>
  <c r="J118" i="6"/>
  <c r="V119" i="6"/>
  <c r="J121" i="6"/>
  <c r="V122" i="6"/>
  <c r="J124" i="6"/>
  <c r="V125" i="6"/>
  <c r="L122" i="6"/>
  <c r="X123" i="6"/>
  <c r="L125" i="6"/>
  <c r="X126" i="6"/>
  <c r="L128" i="6"/>
  <c r="X135" i="6"/>
  <c r="L138" i="6"/>
  <c r="M135" i="6"/>
  <c r="N127" i="6"/>
  <c r="B131" i="6"/>
  <c r="N132" i="6"/>
  <c r="C122" i="6"/>
  <c r="C126" i="6"/>
  <c r="C131" i="6"/>
  <c r="D120" i="6"/>
  <c r="P121" i="6"/>
  <c r="D123" i="6"/>
  <c r="M109" i="6"/>
  <c r="E110" i="6"/>
  <c r="E123" i="6"/>
  <c r="F127" i="6"/>
  <c r="R138" i="6"/>
  <c r="S128" i="6"/>
  <c r="G130" i="6"/>
  <c r="S136" i="6"/>
  <c r="D122" i="6"/>
  <c r="H137" i="6"/>
  <c r="T138" i="6"/>
  <c r="U126" i="6"/>
  <c r="I129" i="6"/>
  <c r="U131" i="6"/>
  <c r="I134" i="6"/>
  <c r="U136" i="6"/>
  <c r="J113" i="6"/>
  <c r="J115" i="6"/>
  <c r="V116" i="6"/>
  <c r="J127" i="6"/>
  <c r="V128" i="6"/>
  <c r="J130" i="6"/>
  <c r="V131" i="6"/>
  <c r="L133" i="6"/>
  <c r="M122" i="6"/>
  <c r="Y125" i="6"/>
  <c r="N137" i="6"/>
  <c r="B139" i="6"/>
  <c r="P118" i="6"/>
  <c r="D129" i="6"/>
  <c r="P130" i="6"/>
  <c r="D134" i="6"/>
  <c r="P119" i="6"/>
  <c r="P139" i="6"/>
  <c r="J133" i="6"/>
  <c r="V134" i="6"/>
  <c r="J136" i="6"/>
  <c r="V137" i="6"/>
  <c r="J139" i="6"/>
  <c r="P124" i="6"/>
  <c r="P132" i="6"/>
  <c r="D138" i="6"/>
  <c r="P127" i="6"/>
  <c r="V139" i="6"/>
  <c r="D117" i="6"/>
  <c r="P135" i="6"/>
  <c r="J137" i="6"/>
  <c r="D131" i="6"/>
  <c r="D133" i="6"/>
  <c r="P136" i="6"/>
  <c r="J132" i="6"/>
  <c r="V133" i="6"/>
  <c r="V135" i="6"/>
  <c r="J135" i="6"/>
  <c r="V136" i="6"/>
  <c r="J138" i="6"/>
  <c r="J134" i="6"/>
  <c r="D115" i="6"/>
  <c r="P129" i="6"/>
  <c r="D135" i="6"/>
  <c r="P138" i="6"/>
  <c r="P115" i="6"/>
  <c r="D128" i="6"/>
  <c r="D137" i="6"/>
  <c r="P122" i="6"/>
  <c r="P126" i="6"/>
  <c r="P133" i="6"/>
  <c r="D139" i="6"/>
  <c r="V132" i="6"/>
  <c r="V138" i="6"/>
  <c r="D118" i="6"/>
  <c r="D132" i="6"/>
  <c r="R144" i="6"/>
  <c r="F147" i="6"/>
  <c r="F153" i="6"/>
  <c r="G145" i="6"/>
  <c r="G151" i="6"/>
  <c r="H150" i="6"/>
  <c r="H156" i="6"/>
  <c r="T158" i="6"/>
  <c r="U145" i="6"/>
  <c r="K144" i="6"/>
  <c r="W145" i="6"/>
  <c r="K147" i="6"/>
  <c r="K148" i="6"/>
  <c r="K153" i="6"/>
  <c r="K159" i="6"/>
  <c r="K165" i="6"/>
  <c r="K171" i="6"/>
  <c r="X143" i="6"/>
  <c r="M143" i="6"/>
  <c r="M149" i="6"/>
  <c r="O147" i="6"/>
  <c r="O153" i="6"/>
  <c r="Q143" i="6"/>
  <c r="E153" i="6"/>
  <c r="R143" i="6"/>
  <c r="S154" i="6"/>
  <c r="H144" i="6"/>
  <c r="T152" i="6"/>
  <c r="R149" i="6"/>
  <c r="F152" i="6"/>
  <c r="S147" i="6"/>
  <c r="S153" i="6"/>
  <c r="T146" i="6"/>
  <c r="H149" i="6"/>
  <c r="H155" i="6"/>
  <c r="T157" i="6"/>
  <c r="U144" i="6"/>
  <c r="U149" i="6"/>
  <c r="I152" i="6"/>
  <c r="K152" i="6"/>
  <c r="K158" i="6"/>
  <c r="K164" i="6"/>
  <c r="K170" i="6"/>
  <c r="L152" i="6"/>
  <c r="X153" i="6"/>
  <c r="Y145" i="6"/>
  <c r="M148" i="6"/>
  <c r="Y151" i="6"/>
  <c r="N145" i="6"/>
  <c r="B147" i="6"/>
  <c r="N148" i="6"/>
  <c r="B156" i="6"/>
  <c r="O146" i="6"/>
  <c r="O152" i="6"/>
  <c r="P147" i="6"/>
  <c r="E147" i="6"/>
  <c r="Q149" i="6"/>
  <c r="E152" i="6"/>
  <c r="F146" i="6"/>
  <c r="R154" i="6"/>
  <c r="S146" i="6"/>
  <c r="S152" i="6"/>
  <c r="T151" i="6"/>
  <c r="H160" i="6"/>
  <c r="I147" i="6"/>
  <c r="W148" i="6"/>
  <c r="W154" i="6"/>
  <c r="W160" i="6"/>
  <c r="W166" i="6"/>
  <c r="W172" i="6"/>
  <c r="L145" i="6"/>
  <c r="X147" i="6"/>
  <c r="L149" i="6"/>
  <c r="X150" i="6"/>
  <c r="Y144" i="6"/>
  <c r="Y150" i="6"/>
  <c r="M153" i="6"/>
  <c r="B144" i="6"/>
  <c r="B150" i="6"/>
  <c r="N157" i="6"/>
  <c r="B160" i="6"/>
  <c r="C143" i="6"/>
  <c r="C149" i="6"/>
  <c r="D144" i="6"/>
  <c r="E144" i="6"/>
  <c r="Q145" i="6"/>
  <c r="Q154" i="6"/>
  <c r="E162" i="6"/>
  <c r="F145" i="6"/>
  <c r="R148" i="6"/>
  <c r="F151" i="6"/>
  <c r="G149" i="6"/>
  <c r="G150" i="6"/>
  <c r="G155" i="6"/>
  <c r="H143" i="6"/>
  <c r="T145" i="6"/>
  <c r="H148" i="6"/>
  <c r="H154" i="6"/>
  <c r="T156" i="6"/>
  <c r="U143" i="6"/>
  <c r="K143" i="6"/>
  <c r="W144" i="6"/>
  <c r="K151" i="6"/>
  <c r="K157" i="6"/>
  <c r="K163" i="6"/>
  <c r="K169" i="6"/>
  <c r="M147" i="6"/>
  <c r="N152" i="6"/>
  <c r="B155" i="6"/>
  <c r="O145" i="6"/>
  <c r="O151" i="6"/>
  <c r="P146" i="6"/>
  <c r="R153" i="6"/>
  <c r="G143" i="6"/>
  <c r="T150" i="6"/>
  <c r="H159" i="6"/>
  <c r="I146" i="6"/>
  <c r="I151" i="6"/>
  <c r="U153" i="6"/>
  <c r="K146" i="6"/>
  <c r="W147" i="6"/>
  <c r="W153" i="6"/>
  <c r="W159" i="6"/>
  <c r="W165" i="6"/>
  <c r="W171" i="6"/>
  <c r="Y143" i="6"/>
  <c r="Y149" i="6"/>
  <c r="N151" i="6"/>
  <c r="B159" i="6"/>
  <c r="F144" i="6"/>
  <c r="F150" i="6"/>
  <c r="S145" i="6"/>
  <c r="G148" i="6"/>
  <c r="S151" i="6"/>
  <c r="G154" i="6"/>
  <c r="T144" i="6"/>
  <c r="H153" i="6"/>
  <c r="U148" i="6"/>
  <c r="K150" i="6"/>
  <c r="K156" i="6"/>
  <c r="K162" i="6"/>
  <c r="K168" i="6"/>
  <c r="L144" i="6"/>
  <c r="X146" i="6"/>
  <c r="X152" i="6"/>
  <c r="L154" i="6"/>
  <c r="M152" i="6"/>
  <c r="Y154" i="6"/>
  <c r="G144" i="6"/>
  <c r="N144" i="6"/>
  <c r="B146" i="6"/>
  <c r="N147" i="6"/>
  <c r="B149" i="6"/>
  <c r="O144" i="6"/>
  <c r="O150" i="6"/>
  <c r="P145" i="6"/>
  <c r="Q147" i="6"/>
  <c r="E150" i="6"/>
  <c r="E156" i="6"/>
  <c r="Q158" i="6"/>
  <c r="R147" i="6"/>
  <c r="R152" i="6"/>
  <c r="S144" i="6"/>
  <c r="H147" i="6"/>
  <c r="T149" i="6"/>
  <c r="T155" i="6"/>
  <c r="I145" i="6"/>
  <c r="I150" i="6"/>
  <c r="W152" i="6"/>
  <c r="W158" i="6"/>
  <c r="W164" i="6"/>
  <c r="W170" i="6"/>
  <c r="L143" i="6"/>
  <c r="L148" i="6"/>
  <c r="X149" i="6"/>
  <c r="L151" i="6"/>
  <c r="M146" i="6"/>
  <c r="B143" i="6"/>
  <c r="B154" i="6"/>
  <c r="N156" i="6"/>
  <c r="F143" i="6"/>
  <c r="R146" i="6"/>
  <c r="F149" i="6"/>
  <c r="G147" i="6"/>
  <c r="S150" i="6"/>
  <c r="G153" i="6"/>
  <c r="T143" i="6"/>
  <c r="H152" i="6"/>
  <c r="U147" i="6"/>
  <c r="U152" i="6"/>
  <c r="W143" i="6"/>
  <c r="K145" i="6"/>
  <c r="W146" i="6"/>
  <c r="K149" i="6"/>
  <c r="K155" i="6"/>
  <c r="K161" i="6"/>
  <c r="K167" i="6"/>
  <c r="K173" i="6"/>
  <c r="X145" i="6"/>
  <c r="M151" i="6"/>
  <c r="Y153" i="6"/>
  <c r="B153" i="6"/>
  <c r="B158" i="6"/>
  <c r="O143" i="6"/>
  <c r="O149" i="6"/>
  <c r="P144" i="6"/>
  <c r="E155" i="6"/>
  <c r="E161" i="6"/>
  <c r="Q162" i="6"/>
  <c r="R151" i="6"/>
  <c r="S155" i="6"/>
  <c r="H146" i="6"/>
  <c r="T148" i="6"/>
  <c r="T154" i="6"/>
  <c r="H158" i="6"/>
  <c r="I144" i="6"/>
  <c r="W151" i="6"/>
  <c r="W157" i="6"/>
  <c r="W163" i="6"/>
  <c r="W169" i="6"/>
  <c r="Y148" i="6"/>
  <c r="N150" i="6"/>
  <c r="N155" i="6"/>
  <c r="C146" i="6"/>
  <c r="C152" i="6"/>
  <c r="O154" i="6"/>
  <c r="D147" i="6"/>
  <c r="E143" i="6"/>
  <c r="E149" i="6"/>
  <c r="Q151" i="6"/>
  <c r="E160" i="6"/>
  <c r="R145" i="6"/>
  <c r="S143" i="6"/>
  <c r="G146" i="6"/>
  <c r="S149" i="6"/>
  <c r="H151" i="6"/>
  <c r="T159" i="6"/>
  <c r="U146" i="6"/>
  <c r="U151" i="6"/>
  <c r="K154" i="6"/>
  <c r="K160" i="6"/>
  <c r="K166" i="6"/>
  <c r="K172" i="6"/>
  <c r="X144" i="6"/>
  <c r="L153" i="6"/>
  <c r="X154" i="6"/>
  <c r="M145" i="6"/>
  <c r="Y147" i="6"/>
  <c r="M150" i="6"/>
  <c r="B145" i="6"/>
  <c r="N146" i="6"/>
  <c r="B148" i="6"/>
  <c r="N149" i="6"/>
  <c r="B152" i="6"/>
  <c r="B157" i="6"/>
  <c r="N159" i="6"/>
  <c r="O148" i="6"/>
  <c r="F148" i="6"/>
  <c r="R150" i="6"/>
  <c r="F154" i="6"/>
  <c r="S148" i="6"/>
  <c r="G152" i="6"/>
  <c r="H145" i="6"/>
  <c r="T147" i="6"/>
  <c r="T153" i="6"/>
  <c r="H157" i="6"/>
  <c r="I143" i="6"/>
  <c r="I149" i="6"/>
  <c r="U150" i="6"/>
  <c r="I154" i="6"/>
  <c r="W150" i="6"/>
  <c r="W156" i="6"/>
  <c r="W162" i="6"/>
  <c r="W168" i="6"/>
  <c r="L147" i="6"/>
  <c r="X148" i="6"/>
  <c r="L150" i="6"/>
  <c r="X151" i="6"/>
  <c r="M144" i="6"/>
  <c r="Y152" i="6"/>
  <c r="C147" i="6"/>
  <c r="Q144" i="6"/>
  <c r="Q152" i="6"/>
  <c r="F155" i="6"/>
  <c r="R156" i="6"/>
  <c r="F158" i="6"/>
  <c r="R164" i="6"/>
  <c r="F166" i="6"/>
  <c r="R167" i="6"/>
  <c r="F169" i="6"/>
  <c r="R172" i="6"/>
  <c r="G156" i="6"/>
  <c r="S159" i="6"/>
  <c r="S162" i="6"/>
  <c r="G166" i="6"/>
  <c r="S167" i="6"/>
  <c r="S172" i="6"/>
  <c r="T160" i="6"/>
  <c r="H162" i="6"/>
  <c r="T163" i="6"/>
  <c r="H168" i="6"/>
  <c r="T169" i="6"/>
  <c r="H171" i="6"/>
  <c r="T172" i="6"/>
  <c r="U160" i="6"/>
  <c r="I163" i="6"/>
  <c r="U165" i="6"/>
  <c r="I168" i="6"/>
  <c r="U169" i="6"/>
  <c r="L164" i="6"/>
  <c r="L171" i="6"/>
  <c r="X173" i="6"/>
  <c r="M158" i="6"/>
  <c r="Y161" i="6"/>
  <c r="M163" i="6"/>
  <c r="M171" i="6"/>
  <c r="B162" i="6"/>
  <c r="N168" i="6"/>
  <c r="B170" i="6"/>
  <c r="O161" i="6"/>
  <c r="C168" i="6"/>
  <c r="D148" i="6"/>
  <c r="W161" i="6"/>
  <c r="N153" i="6"/>
  <c r="C151" i="6"/>
  <c r="E170" i="6"/>
  <c r="Q172" i="6"/>
  <c r="F163" i="6"/>
  <c r="H165" i="6"/>
  <c r="T166" i="6"/>
  <c r="I158" i="6"/>
  <c r="U164" i="6"/>
  <c r="I172" i="6"/>
  <c r="V147" i="6"/>
  <c r="J151" i="6"/>
  <c r="V152" i="6"/>
  <c r="J154" i="6"/>
  <c r="V155" i="6"/>
  <c r="J157" i="6"/>
  <c r="V158" i="6"/>
  <c r="J160" i="6"/>
  <c r="V161" i="6"/>
  <c r="J163" i="6"/>
  <c r="V164" i="6"/>
  <c r="L155" i="6"/>
  <c r="X156" i="6"/>
  <c r="L158" i="6"/>
  <c r="X159" i="6"/>
  <c r="L161" i="6"/>
  <c r="X162" i="6"/>
  <c r="Y156" i="6"/>
  <c r="M168" i="6"/>
  <c r="Y169" i="6"/>
  <c r="N160" i="6"/>
  <c r="N165" i="6"/>
  <c r="B167" i="6"/>
  <c r="N173" i="6"/>
  <c r="C155" i="6"/>
  <c r="O156" i="6"/>
  <c r="C159" i="6"/>
  <c r="C163" i="6"/>
  <c r="O165" i="6"/>
  <c r="O169" i="6"/>
  <c r="C172" i="6"/>
  <c r="D153" i="6"/>
  <c r="P154" i="6"/>
  <c r="D156" i="6"/>
  <c r="I148" i="6"/>
  <c r="L146" i="6"/>
  <c r="Y146" i="6"/>
  <c r="N154" i="6"/>
  <c r="D145" i="6"/>
  <c r="E145" i="6"/>
  <c r="E148" i="6"/>
  <c r="Q150" i="6"/>
  <c r="Q157" i="6"/>
  <c r="Q164" i="6"/>
  <c r="E166" i="6"/>
  <c r="Q167" i="6"/>
  <c r="R161" i="6"/>
  <c r="R171" i="6"/>
  <c r="G158" i="6"/>
  <c r="G163" i="6"/>
  <c r="S164" i="6"/>
  <c r="G171" i="6"/>
  <c r="U154" i="6"/>
  <c r="U156" i="6"/>
  <c r="I167" i="6"/>
  <c r="V143" i="6"/>
  <c r="V145" i="6"/>
  <c r="V149" i="6"/>
  <c r="X167" i="6"/>
  <c r="L170" i="6"/>
  <c r="X172" i="6"/>
  <c r="M160" i="6"/>
  <c r="Y166" i="6"/>
  <c r="B172" i="6"/>
  <c r="O160" i="6"/>
  <c r="D150" i="6"/>
  <c r="P151" i="6"/>
  <c r="W149" i="6"/>
  <c r="M154" i="6"/>
  <c r="C148" i="6"/>
  <c r="Q155" i="6"/>
  <c r="E158" i="6"/>
  <c r="Q160" i="6"/>
  <c r="E163" i="6"/>
  <c r="R170" i="6"/>
  <c r="G160" i="6"/>
  <c r="S161" i="6"/>
  <c r="S169" i="6"/>
  <c r="U159" i="6"/>
  <c r="I162" i="6"/>
  <c r="X164" i="6"/>
  <c r="L166" i="6"/>
  <c r="M165" i="6"/>
  <c r="M173" i="6"/>
  <c r="N162" i="6"/>
  <c r="B164" i="6"/>
  <c r="N170" i="6"/>
  <c r="C158" i="6"/>
  <c r="C167" i="6"/>
  <c r="O168" i="6"/>
  <c r="P148" i="6"/>
  <c r="M155" i="6"/>
  <c r="Q148" i="6"/>
  <c r="E169" i="6"/>
  <c r="Q171" i="6"/>
  <c r="R155" i="6"/>
  <c r="F157" i="6"/>
  <c r="R158" i="6"/>
  <c r="F160" i="6"/>
  <c r="F168" i="6"/>
  <c r="F173" i="6"/>
  <c r="S166" i="6"/>
  <c r="G168" i="6"/>
  <c r="G173" i="6"/>
  <c r="H167" i="6"/>
  <c r="T171" i="6"/>
  <c r="H173" i="6"/>
  <c r="U163" i="6"/>
  <c r="I166" i="6"/>
  <c r="I171" i="6"/>
  <c r="U173" i="6"/>
  <c r="J146" i="6"/>
  <c r="J148" i="6"/>
  <c r="L163" i="6"/>
  <c r="L169" i="6"/>
  <c r="M162" i="6"/>
  <c r="Y163" i="6"/>
  <c r="Y171" i="6"/>
  <c r="B169" i="6"/>
  <c r="O159" i="6"/>
  <c r="C162" i="6"/>
  <c r="O164" i="6"/>
  <c r="C171" i="6"/>
  <c r="O173" i="6"/>
  <c r="P156" i="6"/>
  <c r="D167" i="6"/>
  <c r="C144" i="6"/>
  <c r="D146" i="6"/>
  <c r="E151" i="6"/>
  <c r="Q153" i="6"/>
  <c r="F165" i="6"/>
  <c r="R166" i="6"/>
  <c r="S156" i="6"/>
  <c r="S158" i="6"/>
  <c r="S171" i="6"/>
  <c r="H161" i="6"/>
  <c r="T162" i="6"/>
  <c r="H164" i="6"/>
  <c r="T165" i="6"/>
  <c r="T168" i="6"/>
  <c r="H170" i="6"/>
  <c r="I157" i="6"/>
  <c r="U158" i="6"/>
  <c r="I161" i="6"/>
  <c r="U168" i="6"/>
  <c r="J144" i="6"/>
  <c r="V151" i="6"/>
  <c r="J153" i="6"/>
  <c r="V154" i="6"/>
  <c r="J156" i="6"/>
  <c r="V157" i="6"/>
  <c r="J159" i="6"/>
  <c r="V160" i="6"/>
  <c r="J162" i="6"/>
  <c r="V163" i="6"/>
  <c r="J165" i="6"/>
  <c r="X155" i="6"/>
  <c r="L157" i="6"/>
  <c r="X158" i="6"/>
  <c r="L160" i="6"/>
  <c r="X161" i="6"/>
  <c r="X171" i="6"/>
  <c r="R163" i="6"/>
  <c r="M157" i="6"/>
  <c r="Y158" i="6"/>
  <c r="M167" i="6"/>
  <c r="Y168" i="6"/>
  <c r="M170" i="6"/>
  <c r="B161" i="6"/>
  <c r="B166" i="6"/>
  <c r="N167" i="6"/>
  <c r="O155" i="6"/>
  <c r="I153" i="6"/>
  <c r="W167" i="6"/>
  <c r="C145" i="6"/>
  <c r="E146" i="6"/>
  <c r="E165" i="6"/>
  <c r="Q166" i="6"/>
  <c r="Q170" i="6"/>
  <c r="E173" i="6"/>
  <c r="F162" i="6"/>
  <c r="R169" i="6"/>
  <c r="F172" i="6"/>
  <c r="S163" i="6"/>
  <c r="G165" i="6"/>
  <c r="G170" i="6"/>
  <c r="I155" i="6"/>
  <c r="I170" i="6"/>
  <c r="U172" i="6"/>
  <c r="J150" i="6"/>
  <c r="X166" i="6"/>
  <c r="L168" i="6"/>
  <c r="Y160" i="6"/>
  <c r="N164" i="6"/>
  <c r="B171" i="6"/>
  <c r="N172" i="6"/>
  <c r="C157" i="6"/>
  <c r="O163" i="6"/>
  <c r="C166" i="6"/>
  <c r="C170" i="6"/>
  <c r="O172" i="6"/>
  <c r="D149" i="6"/>
  <c r="D152" i="6"/>
  <c r="D143" i="6"/>
  <c r="Q163" i="6"/>
  <c r="E168" i="6"/>
  <c r="R160" i="6"/>
  <c r="G157" i="6"/>
  <c r="S160" i="6"/>
  <c r="G162" i="6"/>
  <c r="H172" i="6"/>
  <c r="I160" i="6"/>
  <c r="I165" i="6"/>
  <c r="U167" i="6"/>
  <c r="V146" i="6"/>
  <c r="V148" i="6"/>
  <c r="L165" i="6"/>
  <c r="X170" i="6"/>
  <c r="L173" i="6"/>
  <c r="Y155" i="6"/>
  <c r="M159" i="6"/>
  <c r="Y165" i="6"/>
  <c r="B163" i="6"/>
  <c r="C161" i="6"/>
  <c r="W155" i="6"/>
  <c r="C153" i="6"/>
  <c r="Q146" i="6"/>
  <c r="E154" i="6"/>
  <c r="Q156" i="6"/>
  <c r="E159" i="6"/>
  <c r="Q161" i="6"/>
  <c r="E172" i="6"/>
  <c r="F156" i="6"/>
  <c r="R157" i="6"/>
  <c r="F159" i="6"/>
  <c r="F167" i="6"/>
  <c r="G167" i="6"/>
  <c r="G172" i="6"/>
  <c r="H166" i="6"/>
  <c r="T170" i="6"/>
  <c r="U155" i="6"/>
  <c r="U157" i="6"/>
  <c r="U162" i="6"/>
  <c r="V144" i="6"/>
  <c r="X163" i="6"/>
  <c r="M161" i="6"/>
  <c r="Y162" i="6"/>
  <c r="M164" i="6"/>
  <c r="Y170" i="6"/>
  <c r="M172" i="6"/>
  <c r="Y173" i="6"/>
  <c r="B168" i="6"/>
  <c r="N169" i="6"/>
  <c r="O158" i="6"/>
  <c r="O162" i="6"/>
  <c r="O167" i="6"/>
  <c r="C169" i="6"/>
  <c r="O171" i="6"/>
  <c r="P153" i="6"/>
  <c r="P158" i="6"/>
  <c r="B151" i="6"/>
  <c r="N158" i="6"/>
  <c r="P143" i="6"/>
  <c r="E167" i="6"/>
  <c r="Q169" i="6"/>
  <c r="F164" i="6"/>
  <c r="R165" i="6"/>
  <c r="R168" i="6"/>
  <c r="F171" i="6"/>
  <c r="R173" i="6"/>
  <c r="S165" i="6"/>
  <c r="S173" i="6"/>
  <c r="H163" i="6"/>
  <c r="T164" i="6"/>
  <c r="T167" i="6"/>
  <c r="H169" i="6"/>
  <c r="I164" i="6"/>
  <c r="U166" i="6"/>
  <c r="I169" i="6"/>
  <c r="U171" i="6"/>
  <c r="J152" i="6"/>
  <c r="V153" i="6"/>
  <c r="J155" i="6"/>
  <c r="V156" i="6"/>
  <c r="J158" i="6"/>
  <c r="V159" i="6"/>
  <c r="J161" i="6"/>
  <c r="V162" i="6"/>
  <c r="J164" i="6"/>
  <c r="V165" i="6"/>
  <c r="L156" i="6"/>
  <c r="X157" i="6"/>
  <c r="L159" i="6"/>
  <c r="X160" i="6"/>
  <c r="L162" i="6"/>
  <c r="X169" i="6"/>
  <c r="L172" i="6"/>
  <c r="M169" i="6"/>
  <c r="N161" i="6"/>
  <c r="B165" i="6"/>
  <c r="N166" i="6"/>
  <c r="C156" i="6"/>
  <c r="C160" i="6"/>
  <c r="C165" i="6"/>
  <c r="D154" i="6"/>
  <c r="P155" i="6"/>
  <c r="N143" i="6"/>
  <c r="C150" i="6"/>
  <c r="E157" i="6"/>
  <c r="Q159" i="6"/>
  <c r="E164" i="6"/>
  <c r="Q165" i="6"/>
  <c r="F161" i="6"/>
  <c r="R162" i="6"/>
  <c r="G164" i="6"/>
  <c r="S168" i="6"/>
  <c r="S170" i="6"/>
  <c r="T161" i="6"/>
  <c r="T173" i="6"/>
  <c r="I159" i="6"/>
  <c r="U161" i="6"/>
  <c r="U170" i="6"/>
  <c r="J147" i="6"/>
  <c r="J149" i="6"/>
  <c r="V150" i="6"/>
  <c r="L167" i="6"/>
  <c r="M156" i="6"/>
  <c r="Y157" i="6"/>
  <c r="Y159" i="6"/>
  <c r="N171" i="6"/>
  <c r="B173" i="6"/>
  <c r="P149" i="6"/>
  <c r="D151" i="6"/>
  <c r="P152" i="6"/>
  <c r="W173" i="6"/>
  <c r="C154" i="6"/>
  <c r="Q168" i="6"/>
  <c r="E171" i="6"/>
  <c r="Q173" i="6"/>
  <c r="R159" i="6"/>
  <c r="F170" i="6"/>
  <c r="S157" i="6"/>
  <c r="G159" i="6"/>
  <c r="G161" i="6"/>
  <c r="G169" i="6"/>
  <c r="I156" i="6"/>
  <c r="I173" i="6"/>
  <c r="J143" i="6"/>
  <c r="J145" i="6"/>
  <c r="X165" i="6"/>
  <c r="X168" i="6"/>
  <c r="Y164" i="6"/>
  <c r="M166" i="6"/>
  <c r="Y167" i="6"/>
  <c r="Y172" i="6"/>
  <c r="N163" i="6"/>
  <c r="O157" i="6"/>
  <c r="C164" i="6"/>
  <c r="O166" i="6"/>
  <c r="O170" i="6"/>
  <c r="C173" i="6"/>
  <c r="P157" i="6"/>
  <c r="P164" i="6"/>
  <c r="J167" i="6"/>
  <c r="V168" i="6"/>
  <c r="J170" i="6"/>
  <c r="V171" i="6"/>
  <c r="J173" i="6"/>
  <c r="P168" i="6"/>
  <c r="D158" i="6"/>
  <c r="D161" i="6"/>
  <c r="P166" i="6"/>
  <c r="D170" i="6"/>
  <c r="P173" i="6"/>
  <c r="D165" i="6"/>
  <c r="D163" i="6"/>
  <c r="D159" i="6"/>
  <c r="P170" i="6"/>
  <c r="D172" i="6"/>
  <c r="J166" i="6"/>
  <c r="V167" i="6"/>
  <c r="J169" i="6"/>
  <c r="V170" i="6"/>
  <c r="J172" i="6"/>
  <c r="P159" i="6"/>
  <c r="P163" i="6"/>
  <c r="P172" i="6"/>
  <c r="D166" i="6"/>
  <c r="D155" i="6"/>
  <c r="P161" i="6"/>
  <c r="D169" i="6"/>
  <c r="J168" i="6"/>
  <c r="D173" i="6"/>
  <c r="D160" i="6"/>
  <c r="D162" i="6"/>
  <c r="P165" i="6"/>
  <c r="D171" i="6"/>
  <c r="V169" i="6"/>
  <c r="V172" i="6"/>
  <c r="P167" i="6"/>
  <c r="V166" i="6"/>
  <c r="J171" i="6"/>
  <c r="P150" i="6"/>
  <c r="D164" i="6"/>
  <c r="P169" i="6"/>
  <c r="P160" i="6"/>
  <c r="D157" i="6"/>
  <c r="P162" i="6"/>
  <c r="D168" i="6"/>
  <c r="P171" i="6"/>
  <c r="V173" i="6"/>
  <c r="D105" i="5"/>
  <c r="X98" i="5"/>
  <c r="X92" i="5"/>
  <c r="X86" i="5"/>
  <c r="X80" i="5"/>
  <c r="Q105" i="5"/>
  <c r="W98" i="5"/>
  <c r="W92" i="5"/>
  <c r="W86" i="5"/>
  <c r="W80" i="5"/>
  <c r="P105" i="5"/>
  <c r="J99" i="5"/>
  <c r="J93" i="5"/>
  <c r="J87" i="5"/>
  <c r="J81" i="5"/>
  <c r="J75" i="5"/>
  <c r="I99" i="5"/>
  <c r="I93" i="5"/>
  <c r="I87" i="5"/>
  <c r="I81" i="5"/>
  <c r="I75" i="5"/>
  <c r="S99" i="5"/>
  <c r="S93" i="5"/>
  <c r="S87" i="5"/>
  <c r="E101" i="5"/>
  <c r="E95" i="5"/>
  <c r="E89" i="5"/>
  <c r="E83" i="5"/>
  <c r="E77" i="5"/>
  <c r="D102" i="5"/>
  <c r="D96" i="5"/>
  <c r="D90" i="5"/>
  <c r="H105" i="5"/>
  <c r="N100" i="5"/>
  <c r="N94" i="5"/>
  <c r="N88" i="5"/>
  <c r="N82" i="5"/>
  <c r="N76" i="5"/>
  <c r="F89" i="5"/>
  <c r="Y102" i="5"/>
  <c r="R81" i="5"/>
  <c r="T92" i="5"/>
  <c r="P75" i="5"/>
  <c r="P83" i="5"/>
  <c r="Y95" i="5"/>
  <c r="M77" i="5"/>
  <c r="Y85" i="5"/>
  <c r="R97" i="5"/>
  <c r="M78" i="5"/>
  <c r="M87" i="5"/>
  <c r="M90" i="5"/>
  <c r="H89" i="5"/>
  <c r="M88" i="5"/>
  <c r="H93" i="5"/>
  <c r="M98" i="5"/>
  <c r="G75" i="5"/>
  <c r="R90" i="5"/>
  <c r="N104" i="5"/>
  <c r="L98" i="5"/>
  <c r="L92" i="5"/>
  <c r="L86" i="5"/>
  <c r="L80" i="5"/>
  <c r="M104" i="5"/>
  <c r="K98" i="5"/>
  <c r="K92" i="5"/>
  <c r="K86" i="5"/>
  <c r="K80" i="5"/>
  <c r="B105" i="5"/>
  <c r="V98" i="5"/>
  <c r="V92" i="5"/>
  <c r="V86" i="5"/>
  <c r="V80" i="5"/>
  <c r="Y104" i="5"/>
  <c r="U98" i="5"/>
  <c r="U92" i="5"/>
  <c r="U86" i="5"/>
  <c r="U80" i="5"/>
  <c r="M105" i="5"/>
  <c r="G99" i="5"/>
  <c r="G93" i="5"/>
  <c r="G87" i="5"/>
  <c r="Q100" i="5"/>
  <c r="Q94" i="5"/>
  <c r="Q88" i="5"/>
  <c r="Q82" i="5"/>
  <c r="Q76" i="5"/>
  <c r="P101" i="5"/>
  <c r="P95" i="5"/>
  <c r="P89" i="5"/>
  <c r="Q104" i="5"/>
  <c r="B100" i="5"/>
  <c r="B94" i="5"/>
  <c r="B88" i="5"/>
  <c r="B82" i="5"/>
  <c r="B76" i="5"/>
  <c r="F87" i="5"/>
  <c r="Y100" i="5"/>
  <c r="M80" i="5"/>
  <c r="T90" i="5"/>
  <c r="G104" i="5"/>
  <c r="H82" i="5"/>
  <c r="X103" i="5"/>
  <c r="X97" i="5"/>
  <c r="X91" i="5"/>
  <c r="X85" i="5"/>
  <c r="X79" i="5"/>
  <c r="W103" i="5"/>
  <c r="W97" i="5"/>
  <c r="W91" i="5"/>
  <c r="W85" i="5"/>
  <c r="W79" i="5"/>
  <c r="K104" i="5"/>
  <c r="J98" i="5"/>
  <c r="J92" i="5"/>
  <c r="J86" i="5"/>
  <c r="J80" i="5"/>
  <c r="J104" i="5"/>
  <c r="I98" i="5"/>
  <c r="I92" i="5"/>
  <c r="I86" i="5"/>
  <c r="I80" i="5"/>
  <c r="V104" i="5"/>
  <c r="S98" i="5"/>
  <c r="S92" i="5"/>
  <c r="S86" i="5"/>
  <c r="E100" i="5"/>
  <c r="E94" i="5"/>
  <c r="E88" i="5"/>
  <c r="E82" i="5"/>
  <c r="E76" i="5"/>
  <c r="D101" i="5"/>
  <c r="D95" i="5"/>
  <c r="D89" i="5"/>
  <c r="U105" i="5"/>
  <c r="N99" i="5"/>
  <c r="N93" i="5"/>
  <c r="N87" i="5"/>
  <c r="N81" i="5"/>
  <c r="N75" i="5"/>
  <c r="M85" i="5"/>
  <c r="Y98" i="5"/>
  <c r="G79" i="5"/>
  <c r="T88" i="5"/>
  <c r="F102" i="5"/>
  <c r="F81" i="5"/>
  <c r="X105" i="5"/>
  <c r="L103" i="5"/>
  <c r="L97" i="5"/>
  <c r="L91" i="5"/>
  <c r="L85" i="5"/>
  <c r="L79" i="5"/>
  <c r="K103" i="5"/>
  <c r="K97" i="5"/>
  <c r="K91" i="5"/>
  <c r="K85" i="5"/>
  <c r="K79" i="5"/>
  <c r="V103" i="5"/>
  <c r="V97" i="5"/>
  <c r="V91" i="5"/>
  <c r="V85" i="5"/>
  <c r="V79" i="5"/>
  <c r="U103" i="5"/>
  <c r="U97" i="5"/>
  <c r="U91" i="5"/>
  <c r="U85" i="5"/>
  <c r="U79" i="5"/>
  <c r="H104" i="5"/>
  <c r="G98" i="5"/>
  <c r="G92" i="5"/>
  <c r="Y105" i="5"/>
  <c r="Q99" i="5"/>
  <c r="Q93" i="5"/>
  <c r="Q87" i="5"/>
  <c r="Q81" i="5"/>
  <c r="Q75" i="5"/>
  <c r="P100" i="5"/>
  <c r="P94" i="5"/>
  <c r="P88" i="5"/>
  <c r="G105" i="5"/>
  <c r="B99" i="5"/>
  <c r="B93" i="5"/>
  <c r="B87" i="5"/>
  <c r="B81" i="5"/>
  <c r="B75" i="5"/>
  <c r="F84" i="5"/>
  <c r="Y96" i="5"/>
  <c r="D78" i="5"/>
  <c r="T86" i="5"/>
  <c r="F100" i="5"/>
  <c r="Y79" i="5"/>
  <c r="X104" i="5"/>
  <c r="L102" i="5"/>
  <c r="L96" i="5"/>
  <c r="L90" i="5"/>
  <c r="L84" i="5"/>
  <c r="L78" i="5"/>
  <c r="K102" i="5"/>
  <c r="K96" i="5"/>
  <c r="K90" i="5"/>
  <c r="K84" i="5"/>
  <c r="K78" i="5"/>
  <c r="V102" i="5"/>
  <c r="V96" i="5"/>
  <c r="V90" i="5"/>
  <c r="V84" i="5"/>
  <c r="V78" i="5"/>
  <c r="U102" i="5"/>
  <c r="U96" i="5"/>
  <c r="U90" i="5"/>
  <c r="U84" i="5"/>
  <c r="U78" i="5"/>
  <c r="G103" i="5"/>
  <c r="G97" i="5"/>
  <c r="G91" i="5"/>
  <c r="T104" i="5"/>
  <c r="L104" i="5"/>
  <c r="X101" i="5"/>
  <c r="X95" i="5"/>
  <c r="X89" i="5"/>
  <c r="X83" i="5"/>
  <c r="X77" i="5"/>
  <c r="W101" i="5"/>
  <c r="W95" i="5"/>
  <c r="W89" i="5"/>
  <c r="W83" i="5"/>
  <c r="W77" i="5"/>
  <c r="J102" i="5"/>
  <c r="J96" i="5"/>
  <c r="J90" i="5"/>
  <c r="J84" i="5"/>
  <c r="J78" i="5"/>
  <c r="I102" i="5"/>
  <c r="I96" i="5"/>
  <c r="I90" i="5"/>
  <c r="I84" i="5"/>
  <c r="I78" i="5"/>
  <c r="S102" i="5"/>
  <c r="S96" i="5"/>
  <c r="S90" i="5"/>
  <c r="E104" i="5"/>
  <c r="E98" i="5"/>
  <c r="E92" i="5"/>
  <c r="E86" i="5"/>
  <c r="E80" i="5"/>
  <c r="I105" i="5"/>
  <c r="D99" i="5"/>
  <c r="R105" i="5"/>
  <c r="L101" i="5"/>
  <c r="L95" i="5"/>
  <c r="L89" i="5"/>
  <c r="L83" i="5"/>
  <c r="L77" i="5"/>
  <c r="K101" i="5"/>
  <c r="K95" i="5"/>
  <c r="K89" i="5"/>
  <c r="K83" i="5"/>
  <c r="K77" i="5"/>
  <c r="V101" i="5"/>
  <c r="V95" i="5"/>
  <c r="V89" i="5"/>
  <c r="V83" i="5"/>
  <c r="V77" i="5"/>
  <c r="U101" i="5"/>
  <c r="U95" i="5"/>
  <c r="U89" i="5"/>
  <c r="U83" i="5"/>
  <c r="U77" i="5"/>
  <c r="G102" i="5"/>
  <c r="G96" i="5"/>
  <c r="G90" i="5"/>
  <c r="Q103" i="5"/>
  <c r="Q97" i="5"/>
  <c r="Q91" i="5"/>
  <c r="Q85" i="5"/>
  <c r="Q79" i="5"/>
  <c r="S104" i="5"/>
  <c r="P98" i="5"/>
  <c r="P92" i="5"/>
  <c r="P86" i="5"/>
  <c r="B103" i="5"/>
  <c r="B97" i="5"/>
  <c r="B91" i="5"/>
  <c r="B85" i="5"/>
  <c r="B79" i="5"/>
  <c r="F99" i="5"/>
  <c r="H79" i="5"/>
  <c r="Y88" i="5"/>
  <c r="T102" i="5"/>
  <c r="P81" i="5"/>
  <c r="F92" i="5"/>
  <c r="F75" i="5"/>
  <c r="F105" i="5"/>
  <c r="X100" i="5"/>
  <c r="X94" i="5"/>
  <c r="X88" i="5"/>
  <c r="X82" i="5"/>
  <c r="X76" i="5"/>
  <c r="W100" i="5"/>
  <c r="W94" i="5"/>
  <c r="W88" i="5"/>
  <c r="W82" i="5"/>
  <c r="W76" i="5"/>
  <c r="J101" i="5"/>
  <c r="J95" i="5"/>
  <c r="J89" i="5"/>
  <c r="J83" i="5"/>
  <c r="J77" i="5"/>
  <c r="I101" i="5"/>
  <c r="I95" i="5"/>
  <c r="I89" i="5"/>
  <c r="I83" i="5"/>
  <c r="I77" i="5"/>
  <c r="S101" i="5"/>
  <c r="S95" i="5"/>
  <c r="S89" i="5"/>
  <c r="E103" i="5"/>
  <c r="E97" i="5"/>
  <c r="E91" i="5"/>
  <c r="E85" i="5"/>
  <c r="E79" i="5"/>
  <c r="D104" i="5"/>
  <c r="D98" i="5"/>
  <c r="D92" i="5"/>
  <c r="D86" i="5"/>
  <c r="N102" i="5"/>
  <c r="N96" i="5"/>
  <c r="N90" i="5"/>
  <c r="N84" i="5"/>
  <c r="N78" i="5"/>
  <c r="F97" i="5"/>
  <c r="F78" i="5"/>
  <c r="Y86" i="5"/>
  <c r="T100" i="5"/>
  <c r="H80" i="5"/>
  <c r="F90" i="5"/>
  <c r="Y103" i="5"/>
  <c r="R104" i="5"/>
  <c r="L100" i="5"/>
  <c r="L94" i="5"/>
  <c r="L88" i="5"/>
  <c r="L82" i="5"/>
  <c r="L76" i="5"/>
  <c r="K100" i="5"/>
  <c r="K94" i="5"/>
  <c r="K88" i="5"/>
  <c r="K82" i="5"/>
  <c r="K76" i="5"/>
  <c r="V100" i="5"/>
  <c r="V94" i="5"/>
  <c r="V88" i="5"/>
  <c r="V82" i="5"/>
  <c r="V76" i="5"/>
  <c r="U100" i="5"/>
  <c r="U94" i="5"/>
  <c r="U88" i="5"/>
  <c r="U82" i="5"/>
  <c r="U76" i="5"/>
  <c r="G101" i="5"/>
  <c r="G95" i="5"/>
  <c r="G89" i="5"/>
  <c r="Q102" i="5"/>
  <c r="Q96" i="5"/>
  <c r="Q90" i="5"/>
  <c r="Q84" i="5"/>
  <c r="Q78" i="5"/>
  <c r="P103" i="5"/>
  <c r="P97" i="5"/>
  <c r="P91" i="5"/>
  <c r="P85" i="5"/>
  <c r="B102" i="5"/>
  <c r="B96" i="5"/>
  <c r="B90" i="5"/>
  <c r="B84" i="5"/>
  <c r="B78" i="5"/>
  <c r="F95" i="5"/>
  <c r="Y76" i="5"/>
  <c r="H85" i="5"/>
  <c r="T98" i="5"/>
  <c r="F79" i="5"/>
  <c r="F88" i="5"/>
  <c r="Y101" i="5"/>
  <c r="L105" i="5"/>
  <c r="X84" i="5"/>
  <c r="W90" i="5"/>
  <c r="J97" i="5"/>
  <c r="I103" i="5"/>
  <c r="I79" i="5"/>
  <c r="J105" i="5"/>
  <c r="Q86" i="5"/>
  <c r="P99" i="5"/>
  <c r="V105" i="5"/>
  <c r="B92" i="5"/>
  <c r="N77" i="5"/>
  <c r="Y94" i="5"/>
  <c r="S82" i="5"/>
  <c r="Y97" i="5"/>
  <c r="G76" i="5"/>
  <c r="H83" i="5"/>
  <c r="R91" i="5"/>
  <c r="M103" i="5"/>
  <c r="S80" i="5"/>
  <c r="H90" i="5"/>
  <c r="T83" i="5"/>
  <c r="D80" i="5"/>
  <c r="R82" i="5"/>
  <c r="M82" i="5"/>
  <c r="R96" i="5"/>
  <c r="F104" i="5"/>
  <c r="X81" i="5"/>
  <c r="W87" i="5"/>
  <c r="J94" i="5"/>
  <c r="I100" i="5"/>
  <c r="I76" i="5"/>
  <c r="E102" i="5"/>
  <c r="E84" i="5"/>
  <c r="D97" i="5"/>
  <c r="P104" i="5"/>
  <c r="N91" i="5"/>
  <c r="B77" i="5"/>
  <c r="Y92" i="5"/>
  <c r="Y77" i="5"/>
  <c r="Y93" i="5"/>
  <c r="D75" i="5"/>
  <c r="F82" i="5"/>
  <c r="R89" i="5"/>
  <c r="M101" i="5"/>
  <c r="P79" i="5"/>
  <c r="T84" i="5"/>
  <c r="G80" i="5"/>
  <c r="M76" i="5"/>
  <c r="D79" i="5"/>
  <c r="T78" i="5"/>
  <c r="S105" i="5"/>
  <c r="L81" i="5"/>
  <c r="K87" i="5"/>
  <c r="V93" i="5"/>
  <c r="U99" i="5"/>
  <c r="U75" i="5"/>
  <c r="Q101" i="5"/>
  <c r="Q83" i="5"/>
  <c r="P96" i="5"/>
  <c r="B104" i="5"/>
  <c r="N89" i="5"/>
  <c r="K105" i="5"/>
  <c r="Y90" i="5"/>
  <c r="S76" i="5"/>
  <c r="Y91" i="5"/>
  <c r="T103" i="5"/>
  <c r="Y80" i="5"/>
  <c r="R87" i="5"/>
  <c r="M99" i="5"/>
  <c r="H78" i="5"/>
  <c r="G81" i="5"/>
  <c r="R76" i="5"/>
  <c r="N105" i="5"/>
  <c r="M75" i="5"/>
  <c r="H103" i="5"/>
  <c r="X102" i="5"/>
  <c r="X78" i="5"/>
  <c r="W84" i="5"/>
  <c r="J91" i="5"/>
  <c r="I97" i="5"/>
  <c r="S103" i="5"/>
  <c r="E99" i="5"/>
  <c r="E81" i="5"/>
  <c r="D94" i="5"/>
  <c r="N103" i="5"/>
  <c r="B89" i="5"/>
  <c r="F103" i="5"/>
  <c r="D84" i="5"/>
  <c r="F98" i="5"/>
  <c r="Y89" i="5"/>
  <c r="T101" i="5"/>
  <c r="S79" i="5"/>
  <c r="T85" i="5"/>
  <c r="M97" i="5"/>
  <c r="F77" i="5"/>
  <c r="R77" i="5"/>
  <c r="M100" i="5"/>
  <c r="H99" i="5"/>
  <c r="M92" i="5"/>
  <c r="H97" i="5"/>
  <c r="X99" i="5"/>
  <c r="X75" i="5"/>
  <c r="W81" i="5"/>
  <c r="J88" i="5"/>
  <c r="I94" i="5"/>
  <c r="S100" i="5"/>
  <c r="Q98" i="5"/>
  <c r="Q80" i="5"/>
  <c r="P93" i="5"/>
  <c r="N101" i="5"/>
  <c r="N86" i="5"/>
  <c r="F101" i="5"/>
  <c r="T82" i="5"/>
  <c r="F96" i="5"/>
  <c r="Y87" i="5"/>
  <c r="T99" i="5"/>
  <c r="P78" i="5"/>
  <c r="M84" i="5"/>
  <c r="M95" i="5"/>
  <c r="Y75" i="5"/>
  <c r="H101" i="5"/>
  <c r="M94" i="5"/>
  <c r="H87" i="5"/>
  <c r="M86" i="5"/>
  <c r="H91" i="5"/>
  <c r="L99" i="5"/>
  <c r="L75" i="5"/>
  <c r="K81" i="5"/>
  <c r="V87" i="5"/>
  <c r="U93" i="5"/>
  <c r="G100" i="5"/>
  <c r="E96" i="5"/>
  <c r="E78" i="5"/>
  <c r="D93" i="5"/>
  <c r="B101" i="5"/>
  <c r="B86" i="5"/>
  <c r="F93" i="5"/>
  <c r="T76" i="5"/>
  <c r="F94" i="5"/>
  <c r="F86" i="5"/>
  <c r="T97" i="5"/>
  <c r="H77" i="5"/>
  <c r="G83" i="5"/>
  <c r="M93" i="5"/>
  <c r="M102" i="5"/>
  <c r="H95" i="5"/>
  <c r="S83" i="5"/>
  <c r="D83" i="5"/>
  <c r="P82" i="5"/>
  <c r="R85" i="5"/>
  <c r="X96" i="5"/>
  <c r="W102" i="5"/>
  <c r="W78" i="5"/>
  <c r="J85" i="5"/>
  <c r="I91" i="5"/>
  <c r="S97" i="5"/>
  <c r="Q95" i="5"/>
  <c r="Q77" i="5"/>
  <c r="D91" i="5"/>
  <c r="N98" i="5"/>
  <c r="N85" i="5"/>
  <c r="F91" i="5"/>
  <c r="R75" i="5"/>
  <c r="G86" i="5"/>
  <c r="R84" i="5"/>
  <c r="T95" i="5"/>
  <c r="F76" i="5"/>
  <c r="D82" i="5"/>
  <c r="M91" i="5"/>
  <c r="M96" i="5"/>
  <c r="G84" i="5"/>
  <c r="F80" i="5"/>
  <c r="M79" i="5"/>
  <c r="Y78" i="5"/>
  <c r="T81" i="5"/>
  <c r="X93" i="5"/>
  <c r="W99" i="5"/>
  <c r="W75" i="5"/>
  <c r="J82" i="5"/>
  <c r="I88" i="5"/>
  <c r="S94" i="5"/>
  <c r="E93" i="5"/>
  <c r="E75" i="5"/>
  <c r="P90" i="5"/>
  <c r="B98" i="5"/>
  <c r="N83" i="5"/>
  <c r="Y82" i="5"/>
  <c r="W104" i="5"/>
  <c r="S84" i="5"/>
  <c r="M83" i="5"/>
  <c r="T93" i="5"/>
  <c r="R103" i="5"/>
  <c r="T80" i="5"/>
  <c r="M89" i="5"/>
  <c r="Y84" i="5"/>
  <c r="R80" i="5"/>
  <c r="P76" i="5"/>
  <c r="T75" i="5"/>
  <c r="H75" i="5"/>
  <c r="G78" i="5"/>
  <c r="L93" i="5"/>
  <c r="K99" i="5"/>
  <c r="K75" i="5"/>
  <c r="V81" i="5"/>
  <c r="U87" i="5"/>
  <c r="G94" i="5"/>
  <c r="Q92" i="5"/>
  <c r="W105" i="5"/>
  <c r="D88" i="5"/>
  <c r="N97" i="5"/>
  <c r="B83" i="5"/>
  <c r="S81" i="5"/>
  <c r="T96" i="5"/>
  <c r="S78" i="5"/>
  <c r="G82" i="5"/>
  <c r="T91" i="5"/>
  <c r="R101" i="5"/>
  <c r="R79" i="5"/>
  <c r="S85" i="5"/>
  <c r="H81" i="5"/>
  <c r="D77" i="5"/>
  <c r="H100" i="5"/>
  <c r="U104" i="5"/>
  <c r="I104" i="5"/>
  <c r="F85" i="5"/>
  <c r="X90" i="5"/>
  <c r="W96" i="5"/>
  <c r="J103" i="5"/>
  <c r="J79" i="5"/>
  <c r="I85" i="5"/>
  <c r="S91" i="5"/>
  <c r="E90" i="5"/>
  <c r="D103" i="5"/>
  <c r="P87" i="5"/>
  <c r="N95" i="5"/>
  <c r="N80" i="5"/>
  <c r="P80" i="5"/>
  <c r="T94" i="5"/>
  <c r="P77" i="5"/>
  <c r="D81" i="5"/>
  <c r="T89" i="5"/>
  <c r="R99" i="5"/>
  <c r="G77" i="5"/>
  <c r="H84" i="5"/>
  <c r="S77" i="5"/>
  <c r="R100" i="5"/>
  <c r="H94" i="5"/>
  <c r="R98" i="5"/>
  <c r="H98" i="5"/>
  <c r="M81" i="5"/>
  <c r="X87" i="5"/>
  <c r="W93" i="5"/>
  <c r="J100" i="5"/>
  <c r="J76" i="5"/>
  <c r="I82" i="5"/>
  <c r="S88" i="5"/>
  <c r="Q89" i="5"/>
  <c r="P102" i="5"/>
  <c r="D87" i="5"/>
  <c r="B95" i="5"/>
  <c r="B80" i="5"/>
  <c r="S75" i="5"/>
  <c r="G85" i="5"/>
  <c r="H76" i="5"/>
  <c r="T79" i="5"/>
  <c r="T87" i="5"/>
  <c r="R95" i="5"/>
  <c r="D76" i="5"/>
  <c r="F83" i="5"/>
  <c r="H102" i="5"/>
  <c r="R94" i="5"/>
  <c r="H88" i="5"/>
  <c r="R92" i="5"/>
  <c r="H92" i="5"/>
  <c r="T77" i="5"/>
  <c r="L87" i="5"/>
  <c r="K93" i="5"/>
  <c r="V99" i="5"/>
  <c r="V75" i="5"/>
  <c r="U81" i="5"/>
  <c r="G88" i="5"/>
  <c r="E87" i="5"/>
  <c r="D100" i="5"/>
  <c r="D85" i="5"/>
  <c r="N92" i="5"/>
  <c r="N79" i="5"/>
  <c r="E105" i="5"/>
  <c r="Y83" i="5"/>
  <c r="Y99" i="5"/>
  <c r="R78" i="5"/>
  <c r="P84" i="5"/>
  <c r="R93" i="5"/>
  <c r="T105" i="5"/>
  <c r="Y81" i="5"/>
  <c r="H96" i="5"/>
  <c r="R88" i="5"/>
  <c r="R83" i="5"/>
  <c r="R86" i="5"/>
  <c r="H86" i="5"/>
  <c r="R102" i="5"/>
  <c r="C96" i="5"/>
  <c r="O97" i="5"/>
  <c r="C99" i="5"/>
  <c r="O100" i="5"/>
  <c r="C102" i="5"/>
  <c r="O103" i="5"/>
  <c r="C86" i="5"/>
  <c r="O89" i="5"/>
  <c r="C91" i="5"/>
  <c r="C93" i="5"/>
  <c r="C80" i="5"/>
  <c r="O81" i="5"/>
  <c r="C83" i="5"/>
  <c r="O84" i="5"/>
  <c r="O94" i="5"/>
  <c r="O75" i="5"/>
  <c r="C77" i="5"/>
  <c r="O78" i="5"/>
  <c r="C88" i="5"/>
  <c r="O105" i="5"/>
  <c r="O104" i="5"/>
  <c r="O86" i="5"/>
  <c r="C90" i="5"/>
  <c r="O96" i="5"/>
  <c r="C98" i="5"/>
  <c r="O99" i="5"/>
  <c r="C101" i="5"/>
  <c r="O102" i="5"/>
  <c r="C104" i="5"/>
  <c r="O91" i="5"/>
  <c r="O83" i="5"/>
  <c r="C85" i="5"/>
  <c r="C87" i="5"/>
  <c r="O93" i="5"/>
  <c r="C95" i="5"/>
  <c r="C76" i="5"/>
  <c r="O77" i="5"/>
  <c r="C79" i="5"/>
  <c r="O80" i="5"/>
  <c r="C82" i="5"/>
  <c r="O88" i="5"/>
  <c r="C92" i="5"/>
  <c r="C97" i="5"/>
  <c r="O98" i="5"/>
  <c r="C100" i="5"/>
  <c r="O101" i="5"/>
  <c r="C103" i="5"/>
  <c r="O90" i="5"/>
  <c r="O95" i="5"/>
  <c r="O76" i="5"/>
  <c r="C78" i="5"/>
  <c r="C84" i="5"/>
  <c r="O85" i="5"/>
  <c r="C89" i="5"/>
  <c r="C94" i="5"/>
  <c r="C105" i="5"/>
  <c r="C75" i="5"/>
  <c r="O79" i="5"/>
  <c r="C81" i="5"/>
  <c r="O82" i="5"/>
  <c r="O87" i="5"/>
  <c r="O92" i="5"/>
  <c r="D134" i="5"/>
  <c r="D128" i="5"/>
  <c r="D122" i="5"/>
  <c r="D116" i="5"/>
  <c r="B134" i="5"/>
  <c r="B128" i="5"/>
  <c r="B122" i="5"/>
  <c r="B116" i="5"/>
  <c r="L138" i="5"/>
  <c r="L132" i="5"/>
  <c r="L126" i="5"/>
  <c r="L120" i="5"/>
  <c r="L114" i="5"/>
  <c r="I139" i="5"/>
  <c r="I133" i="5"/>
  <c r="T138" i="5"/>
  <c r="T132" i="5"/>
  <c r="T126" i="5"/>
  <c r="T120" i="5"/>
  <c r="R139" i="5"/>
  <c r="R133" i="5"/>
  <c r="R127" i="5"/>
  <c r="R121" i="5"/>
  <c r="R115" i="5"/>
  <c r="R109" i="5"/>
  <c r="Q129" i="5"/>
  <c r="M117" i="5"/>
  <c r="V126" i="5"/>
  <c r="Y114" i="5"/>
  <c r="M136" i="5"/>
  <c r="G124" i="5"/>
  <c r="P113" i="5"/>
  <c r="K135" i="5"/>
  <c r="I123" i="5"/>
  <c r="G112" i="5"/>
  <c r="G132" i="5"/>
  <c r="S119" i="5"/>
  <c r="V110" i="5"/>
  <c r="S118" i="5"/>
  <c r="E110" i="5"/>
  <c r="Y128" i="5"/>
  <c r="W116" i="5"/>
  <c r="W138" i="5"/>
  <c r="E127" i="5"/>
  <c r="G115" i="5"/>
  <c r="V134" i="5"/>
  <c r="P133" i="5"/>
  <c r="D127" i="5"/>
  <c r="P120" i="5"/>
  <c r="B138" i="5"/>
  <c r="N131" i="5"/>
  <c r="B125" i="5"/>
  <c r="N118" i="5"/>
  <c r="B112" i="5"/>
  <c r="X133" i="5"/>
  <c r="L127" i="5"/>
  <c r="X120" i="5"/>
  <c r="X113" i="5"/>
  <c r="I138" i="5"/>
  <c r="U131" i="5"/>
  <c r="T136" i="5"/>
  <c r="H130" i="5"/>
  <c r="T123" i="5"/>
  <c r="H117" i="5"/>
  <c r="R135" i="5"/>
  <c r="F129" i="5"/>
  <c r="R122" i="5"/>
  <c r="F116" i="5"/>
  <c r="F109" i="5"/>
  <c r="U127" i="5"/>
  <c r="J114" i="5"/>
  <c r="K123" i="5"/>
  <c r="Q111" i="5"/>
  <c r="M130" i="5"/>
  <c r="J117" i="5"/>
  <c r="K139" i="5"/>
  <c r="V125" i="5"/>
  <c r="G114" i="5"/>
  <c r="G133" i="5"/>
  <c r="V118" i="5"/>
  <c r="Q109" i="5"/>
  <c r="E116" i="5"/>
  <c r="Y136" i="5"/>
  <c r="U123" i="5"/>
  <c r="W111" i="5"/>
  <c r="W131" i="5"/>
  <c r="K119" i="5"/>
  <c r="V137" i="5"/>
  <c r="M124" i="5"/>
  <c r="U113" i="5"/>
  <c r="Q119" i="5"/>
  <c r="J137" i="5"/>
  <c r="J121" i="5"/>
  <c r="J109" i="5"/>
  <c r="E131" i="5"/>
  <c r="T113" i="5"/>
  <c r="U118" i="5"/>
  <c r="K115" i="5"/>
  <c r="S112" i="5"/>
  <c r="P139" i="5"/>
  <c r="D133" i="5"/>
  <c r="P126" i="5"/>
  <c r="D120" i="5"/>
  <c r="N137" i="5"/>
  <c r="B131" i="5"/>
  <c r="N124" i="5"/>
  <c r="B118" i="5"/>
  <c r="X139" i="5"/>
  <c r="L133" i="5"/>
  <c r="X126" i="5"/>
  <c r="X119" i="5"/>
  <c r="L113" i="5"/>
  <c r="U137" i="5"/>
  <c r="I131" i="5"/>
  <c r="H136" i="5"/>
  <c r="T129" i="5"/>
  <c r="H123" i="5"/>
  <c r="T116" i="5"/>
  <c r="F135" i="5"/>
  <c r="R128" i="5"/>
  <c r="F122" i="5"/>
  <c r="F115" i="5"/>
  <c r="Q139" i="5"/>
  <c r="W126" i="5"/>
  <c r="S113" i="5"/>
  <c r="S121" i="5"/>
  <c r="M110" i="5"/>
  <c r="M129" i="5"/>
  <c r="M116" i="5"/>
  <c r="K138" i="5"/>
  <c r="Y124" i="5"/>
  <c r="V112" i="5"/>
  <c r="G131" i="5"/>
  <c r="Y117" i="5"/>
  <c r="E128" i="5"/>
  <c r="J115" i="5"/>
  <c r="Y135" i="5"/>
  <c r="W122" i="5"/>
  <c r="I111" i="5"/>
  <c r="W130" i="5"/>
  <c r="S117" i="5"/>
  <c r="V136" i="5"/>
  <c r="Q123" i="5"/>
  <c r="E113" i="5"/>
  <c r="G116" i="5"/>
  <c r="J133" i="5"/>
  <c r="W117" i="5"/>
  <c r="J139" i="5"/>
  <c r="J127" i="5"/>
  <c r="E111" i="5"/>
  <c r="G110" i="5"/>
  <c r="S136" i="5"/>
  <c r="D139" i="5"/>
  <c r="P132" i="5"/>
  <c r="D126" i="5"/>
  <c r="P119" i="5"/>
  <c r="B137" i="5"/>
  <c r="N130" i="5"/>
  <c r="B124" i="5"/>
  <c r="N117" i="5"/>
  <c r="L139" i="5"/>
  <c r="X132" i="5"/>
  <c r="X125" i="5"/>
  <c r="L119" i="5"/>
  <c r="X112" i="5"/>
  <c r="I137" i="5"/>
  <c r="U130" i="5"/>
  <c r="T135" i="5"/>
  <c r="H129" i="5"/>
  <c r="T122" i="5"/>
  <c r="H116" i="5"/>
  <c r="R134" i="5"/>
  <c r="F128" i="5"/>
  <c r="F121" i="5"/>
  <c r="R114" i="5"/>
  <c r="Q138" i="5"/>
  <c r="G125" i="5"/>
  <c r="J112" i="5"/>
  <c r="V120" i="5"/>
  <c r="V109" i="5"/>
  <c r="M128" i="5"/>
  <c r="Q115" i="5"/>
  <c r="K137" i="5"/>
  <c r="E124" i="5"/>
  <c r="Y110" i="5"/>
  <c r="G130" i="5"/>
  <c r="E117" i="5"/>
  <c r="I127" i="5"/>
  <c r="Q114" i="5"/>
  <c r="Y134" i="5"/>
  <c r="G121" i="5"/>
  <c r="S110" i="5"/>
  <c r="W129" i="5"/>
  <c r="V116" i="5"/>
  <c r="V135" i="5"/>
  <c r="U122" i="5"/>
  <c r="M112" i="5"/>
  <c r="J113" i="5"/>
  <c r="J129" i="5"/>
  <c r="S114" i="5"/>
  <c r="J135" i="5"/>
  <c r="W123" i="5"/>
  <c r="S132" i="5"/>
  <c r="S128" i="5"/>
  <c r="I125" i="5"/>
  <c r="P138" i="5"/>
  <c r="D132" i="5"/>
  <c r="P125" i="5"/>
  <c r="D119" i="5"/>
  <c r="N136" i="5"/>
  <c r="B130" i="5"/>
  <c r="N123" i="5"/>
  <c r="B117" i="5"/>
  <c r="X138" i="5"/>
  <c r="X131" i="5"/>
  <c r="L125" i="5"/>
  <c r="X118" i="5"/>
  <c r="L112" i="5"/>
  <c r="U136" i="5"/>
  <c r="I130" i="5"/>
  <c r="H135" i="5"/>
  <c r="T128" i="5"/>
  <c r="H122" i="5"/>
  <c r="T115" i="5"/>
  <c r="F134" i="5"/>
  <c r="F127" i="5"/>
  <c r="R120" i="5"/>
  <c r="F114" i="5"/>
  <c r="Q137" i="5"/>
  <c r="J124" i="5"/>
  <c r="S111" i="5"/>
  <c r="Y119" i="5"/>
  <c r="H109" i="5"/>
  <c r="Q127" i="5"/>
  <c r="W114" i="5"/>
  <c r="K136" i="5"/>
  <c r="K122" i="5"/>
  <c r="J110" i="5"/>
  <c r="G129" i="5"/>
  <c r="I116" i="5"/>
  <c r="K126" i="5"/>
  <c r="Y113" i="5"/>
  <c r="Y133" i="5"/>
  <c r="J120" i="5"/>
  <c r="D110" i="5"/>
  <c r="W128" i="5"/>
  <c r="Y115" i="5"/>
  <c r="V133" i="5"/>
  <c r="W121" i="5"/>
  <c r="U111" i="5"/>
  <c r="U110" i="5"/>
  <c r="U125" i="5"/>
  <c r="P109" i="5"/>
  <c r="J131" i="5"/>
  <c r="M120" i="5"/>
  <c r="V121" i="5"/>
  <c r="K118" i="5"/>
  <c r="D115" i="5"/>
  <c r="D138" i="5"/>
  <c r="P131" i="5"/>
  <c r="D125" i="5"/>
  <c r="P118" i="5"/>
  <c r="B136" i="5"/>
  <c r="N129" i="5"/>
  <c r="B123" i="5"/>
  <c r="N116" i="5"/>
  <c r="X137" i="5"/>
  <c r="L131" i="5"/>
  <c r="X124" i="5"/>
  <c r="L118" i="5"/>
  <c r="X111" i="5"/>
  <c r="I136" i="5"/>
  <c r="U129" i="5"/>
  <c r="T134" i="5"/>
  <c r="H128" i="5"/>
  <c r="T121" i="5"/>
  <c r="P137" i="5"/>
  <c r="D131" i="5"/>
  <c r="P124" i="5"/>
  <c r="D118" i="5"/>
  <c r="N135" i="5"/>
  <c r="B129" i="5"/>
  <c r="N122" i="5"/>
  <c r="N115" i="5"/>
  <c r="L137" i="5"/>
  <c r="X130" i="5"/>
  <c r="L124" i="5"/>
  <c r="X117" i="5"/>
  <c r="L111" i="5"/>
  <c r="U135" i="5"/>
  <c r="I129" i="5"/>
  <c r="H134" i="5"/>
  <c r="T127" i="5"/>
  <c r="H121" i="5"/>
  <c r="F139" i="5"/>
  <c r="R132" i="5"/>
  <c r="F126" i="5"/>
  <c r="R119" i="5"/>
  <c r="F113" i="5"/>
  <c r="Q135" i="5"/>
  <c r="Q122" i="5"/>
  <c r="N110" i="5"/>
  <c r="I118" i="5"/>
  <c r="M138" i="5"/>
  <c r="W125" i="5"/>
  <c r="W112" i="5"/>
  <c r="K133" i="5"/>
  <c r="V119" i="5"/>
  <c r="E109" i="5"/>
  <c r="K127" i="5"/>
  <c r="T114" i="5"/>
  <c r="V123" i="5"/>
  <c r="Q112" i="5"/>
  <c r="Y131" i="5"/>
  <c r="Q118" i="5"/>
  <c r="W139" i="5"/>
  <c r="I126" i="5"/>
  <c r="G113" i="5"/>
  <c r="V131" i="5"/>
  <c r="J119" i="5"/>
  <c r="P110" i="5"/>
  <c r="S133" i="5"/>
  <c r="W118" i="5"/>
  <c r="S135" i="5"/>
  <c r="Q120" i="5"/>
  <c r="B109" i="5"/>
  <c r="J132" i="5"/>
  <c r="J128" i="5"/>
  <c r="W124" i="5"/>
  <c r="D137" i="5"/>
  <c r="P130" i="5"/>
  <c r="D124" i="5"/>
  <c r="P117" i="5"/>
  <c r="B135" i="5"/>
  <c r="N128" i="5"/>
  <c r="N121" i="5"/>
  <c r="B115" i="5"/>
  <c r="X136" i="5"/>
  <c r="L130" i="5"/>
  <c r="X123" i="5"/>
  <c r="L117" i="5"/>
  <c r="X110" i="5"/>
  <c r="I135" i="5"/>
  <c r="U128" i="5"/>
  <c r="T133" i="5"/>
  <c r="H127" i="5"/>
  <c r="H120" i="5"/>
  <c r="R138" i="5"/>
  <c r="F132" i="5"/>
  <c r="R125" i="5"/>
  <c r="F119" i="5"/>
  <c r="R112" i="5"/>
  <c r="Q134" i="5"/>
  <c r="U121" i="5"/>
  <c r="W109" i="5"/>
  <c r="K117" i="5"/>
  <c r="M137" i="5"/>
  <c r="J123" i="5"/>
  <c r="H112" i="5"/>
  <c r="K132" i="5"/>
  <c r="Y118" i="5"/>
  <c r="G139" i="5"/>
  <c r="S125" i="5"/>
  <c r="D114" i="5"/>
  <c r="Y122" i="5"/>
  <c r="Y111" i="5"/>
  <c r="Y130" i="5"/>
  <c r="U117" i="5"/>
  <c r="W137" i="5"/>
  <c r="K125" i="5"/>
  <c r="V111" i="5"/>
  <c r="V130" i="5"/>
  <c r="M118" i="5"/>
  <c r="B110" i="5"/>
  <c r="S129" i="5"/>
  <c r="U112" i="5"/>
  <c r="S131" i="5"/>
  <c r="G117" i="5"/>
  <c r="S138" i="5"/>
  <c r="M121" i="5"/>
  <c r="S109" i="5"/>
  <c r="U114" i="5"/>
  <c r="P136" i="5"/>
  <c r="D130" i="5"/>
  <c r="P123" i="5"/>
  <c r="D117" i="5"/>
  <c r="N134" i="5"/>
  <c r="N127" i="5"/>
  <c r="B121" i="5"/>
  <c r="N114" i="5"/>
  <c r="L136" i="5"/>
  <c r="X129" i="5"/>
  <c r="L123" i="5"/>
  <c r="X116" i="5"/>
  <c r="L110" i="5"/>
  <c r="U134" i="5"/>
  <c r="T139" i="5"/>
  <c r="H133" i="5"/>
  <c r="H126" i="5"/>
  <c r="T119" i="5"/>
  <c r="F138" i="5"/>
  <c r="R131" i="5"/>
  <c r="F125" i="5"/>
  <c r="R118" i="5"/>
  <c r="F112" i="5"/>
  <c r="Q133" i="5"/>
  <c r="W120" i="5"/>
  <c r="I109" i="5"/>
  <c r="S115" i="5"/>
  <c r="M135" i="5"/>
  <c r="M122" i="5"/>
  <c r="P111" i="5"/>
  <c r="K131" i="5"/>
  <c r="E118" i="5"/>
  <c r="G138" i="5"/>
  <c r="V124" i="5"/>
  <c r="K113" i="5"/>
  <c r="E122" i="5"/>
  <c r="J111" i="5"/>
  <c r="Y129" i="5"/>
  <c r="I115" i="5"/>
  <c r="W136" i="5"/>
  <c r="S123" i="5"/>
  <c r="H111" i="5"/>
  <c r="V129" i="5"/>
  <c r="Q117" i="5"/>
  <c r="K109" i="5"/>
  <c r="E126" i="5"/>
  <c r="I110" i="5"/>
  <c r="V127" i="5"/>
  <c r="E114" i="5"/>
  <c r="S134" i="5"/>
  <c r="E112" i="5"/>
  <c r="J138" i="5"/>
  <c r="J134" i="5"/>
  <c r="D136" i="5"/>
  <c r="P129" i="5"/>
  <c r="D123" i="5"/>
  <c r="P116" i="5"/>
  <c r="N133" i="5"/>
  <c r="B127" i="5"/>
  <c r="N120" i="5"/>
  <c r="B114" i="5"/>
  <c r="X135" i="5"/>
  <c r="L129" i="5"/>
  <c r="X122" i="5"/>
  <c r="L116" i="5"/>
  <c r="X109" i="5"/>
  <c r="I134" i="5"/>
  <c r="H139" i="5"/>
  <c r="H132" i="5"/>
  <c r="T125" i="5"/>
  <c r="H119" i="5"/>
  <c r="R137" i="5"/>
  <c r="F131" i="5"/>
  <c r="R124" i="5"/>
  <c r="F118" i="5"/>
  <c r="R111" i="5"/>
  <c r="Q132" i="5"/>
  <c r="G119" i="5"/>
  <c r="S127" i="5"/>
  <c r="I114" i="5"/>
  <c r="M134" i="5"/>
  <c r="Q121" i="5"/>
  <c r="B111" i="5"/>
  <c r="K130" i="5"/>
  <c r="I117" i="5"/>
  <c r="G137" i="5"/>
  <c r="Y123" i="5"/>
  <c r="T112" i="5"/>
  <c r="I121" i="5"/>
  <c r="T110" i="5"/>
  <c r="G127" i="5"/>
  <c r="P114" i="5"/>
  <c r="W135" i="5"/>
  <c r="V122" i="5"/>
  <c r="Q110" i="5"/>
  <c r="V128" i="5"/>
  <c r="U116" i="5"/>
  <c r="E138" i="5"/>
  <c r="S122" i="5"/>
  <c r="E136" i="5"/>
  <c r="K124" i="5"/>
  <c r="N111" i="5"/>
  <c r="S130" i="5"/>
  <c r="P135" i="5"/>
  <c r="D129" i="5"/>
  <c r="P122" i="5"/>
  <c r="N139" i="5"/>
  <c r="B133" i="5"/>
  <c r="N126" i="5"/>
  <c r="B120" i="5"/>
  <c r="N113" i="5"/>
  <c r="L135" i="5"/>
  <c r="X128" i="5"/>
  <c r="L122" i="5"/>
  <c r="X115" i="5"/>
  <c r="L109" i="5"/>
  <c r="U133" i="5"/>
  <c r="H138" i="5"/>
  <c r="T131" i="5"/>
  <c r="H125" i="5"/>
  <c r="T118" i="5"/>
  <c r="F137" i="5"/>
  <c r="R130" i="5"/>
  <c r="F124" i="5"/>
  <c r="R117" i="5"/>
  <c r="F111" i="5"/>
  <c r="Q131" i="5"/>
  <c r="J118" i="5"/>
  <c r="Y125" i="5"/>
  <c r="Q113" i="5"/>
  <c r="M133" i="5"/>
  <c r="U120" i="5"/>
  <c r="K110" i="5"/>
  <c r="K129" i="5"/>
  <c r="K116" i="5"/>
  <c r="G136" i="5"/>
  <c r="E123" i="5"/>
  <c r="D112" i="5"/>
  <c r="K120" i="5"/>
  <c r="Y139" i="5"/>
  <c r="J126" i="5"/>
  <c r="W113" i="5"/>
  <c r="D135" i="5"/>
  <c r="P128" i="5"/>
  <c r="P121" i="5"/>
  <c r="B139" i="5"/>
  <c r="N132" i="5"/>
  <c r="B126" i="5"/>
  <c r="N119" i="5"/>
  <c r="B113" i="5"/>
  <c r="X134" i="5"/>
  <c r="L128" i="5"/>
  <c r="X121" i="5"/>
  <c r="L115" i="5"/>
  <c r="U139" i="5"/>
  <c r="U132" i="5"/>
  <c r="T137" i="5"/>
  <c r="H131" i="5"/>
  <c r="T124" i="5"/>
  <c r="H118" i="5"/>
  <c r="P134" i="5"/>
  <c r="P127" i="5"/>
  <c r="D121" i="5"/>
  <c r="N138" i="5"/>
  <c r="B132" i="5"/>
  <c r="N125" i="5"/>
  <c r="B119" i="5"/>
  <c r="N112" i="5"/>
  <c r="L134" i="5"/>
  <c r="X127" i="5"/>
  <c r="L121" i="5"/>
  <c r="X114" i="5"/>
  <c r="U138" i="5"/>
  <c r="I132" i="5"/>
  <c r="H137" i="5"/>
  <c r="T130" i="5"/>
  <c r="H124" i="5"/>
  <c r="T117" i="5"/>
  <c r="F136" i="5"/>
  <c r="R129" i="5"/>
  <c r="F123" i="5"/>
  <c r="R116" i="5"/>
  <c r="F110" i="5"/>
  <c r="Q128" i="5"/>
  <c r="U115" i="5"/>
  <c r="I124" i="5"/>
  <c r="I112" i="5"/>
  <c r="M131" i="5"/>
  <c r="G118" i="5"/>
  <c r="G109" i="5"/>
  <c r="S126" i="5"/>
  <c r="V114" i="5"/>
  <c r="G134" i="5"/>
  <c r="K121" i="5"/>
  <c r="H110" i="5"/>
  <c r="Y116" i="5"/>
  <c r="Y137" i="5"/>
  <c r="Q124" i="5"/>
  <c r="P112" i="5"/>
  <c r="W132" i="5"/>
  <c r="I120" i="5"/>
  <c r="V138" i="5"/>
  <c r="J125" i="5"/>
  <c r="M114" i="5"/>
  <c r="M126" i="5"/>
  <c r="D113" i="5"/>
  <c r="U124" i="5"/>
  <c r="T111" i="5"/>
  <c r="E135" i="5"/>
  <c r="S116" i="5"/>
  <c r="E129" i="5"/>
  <c r="Q125" i="5"/>
  <c r="G122" i="5"/>
  <c r="F117" i="5"/>
  <c r="M132" i="5"/>
  <c r="I122" i="5"/>
  <c r="W134" i="5"/>
  <c r="W115" i="5"/>
  <c r="Y120" i="5"/>
  <c r="Y109" i="5"/>
  <c r="C120" i="5"/>
  <c r="C125" i="5"/>
  <c r="R113" i="5"/>
  <c r="U126" i="5"/>
  <c r="M115" i="5"/>
  <c r="W133" i="5"/>
  <c r="E115" i="5"/>
  <c r="K114" i="5"/>
  <c r="Q126" i="5"/>
  <c r="C112" i="5"/>
  <c r="O118" i="5"/>
  <c r="O128" i="5"/>
  <c r="R110" i="5"/>
  <c r="W119" i="5"/>
  <c r="M111" i="5"/>
  <c r="Y127" i="5"/>
  <c r="G111" i="5"/>
  <c r="M127" i="5"/>
  <c r="J116" i="5"/>
  <c r="O109" i="5"/>
  <c r="C111" i="5"/>
  <c r="O112" i="5"/>
  <c r="C122" i="5"/>
  <c r="C127" i="5"/>
  <c r="O139" i="5"/>
  <c r="Q136" i="5"/>
  <c r="H114" i="5"/>
  <c r="S124" i="5"/>
  <c r="Y121" i="5"/>
  <c r="E134" i="5"/>
  <c r="D109" i="5"/>
  <c r="E137" i="5"/>
  <c r="O120" i="5"/>
  <c r="O123" i="5"/>
  <c r="O130" i="5"/>
  <c r="C132" i="5"/>
  <c r="O133" i="5"/>
  <c r="C135" i="5"/>
  <c r="O136" i="5"/>
  <c r="C138" i="5"/>
  <c r="Q130" i="5"/>
  <c r="U109" i="5"/>
  <c r="V117" i="5"/>
  <c r="E121" i="5"/>
  <c r="E130" i="5"/>
  <c r="E139" i="5"/>
  <c r="J136" i="5"/>
  <c r="O125" i="5"/>
  <c r="H115" i="5"/>
  <c r="M123" i="5"/>
  <c r="K134" i="5"/>
  <c r="I113" i="5"/>
  <c r="V113" i="5"/>
  <c r="S137" i="5"/>
  <c r="K111" i="5"/>
  <c r="G123" i="5"/>
  <c r="C114" i="5"/>
  <c r="O115" i="5"/>
  <c r="C117" i="5"/>
  <c r="C119" i="5"/>
  <c r="O127" i="5"/>
  <c r="C129" i="5"/>
  <c r="R136" i="5"/>
  <c r="Q116" i="5"/>
  <c r="K128" i="5"/>
  <c r="Y138" i="5"/>
  <c r="M109" i="5"/>
  <c r="I119" i="5"/>
  <c r="Y126" i="5"/>
  <c r="M113" i="5"/>
  <c r="C110" i="5"/>
  <c r="O111" i="5"/>
  <c r="C113" i="5"/>
  <c r="O114" i="5"/>
  <c r="C116" i="5"/>
  <c r="O122" i="5"/>
  <c r="F133" i="5"/>
  <c r="D111" i="5"/>
  <c r="S120" i="5"/>
  <c r="Y132" i="5"/>
  <c r="V139" i="5"/>
  <c r="V115" i="5"/>
  <c r="E120" i="5"/>
  <c r="E133" i="5"/>
  <c r="C121" i="5"/>
  <c r="C124" i="5"/>
  <c r="C126" i="5"/>
  <c r="C131" i="5"/>
  <c r="O132" i="5"/>
  <c r="C134" i="5"/>
  <c r="O135" i="5"/>
  <c r="C137" i="5"/>
  <c r="O138" i="5"/>
  <c r="F130" i="5"/>
  <c r="E125" i="5"/>
  <c r="P115" i="5"/>
  <c r="M125" i="5"/>
  <c r="V132" i="5"/>
  <c r="J122" i="5"/>
  <c r="K112" i="5"/>
  <c r="O124" i="5"/>
  <c r="O129" i="5"/>
  <c r="R126" i="5"/>
  <c r="E119" i="5"/>
  <c r="T109" i="5"/>
  <c r="M119" i="5"/>
  <c r="W127" i="5"/>
  <c r="E132" i="5"/>
  <c r="J130" i="5"/>
  <c r="O117" i="5"/>
  <c r="O119" i="5"/>
  <c r="C128" i="5"/>
  <c r="R123" i="5"/>
  <c r="Y112" i="5"/>
  <c r="G135" i="5"/>
  <c r="H113" i="5"/>
  <c r="G126" i="5"/>
  <c r="G128" i="5"/>
  <c r="U119" i="5"/>
  <c r="C118" i="5"/>
  <c r="C109" i="5"/>
  <c r="O113" i="5"/>
  <c r="C115" i="5"/>
  <c r="O116" i="5"/>
  <c r="O121" i="5"/>
  <c r="O126" i="5"/>
  <c r="F120" i="5"/>
  <c r="M139" i="5"/>
  <c r="I128" i="5"/>
  <c r="N109" i="5"/>
  <c r="G120" i="5"/>
  <c r="S139" i="5"/>
  <c r="W110" i="5"/>
  <c r="O110" i="5"/>
  <c r="C123" i="5"/>
  <c r="C130" i="5"/>
  <c r="O131" i="5"/>
  <c r="C133" i="5"/>
  <c r="O134" i="5"/>
  <c r="C136" i="5"/>
  <c r="O137" i="5"/>
  <c r="C139" i="5"/>
  <c r="P33" i="5"/>
  <c r="P27" i="5"/>
  <c r="P21" i="5"/>
  <c r="P15" i="5"/>
  <c r="P9" i="5"/>
  <c r="N34" i="5"/>
  <c r="N28" i="5"/>
  <c r="N22" i="5"/>
  <c r="N16" i="5"/>
  <c r="N10" i="5"/>
  <c r="V35" i="5"/>
  <c r="V29" i="5"/>
  <c r="V23" i="5"/>
  <c r="V17" i="5"/>
  <c r="V11" i="5"/>
  <c r="U36" i="5"/>
  <c r="U30" i="5"/>
  <c r="U24" i="5"/>
  <c r="U18" i="5"/>
  <c r="U12" i="5"/>
  <c r="T37" i="5"/>
  <c r="T31" i="5"/>
  <c r="T25" i="5"/>
  <c r="T19" i="5"/>
  <c r="T13" i="5"/>
  <c r="T7" i="5"/>
  <c r="S32" i="5"/>
  <c r="S26" i="5"/>
  <c r="S20" i="5"/>
  <c r="F33" i="5"/>
  <c r="W18" i="5"/>
  <c r="X37" i="5"/>
  <c r="M23" i="5"/>
  <c r="L10" i="5"/>
  <c r="F28" i="5"/>
  <c r="K14" i="5"/>
  <c r="X32" i="5"/>
  <c r="M18" i="5"/>
  <c r="Q37" i="5"/>
  <c r="F23" i="5"/>
  <c r="F10" i="5"/>
  <c r="X27" i="5"/>
  <c r="E14" i="5"/>
  <c r="Q32" i="5"/>
  <c r="F18" i="5"/>
  <c r="E36" i="5"/>
  <c r="R21" i="5"/>
  <c r="X8" i="5"/>
  <c r="F25" i="5"/>
  <c r="W11" i="5"/>
  <c r="R28" i="5"/>
  <c r="S14" i="5"/>
  <c r="F32" i="5"/>
  <c r="W17" i="5"/>
  <c r="M22" i="5"/>
  <c r="X30" i="5"/>
  <c r="Q11" i="5"/>
  <c r="D33" i="5"/>
  <c r="D27" i="5"/>
  <c r="D21" i="5"/>
  <c r="D15" i="5"/>
  <c r="D9" i="5"/>
  <c r="B34" i="5"/>
  <c r="B28" i="5"/>
  <c r="B22" i="5"/>
  <c r="B16" i="5"/>
  <c r="B10" i="5"/>
  <c r="J35" i="5"/>
  <c r="J29" i="5"/>
  <c r="J23" i="5"/>
  <c r="J17" i="5"/>
  <c r="J11" i="5"/>
  <c r="I36" i="5"/>
  <c r="I30" i="5"/>
  <c r="I24" i="5"/>
  <c r="I18" i="5"/>
  <c r="I12" i="5"/>
  <c r="H37" i="5"/>
  <c r="H31" i="5"/>
  <c r="H25" i="5"/>
  <c r="H19" i="5"/>
  <c r="H13" i="5"/>
  <c r="H7" i="5"/>
  <c r="G32" i="5"/>
  <c r="G26" i="5"/>
  <c r="G20" i="5"/>
  <c r="Y31" i="5"/>
  <c r="Q17" i="5"/>
  <c r="R36" i="5"/>
  <c r="K22" i="5"/>
  <c r="L9" i="5"/>
  <c r="Y26" i="5"/>
  <c r="K13" i="5"/>
  <c r="R31" i="5"/>
  <c r="K17" i="5"/>
  <c r="L36" i="5"/>
  <c r="Y21" i="5"/>
  <c r="F9" i="5"/>
  <c r="R26" i="5"/>
  <c r="E13" i="5"/>
  <c r="L31" i="5"/>
  <c r="Y16" i="5"/>
  <c r="X34" i="5"/>
  <c r="M20" i="5"/>
  <c r="X7" i="5"/>
  <c r="Y23" i="5"/>
  <c r="W10" i="5"/>
  <c r="M27" i="5"/>
  <c r="S13" i="5"/>
  <c r="Y30" i="5"/>
  <c r="R16" i="5"/>
  <c r="Q9" i="5"/>
  <c r="Q16" i="5"/>
  <c r="Q10" i="5"/>
  <c r="P32" i="5"/>
  <c r="P26" i="5"/>
  <c r="P20" i="5"/>
  <c r="P14" i="5"/>
  <c r="P8" i="5"/>
  <c r="N33" i="5"/>
  <c r="N27" i="5"/>
  <c r="N21" i="5"/>
  <c r="N15" i="5"/>
  <c r="N9" i="5"/>
  <c r="V34" i="5"/>
  <c r="V28" i="5"/>
  <c r="V22" i="5"/>
  <c r="V16" i="5"/>
  <c r="V10" i="5"/>
  <c r="U35" i="5"/>
  <c r="U29" i="5"/>
  <c r="U23" i="5"/>
  <c r="U17" i="5"/>
  <c r="U11" i="5"/>
  <c r="T36" i="5"/>
  <c r="T30" i="5"/>
  <c r="T24" i="5"/>
  <c r="T18" i="5"/>
  <c r="T12" i="5"/>
  <c r="S37" i="5"/>
  <c r="S31" i="5"/>
  <c r="S25" i="5"/>
  <c r="S19" i="5"/>
  <c r="W30" i="5"/>
  <c r="M16" i="5"/>
  <c r="M35" i="5"/>
  <c r="E21" i="5"/>
  <c r="L8" i="5"/>
  <c r="W25" i="5"/>
  <c r="K12" i="5"/>
  <c r="M30" i="5"/>
  <c r="G16" i="5"/>
  <c r="F35" i="5"/>
  <c r="W20" i="5"/>
  <c r="F8" i="5"/>
  <c r="M25" i="5"/>
  <c r="E12" i="5"/>
  <c r="F30" i="5"/>
  <c r="Y15" i="5"/>
  <c r="R33" i="5"/>
  <c r="K19" i="5"/>
  <c r="F37" i="5"/>
  <c r="W22" i="5"/>
  <c r="W9" i="5"/>
  <c r="K26" i="5"/>
  <c r="S12" i="5"/>
  <c r="W29" i="5"/>
  <c r="R15" i="5"/>
  <c r="R35" i="5"/>
  <c r="R29" i="5"/>
  <c r="D32" i="5"/>
  <c r="D26" i="5"/>
  <c r="D20" i="5"/>
  <c r="D14" i="5"/>
  <c r="D8" i="5"/>
  <c r="B33" i="5"/>
  <c r="B27" i="5"/>
  <c r="B21" i="5"/>
  <c r="B15" i="5"/>
  <c r="B9" i="5"/>
  <c r="J34" i="5"/>
  <c r="J28" i="5"/>
  <c r="J22" i="5"/>
  <c r="J16" i="5"/>
  <c r="J10" i="5"/>
  <c r="I35" i="5"/>
  <c r="I29" i="5"/>
  <c r="I23" i="5"/>
  <c r="I17" i="5"/>
  <c r="I11" i="5"/>
  <c r="H36" i="5"/>
  <c r="H30" i="5"/>
  <c r="H24" i="5"/>
  <c r="H18" i="5"/>
  <c r="H12" i="5"/>
  <c r="G37" i="5"/>
  <c r="G31" i="5"/>
  <c r="G25" i="5"/>
  <c r="G19" i="5"/>
  <c r="Q29" i="5"/>
  <c r="M15" i="5"/>
  <c r="K34" i="5"/>
  <c r="X19" i="5"/>
  <c r="L7" i="5"/>
  <c r="Q24" i="5"/>
  <c r="K11" i="5"/>
  <c r="K29" i="5"/>
  <c r="G15" i="5"/>
  <c r="Y33" i="5"/>
  <c r="Q19" i="5"/>
  <c r="F7" i="5"/>
  <c r="K24" i="5"/>
  <c r="E11" i="5"/>
  <c r="Y28" i="5"/>
  <c r="Y14" i="5"/>
  <c r="M32" i="5"/>
  <c r="E18" i="5"/>
  <c r="Y35" i="5"/>
  <c r="Q21" i="5"/>
  <c r="W8" i="5"/>
  <c r="E25" i="5"/>
  <c r="S11" i="5"/>
  <c r="Q28" i="5"/>
  <c r="R14" i="5"/>
  <c r="K21" i="5"/>
  <c r="Q15" i="5"/>
  <c r="P37" i="5"/>
  <c r="P31" i="5"/>
  <c r="P25" i="5"/>
  <c r="P19" i="5"/>
  <c r="P13" i="5"/>
  <c r="P7" i="5"/>
  <c r="N32" i="5"/>
  <c r="N26" i="5"/>
  <c r="N20" i="5"/>
  <c r="N14" i="5"/>
  <c r="N8" i="5"/>
  <c r="V33" i="5"/>
  <c r="V27" i="5"/>
  <c r="V21" i="5"/>
  <c r="V15" i="5"/>
  <c r="V9" i="5"/>
  <c r="U34" i="5"/>
  <c r="U28" i="5"/>
  <c r="U22" i="5"/>
  <c r="U16" i="5"/>
  <c r="U10" i="5"/>
  <c r="T35" i="5"/>
  <c r="T29" i="5"/>
  <c r="T23" i="5"/>
  <c r="T17" i="5"/>
  <c r="T11" i="5"/>
  <c r="S36" i="5"/>
  <c r="S30" i="5"/>
  <c r="S24" i="5"/>
  <c r="S18" i="5"/>
  <c r="L28" i="5"/>
  <c r="M14" i="5"/>
  <c r="E33" i="5"/>
  <c r="R18" i="5"/>
  <c r="W37" i="5"/>
  <c r="L23" i="5"/>
  <c r="K10" i="5"/>
  <c r="E28" i="5"/>
  <c r="G14" i="5"/>
  <c r="W32" i="5"/>
  <c r="L18" i="5"/>
  <c r="M37" i="5"/>
  <c r="E23" i="5"/>
  <c r="E10" i="5"/>
  <c r="W27" i="5"/>
  <c r="Y13" i="5"/>
  <c r="K31" i="5"/>
  <c r="X16" i="5"/>
  <c r="W34" i="5"/>
  <c r="L20" i="5"/>
  <c r="W7" i="5"/>
  <c r="X23" i="5"/>
  <c r="S10" i="5"/>
  <c r="L27" i="5"/>
  <c r="R13" i="5"/>
  <c r="Q8" i="5"/>
  <c r="M28" i="5"/>
  <c r="D37" i="5"/>
  <c r="D31" i="5"/>
  <c r="D25" i="5"/>
  <c r="D19" i="5"/>
  <c r="D13" i="5"/>
  <c r="D7" i="5"/>
  <c r="B32" i="5"/>
  <c r="B26" i="5"/>
  <c r="B20" i="5"/>
  <c r="B14" i="5"/>
  <c r="B8" i="5"/>
  <c r="J33" i="5"/>
  <c r="J27" i="5"/>
  <c r="J21" i="5"/>
  <c r="J15" i="5"/>
  <c r="J9" i="5"/>
  <c r="I34" i="5"/>
  <c r="I28" i="5"/>
  <c r="I22" i="5"/>
  <c r="I16" i="5"/>
  <c r="I10" i="5"/>
  <c r="H35" i="5"/>
  <c r="H29" i="5"/>
  <c r="H23" i="5"/>
  <c r="H17" i="5"/>
  <c r="H11" i="5"/>
  <c r="G36" i="5"/>
  <c r="G30" i="5"/>
  <c r="G24" i="5"/>
  <c r="G18" i="5"/>
  <c r="F27" i="5"/>
  <c r="M13" i="5"/>
  <c r="X31" i="5"/>
  <c r="M17" i="5"/>
  <c r="Q36" i="5"/>
  <c r="F22" i="5"/>
  <c r="K9" i="5"/>
  <c r="X26" i="5"/>
  <c r="G13" i="5"/>
  <c r="Q31" i="5"/>
  <c r="F17" i="5"/>
  <c r="K36" i="5"/>
  <c r="X21" i="5"/>
  <c r="E9" i="5"/>
  <c r="Q26" i="5"/>
  <c r="Y12" i="5"/>
  <c r="E30" i="5"/>
  <c r="X15" i="5"/>
  <c r="Q33" i="5"/>
  <c r="F19" i="5"/>
  <c r="E37" i="5"/>
  <c r="R22" i="5"/>
  <c r="S9" i="5"/>
  <c r="F26" i="5"/>
  <c r="R12" i="5"/>
  <c r="M34" i="5"/>
  <c r="Q14" i="5"/>
  <c r="P36" i="5"/>
  <c r="P30" i="5"/>
  <c r="P24" i="5"/>
  <c r="P18" i="5"/>
  <c r="P12" i="5"/>
  <c r="N37" i="5"/>
  <c r="N31" i="5"/>
  <c r="N25" i="5"/>
  <c r="N19" i="5"/>
  <c r="N13" i="5"/>
  <c r="N7" i="5"/>
  <c r="V32" i="5"/>
  <c r="V26" i="5"/>
  <c r="V20" i="5"/>
  <c r="V14" i="5"/>
  <c r="V8" i="5"/>
  <c r="U33" i="5"/>
  <c r="U27" i="5"/>
  <c r="U21" i="5"/>
  <c r="U15" i="5"/>
  <c r="U9" i="5"/>
  <c r="T34" i="5"/>
  <c r="T28" i="5"/>
  <c r="T22" i="5"/>
  <c r="T16" i="5"/>
  <c r="T10" i="5"/>
  <c r="S35" i="5"/>
  <c r="S29" i="5"/>
  <c r="S23" i="5"/>
  <c r="S17" i="5"/>
  <c r="Y25" i="5"/>
  <c r="M12" i="5"/>
  <c r="R30" i="5"/>
  <c r="L16" i="5"/>
  <c r="L35" i="5"/>
  <c r="Y20" i="5"/>
  <c r="K8" i="5"/>
  <c r="R25" i="5"/>
  <c r="G12" i="5"/>
  <c r="L30" i="5"/>
  <c r="F16" i="5"/>
  <c r="E35" i="5"/>
  <c r="R20" i="5"/>
  <c r="E8" i="5"/>
  <c r="L25" i="5"/>
  <c r="Y11" i="5"/>
  <c r="X28" i="5"/>
  <c r="X14" i="5"/>
  <c r="L32" i="5"/>
  <c r="Y17" i="5"/>
  <c r="X35" i="5"/>
  <c r="M21" i="5"/>
  <c r="S8" i="5"/>
  <c r="Y24" i="5"/>
  <c r="R11" i="5"/>
  <c r="E20" i="5"/>
  <c r="K27" i="5"/>
  <c r="D36" i="5"/>
  <c r="D30" i="5"/>
  <c r="D24" i="5"/>
  <c r="D18" i="5"/>
  <c r="D12" i="5"/>
  <c r="B37" i="5"/>
  <c r="B31" i="5"/>
  <c r="B25" i="5"/>
  <c r="B19" i="5"/>
  <c r="B13" i="5"/>
  <c r="B7" i="5"/>
  <c r="J32" i="5"/>
  <c r="J26" i="5"/>
  <c r="J20" i="5"/>
  <c r="J14" i="5"/>
  <c r="J8" i="5"/>
  <c r="I33" i="5"/>
  <c r="I27" i="5"/>
  <c r="I21" i="5"/>
  <c r="I15" i="5"/>
  <c r="I9" i="5"/>
  <c r="H34" i="5"/>
  <c r="H28" i="5"/>
  <c r="H22" i="5"/>
  <c r="H16" i="5"/>
  <c r="H10" i="5"/>
  <c r="G35" i="5"/>
  <c r="G29" i="5"/>
  <c r="G23" i="5"/>
  <c r="G17" i="5"/>
  <c r="W24" i="5"/>
  <c r="M11" i="5"/>
  <c r="M29" i="5"/>
  <c r="L15" i="5"/>
  <c r="F34" i="5"/>
  <c r="W19" i="5"/>
  <c r="K7" i="5"/>
  <c r="M24" i="5"/>
  <c r="G11" i="5"/>
  <c r="F29" i="5"/>
  <c r="F15" i="5"/>
  <c r="X33" i="5"/>
  <c r="M19" i="5"/>
  <c r="E7" i="5"/>
  <c r="F24" i="5"/>
  <c r="Y10" i="5"/>
  <c r="R27" i="5"/>
  <c r="X13" i="5"/>
  <c r="F31" i="5"/>
  <c r="W16" i="5"/>
  <c r="R34" i="5"/>
  <c r="K20" i="5"/>
  <c r="S7" i="5"/>
  <c r="W23" i="5"/>
  <c r="R10" i="5"/>
  <c r="Q7" i="5"/>
  <c r="Q13" i="5"/>
  <c r="P35" i="5"/>
  <c r="P29" i="5"/>
  <c r="P23" i="5"/>
  <c r="P17" i="5"/>
  <c r="P11" i="5"/>
  <c r="N36" i="5"/>
  <c r="N30" i="5"/>
  <c r="N24" i="5"/>
  <c r="N18" i="5"/>
  <c r="N12" i="5"/>
  <c r="V37" i="5"/>
  <c r="V31" i="5"/>
  <c r="V25" i="5"/>
  <c r="V19" i="5"/>
  <c r="V13" i="5"/>
  <c r="V7" i="5"/>
  <c r="U32" i="5"/>
  <c r="U26" i="5"/>
  <c r="U20" i="5"/>
  <c r="U14" i="5"/>
  <c r="U8" i="5"/>
  <c r="T33" i="5"/>
  <c r="T27" i="5"/>
  <c r="T21" i="5"/>
  <c r="T15" i="5"/>
  <c r="T9" i="5"/>
  <c r="S34" i="5"/>
  <c r="S28" i="5"/>
  <c r="S22" i="5"/>
  <c r="Y37" i="5"/>
  <c r="Q23" i="5"/>
  <c r="M10" i="5"/>
  <c r="K28" i="5"/>
  <c r="L14" i="5"/>
  <c r="Y32" i="5"/>
  <c r="Q18" i="5"/>
  <c r="R37" i="5"/>
  <c r="K23" i="5"/>
  <c r="G10" i="5"/>
  <c r="Y27" i="5"/>
  <c r="F14" i="5"/>
  <c r="R32" i="5"/>
  <c r="K18" i="5"/>
  <c r="L37" i="5"/>
  <c r="Y22" i="5"/>
  <c r="Y9" i="5"/>
  <c r="M26" i="5"/>
  <c r="X12" i="5"/>
  <c r="Y29" i="5"/>
  <c r="W15" i="5"/>
  <c r="M33" i="5"/>
  <c r="E19" i="5"/>
  <c r="Y36" i="5"/>
  <c r="Q22" i="5"/>
  <c r="R9" i="5"/>
  <c r="K33" i="5"/>
  <c r="E26" i="5"/>
  <c r="D35" i="5"/>
  <c r="D29" i="5"/>
  <c r="D23" i="5"/>
  <c r="D17" i="5"/>
  <c r="D11" i="5"/>
  <c r="B36" i="5"/>
  <c r="B30" i="5"/>
  <c r="B24" i="5"/>
  <c r="B18" i="5"/>
  <c r="B12" i="5"/>
  <c r="J37" i="5"/>
  <c r="J31" i="5"/>
  <c r="J25" i="5"/>
  <c r="J19" i="5"/>
  <c r="J13" i="5"/>
  <c r="J7" i="5"/>
  <c r="I32" i="5"/>
  <c r="I26" i="5"/>
  <c r="I20" i="5"/>
  <c r="I14" i="5"/>
  <c r="I8" i="5"/>
  <c r="H33" i="5"/>
  <c r="H27" i="5"/>
  <c r="H21" i="5"/>
  <c r="H15" i="5"/>
  <c r="H9" i="5"/>
  <c r="G34" i="5"/>
  <c r="G28" i="5"/>
  <c r="G22" i="5"/>
  <c r="W36" i="5"/>
  <c r="L22" i="5"/>
  <c r="M9" i="5"/>
  <c r="E27" i="5"/>
  <c r="L13" i="5"/>
  <c r="W31" i="5"/>
  <c r="L17" i="5"/>
  <c r="M36" i="5"/>
  <c r="E22" i="5"/>
  <c r="G9" i="5"/>
  <c r="W26" i="5"/>
  <c r="F13" i="5"/>
  <c r="M31" i="5"/>
  <c r="E17" i="5"/>
  <c r="F36" i="5"/>
  <c r="W21" i="5"/>
  <c r="Y8" i="5"/>
  <c r="K25" i="5"/>
  <c r="X11" i="5"/>
  <c r="W28" i="5"/>
  <c r="W14" i="5"/>
  <c r="K32" i="5"/>
  <c r="X17" i="5"/>
  <c r="W35" i="5"/>
  <c r="L21" i="5"/>
  <c r="R8" i="5"/>
  <c r="X18" i="5"/>
  <c r="Q12" i="5"/>
  <c r="P34" i="5"/>
  <c r="P28" i="5"/>
  <c r="P22" i="5"/>
  <c r="P16" i="5"/>
  <c r="P10" i="5"/>
  <c r="N35" i="5"/>
  <c r="N29" i="5"/>
  <c r="N23" i="5"/>
  <c r="N17" i="5"/>
  <c r="N11" i="5"/>
  <c r="V36" i="5"/>
  <c r="V30" i="5"/>
  <c r="V24" i="5"/>
  <c r="V18" i="5"/>
  <c r="V12" i="5"/>
  <c r="U37" i="5"/>
  <c r="U31" i="5"/>
  <c r="U25" i="5"/>
  <c r="U19" i="5"/>
  <c r="U13" i="5"/>
  <c r="U7" i="5"/>
  <c r="T32" i="5"/>
  <c r="T26" i="5"/>
  <c r="T20" i="5"/>
  <c r="T14" i="5"/>
  <c r="T8" i="5"/>
  <c r="S33" i="5"/>
  <c r="S27" i="5"/>
  <c r="S21" i="5"/>
  <c r="Q35" i="5"/>
  <c r="F21" i="5"/>
  <c r="M8" i="5"/>
  <c r="X25" i="5"/>
  <c r="L12" i="5"/>
  <c r="Q30" i="5"/>
  <c r="K16" i="5"/>
  <c r="K35" i="5"/>
  <c r="X20" i="5"/>
  <c r="G8" i="5"/>
  <c r="Q25" i="5"/>
  <c r="F12" i="5"/>
  <c r="K30" i="5"/>
  <c r="E16" i="5"/>
  <c r="Y34" i="5"/>
  <c r="Q20" i="5"/>
  <c r="Y7" i="5"/>
  <c r="E24" i="5"/>
  <c r="X10" i="5"/>
  <c r="Q27" i="5"/>
  <c r="W13" i="5"/>
  <c r="E31" i="5"/>
  <c r="S16" i="5"/>
  <c r="Q34" i="5"/>
  <c r="F20" i="5"/>
  <c r="R7" i="5"/>
  <c r="E32" i="5"/>
  <c r="X24" i="5"/>
  <c r="D34" i="5"/>
  <c r="D28" i="5"/>
  <c r="D22" i="5"/>
  <c r="D16" i="5"/>
  <c r="D10" i="5"/>
  <c r="B35" i="5"/>
  <c r="B29" i="5"/>
  <c r="B23" i="5"/>
  <c r="B17" i="5"/>
  <c r="B11" i="5"/>
  <c r="J36" i="5"/>
  <c r="J30" i="5"/>
  <c r="J24" i="5"/>
  <c r="J18" i="5"/>
  <c r="J12" i="5"/>
  <c r="I37" i="5"/>
  <c r="I31" i="5"/>
  <c r="I25" i="5"/>
  <c r="I19" i="5"/>
  <c r="I13" i="5"/>
  <c r="I7" i="5"/>
  <c r="H32" i="5"/>
  <c r="H26" i="5"/>
  <c r="H20" i="5"/>
  <c r="H14" i="5"/>
  <c r="H8" i="5"/>
  <c r="G33" i="5"/>
  <c r="G27" i="5"/>
  <c r="G21" i="5"/>
  <c r="L34" i="5"/>
  <c r="Y19" i="5"/>
  <c r="M7" i="5"/>
  <c r="R24" i="5"/>
  <c r="L11" i="5"/>
  <c r="L29" i="5"/>
  <c r="K15" i="5"/>
  <c r="E34" i="5"/>
  <c r="R19" i="5"/>
  <c r="G7" i="5"/>
  <c r="L24" i="5"/>
  <c r="F11" i="5"/>
  <c r="E29" i="5"/>
  <c r="E15" i="5"/>
  <c r="W33" i="5"/>
  <c r="L19" i="5"/>
  <c r="K37" i="5"/>
  <c r="X22" i="5"/>
  <c r="X9" i="5"/>
  <c r="L26" i="5"/>
  <c r="W12" i="5"/>
  <c r="X29" i="5"/>
  <c r="S15" i="5"/>
  <c r="L33" i="5"/>
  <c r="Y18" i="5"/>
  <c r="X36" i="5"/>
  <c r="R17" i="5"/>
  <c r="R23" i="5"/>
  <c r="C10" i="5"/>
  <c r="C16" i="5"/>
  <c r="O19" i="5"/>
  <c r="C21" i="5"/>
  <c r="O24" i="5"/>
  <c r="C7" i="5"/>
  <c r="O8" i="5"/>
  <c r="O11" i="5"/>
  <c r="C13" i="5"/>
  <c r="O14" i="5"/>
  <c r="C28" i="5"/>
  <c r="C37" i="5"/>
  <c r="C18" i="5"/>
  <c r="O21" i="5"/>
  <c r="C23" i="5"/>
  <c r="O29" i="5"/>
  <c r="C31" i="5"/>
  <c r="O32" i="5"/>
  <c r="C34" i="5"/>
  <c r="O35" i="5"/>
  <c r="C25" i="5"/>
  <c r="O26" i="5"/>
  <c r="C12" i="5"/>
  <c r="O13" i="5"/>
  <c r="C15" i="5"/>
  <c r="O16" i="5"/>
  <c r="C20" i="5"/>
  <c r="O7" i="5"/>
  <c r="C9" i="5"/>
  <c r="O10" i="5"/>
  <c r="O18" i="5"/>
  <c r="O37" i="5"/>
  <c r="C22" i="5"/>
  <c r="O23" i="5"/>
  <c r="O28" i="5"/>
  <c r="C30" i="5"/>
  <c r="O31" i="5"/>
  <c r="C33" i="5"/>
  <c r="O34" i="5"/>
  <c r="C36" i="5"/>
  <c r="C17" i="5"/>
  <c r="O25" i="5"/>
  <c r="C27" i="5"/>
  <c r="O15" i="5"/>
  <c r="C19" i="5"/>
  <c r="O20" i="5"/>
  <c r="C8" i="5"/>
  <c r="O9" i="5"/>
  <c r="C11" i="5"/>
  <c r="O12" i="5"/>
  <c r="C14" i="5"/>
  <c r="C24" i="5"/>
  <c r="O36" i="5"/>
  <c r="O27" i="5"/>
  <c r="C29" i="5"/>
  <c r="O30" i="5"/>
  <c r="C32" i="5"/>
  <c r="O33" i="5"/>
  <c r="C35" i="5"/>
  <c r="O17" i="5"/>
  <c r="O22" i="5"/>
  <c r="C26" i="5"/>
  <c r="K364" i="6"/>
  <c r="N37" i="4"/>
  <c r="B37" i="4"/>
  <c r="N36" i="4"/>
  <c r="B36" i="4"/>
  <c r="N35" i="4"/>
  <c r="B35" i="4"/>
  <c r="N34" i="4"/>
  <c r="B34" i="4"/>
  <c r="N33" i="4"/>
  <c r="B33" i="4"/>
  <c r="N32" i="4"/>
  <c r="B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Q37" i="4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O37" i="4"/>
  <c r="S36" i="4"/>
  <c r="U35" i="4"/>
  <c r="Y34" i="4"/>
  <c r="E34" i="4"/>
  <c r="H33" i="4"/>
  <c r="L32" i="4"/>
  <c r="O31" i="4"/>
  <c r="S30" i="4"/>
  <c r="Y29" i="4"/>
  <c r="G29" i="4"/>
  <c r="M28" i="4"/>
  <c r="S27" i="4"/>
  <c r="Y26" i="4"/>
  <c r="K26" i="4"/>
  <c r="T25" i="4"/>
  <c r="G25" i="4"/>
  <c r="R24" i="4"/>
  <c r="E24" i="4"/>
  <c r="P23" i="4"/>
  <c r="C23" i="4"/>
  <c r="N22" i="4"/>
  <c r="B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Y10" i="4"/>
  <c r="M10" i="4"/>
  <c r="Y9" i="4"/>
  <c r="M9" i="4"/>
  <c r="Y8" i="4"/>
  <c r="M8" i="4"/>
  <c r="Y7" i="4"/>
  <c r="M7" i="4"/>
  <c r="M37" i="4"/>
  <c r="Q36" i="4"/>
  <c r="T35" i="4"/>
  <c r="X34" i="4"/>
  <c r="C34" i="4"/>
  <c r="G33" i="4"/>
  <c r="I32" i="4"/>
  <c r="M31" i="4"/>
  <c r="Q30" i="4"/>
  <c r="X29" i="4"/>
  <c r="E29" i="4"/>
  <c r="L28" i="4"/>
  <c r="Q27" i="4"/>
  <c r="X26" i="4"/>
  <c r="I26" i="4"/>
  <c r="S25" i="4"/>
  <c r="F25" i="4"/>
  <c r="Q24" i="4"/>
  <c r="D24" i="4"/>
  <c r="O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X10" i="4"/>
  <c r="L10" i="4"/>
  <c r="X9" i="4"/>
  <c r="L9" i="4"/>
  <c r="X8" i="4"/>
  <c r="L8" i="4"/>
  <c r="X7" i="4"/>
  <c r="L7" i="4"/>
  <c r="L37" i="4"/>
  <c r="O36" i="4"/>
  <c r="S35" i="4"/>
  <c r="U34" i="4"/>
  <c r="Y33" i="4"/>
  <c r="E33" i="4"/>
  <c r="H32" i="4"/>
  <c r="L31" i="4"/>
  <c r="P30" i="4"/>
  <c r="U29" i="4"/>
  <c r="D29" i="4"/>
  <c r="I28" i="4"/>
  <c r="P27" i="4"/>
  <c r="W26" i="4"/>
  <c r="H26" i="4"/>
  <c r="R25" i="4"/>
  <c r="E25" i="4"/>
  <c r="P24" i="4"/>
  <c r="C24" i="4"/>
  <c r="M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W10" i="4"/>
  <c r="K10" i="4"/>
  <c r="W9" i="4"/>
  <c r="K9" i="4"/>
  <c r="W8" i="4"/>
  <c r="K8" i="4"/>
  <c r="W7" i="4"/>
  <c r="K7" i="4"/>
  <c r="I37" i="4"/>
  <c r="M36" i="4"/>
  <c r="Q35" i="4"/>
  <c r="T34" i="4"/>
  <c r="X33" i="4"/>
  <c r="C33" i="4"/>
  <c r="G32" i="4"/>
  <c r="I31" i="4"/>
  <c r="O30" i="4"/>
  <c r="T29" i="4"/>
  <c r="C29" i="4"/>
  <c r="H28" i="4"/>
  <c r="O27" i="4"/>
  <c r="U26" i="4"/>
  <c r="G26" i="4"/>
  <c r="Q25" i="4"/>
  <c r="D25" i="4"/>
  <c r="O24" i="4"/>
  <c r="Y23" i="4"/>
  <c r="L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V10" i="4"/>
  <c r="J10" i="4"/>
  <c r="V9" i="4"/>
  <c r="J9" i="4"/>
  <c r="V8" i="4"/>
  <c r="J8" i="4"/>
  <c r="V7" i="4"/>
  <c r="J7" i="4"/>
  <c r="H37" i="4"/>
  <c r="L36" i="4"/>
  <c r="O35" i="4"/>
  <c r="S34" i="4"/>
  <c r="U33" i="4"/>
  <c r="Y32" i="4"/>
  <c r="E32" i="4"/>
  <c r="H31" i="4"/>
  <c r="M30" i="4"/>
  <c r="S29" i="4"/>
  <c r="Y28" i="4"/>
  <c r="G28" i="4"/>
  <c r="M27" i="4"/>
  <c r="T26" i="4"/>
  <c r="F26" i="4"/>
  <c r="P25" i="4"/>
  <c r="C25" i="4"/>
  <c r="M24" i="4"/>
  <c r="X23" i="4"/>
  <c r="K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U10" i="4"/>
  <c r="I10" i="4"/>
  <c r="U9" i="4"/>
  <c r="I9" i="4"/>
  <c r="U8" i="4"/>
  <c r="I8" i="4"/>
  <c r="U7" i="4"/>
  <c r="I7" i="4"/>
  <c r="G37" i="4"/>
  <c r="I36" i="4"/>
  <c r="M35" i="4"/>
  <c r="Q34" i="4"/>
  <c r="T33" i="4"/>
  <c r="X32" i="4"/>
  <c r="C32" i="4"/>
  <c r="G31" i="4"/>
  <c r="L30" i="4"/>
  <c r="Q29" i="4"/>
  <c r="X28" i="4"/>
  <c r="E28" i="4"/>
  <c r="L27" i="4"/>
  <c r="S26" i="4"/>
  <c r="E26" i="4"/>
  <c r="O25" i="4"/>
  <c r="Y24" i="4"/>
  <c r="L24" i="4"/>
  <c r="W23" i="4"/>
  <c r="J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T10" i="4"/>
  <c r="H10" i="4"/>
  <c r="T9" i="4"/>
  <c r="H9" i="4"/>
  <c r="T8" i="4"/>
  <c r="H8" i="4"/>
  <c r="T7" i="4"/>
  <c r="H7" i="4"/>
  <c r="E37" i="4"/>
  <c r="H36" i="4"/>
  <c r="L35" i="4"/>
  <c r="O34" i="4"/>
  <c r="S33" i="4"/>
  <c r="U32" i="4"/>
  <c r="Y31" i="4"/>
  <c r="E31" i="4"/>
  <c r="I30" i="4"/>
  <c r="P29" i="4"/>
  <c r="U28" i="4"/>
  <c r="D28" i="4"/>
  <c r="I27" i="4"/>
  <c r="R26" i="4"/>
  <c r="D26" i="4"/>
  <c r="M25" i="4"/>
  <c r="X24" i="4"/>
  <c r="K24" i="4"/>
  <c r="V23" i="4"/>
  <c r="I23" i="4"/>
  <c r="T22" i="4"/>
  <c r="H22" i="4"/>
  <c r="T21" i="4"/>
  <c r="H21" i="4"/>
  <c r="T20" i="4"/>
  <c r="H20" i="4"/>
  <c r="T19" i="4"/>
  <c r="H19" i="4"/>
  <c r="T18" i="4"/>
  <c r="H18" i="4"/>
  <c r="T17" i="4"/>
  <c r="H17" i="4"/>
  <c r="T16" i="4"/>
  <c r="H16" i="4"/>
  <c r="T15" i="4"/>
  <c r="H15" i="4"/>
  <c r="T14" i="4"/>
  <c r="H14" i="4"/>
  <c r="T13" i="4"/>
  <c r="H13" i="4"/>
  <c r="T12" i="4"/>
  <c r="H12" i="4"/>
  <c r="T11" i="4"/>
  <c r="G11" i="4"/>
  <c r="S10" i="4"/>
  <c r="G10" i="4"/>
  <c r="S9" i="4"/>
  <c r="G9" i="4"/>
  <c r="S8" i="4"/>
  <c r="G8" i="4"/>
  <c r="S7" i="4"/>
  <c r="G7" i="4"/>
  <c r="Y37" i="4"/>
  <c r="C37" i="4"/>
  <c r="G36" i="4"/>
  <c r="I35" i="4"/>
  <c r="M34" i="4"/>
  <c r="Q33" i="4"/>
  <c r="T32" i="4"/>
  <c r="X31" i="4"/>
  <c r="C31" i="4"/>
  <c r="H30" i="4"/>
  <c r="O29" i="4"/>
  <c r="T28" i="4"/>
  <c r="C28" i="4"/>
  <c r="H27" i="4"/>
  <c r="Q26" i="4"/>
  <c r="C26" i="4"/>
  <c r="L25" i="4"/>
  <c r="W24" i="4"/>
  <c r="J24" i="4"/>
  <c r="U23" i="4"/>
  <c r="H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F11" i="4"/>
  <c r="R10" i="4"/>
  <c r="F10" i="4"/>
  <c r="R9" i="4"/>
  <c r="F9" i="4"/>
  <c r="R8" i="4"/>
  <c r="F8" i="4"/>
  <c r="R7" i="4"/>
  <c r="F7" i="4"/>
  <c r="X37" i="4"/>
  <c r="Y36" i="4"/>
  <c r="E36" i="4"/>
  <c r="H35" i="4"/>
  <c r="L34" i="4"/>
  <c r="O33" i="4"/>
  <c r="S32" i="4"/>
  <c r="U31" i="4"/>
  <c r="Y30" i="4"/>
  <c r="G30" i="4"/>
  <c r="M29" i="4"/>
  <c r="S28" i="4"/>
  <c r="Y27" i="4"/>
  <c r="G27" i="4"/>
  <c r="P26" i="4"/>
  <c r="Y25" i="4"/>
  <c r="K25" i="4"/>
  <c r="V24" i="4"/>
  <c r="I24" i="4"/>
  <c r="T23" i="4"/>
  <c r="G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E11" i="4"/>
  <c r="Q10" i="4"/>
  <c r="E10" i="4"/>
  <c r="Q9" i="4"/>
  <c r="E9" i="4"/>
  <c r="Q8" i="4"/>
  <c r="E8" i="4"/>
  <c r="Q7" i="4"/>
  <c r="E7" i="4"/>
  <c r="U37" i="4"/>
  <c r="X36" i="4"/>
  <c r="C36" i="4"/>
  <c r="G35" i="4"/>
  <c r="I34" i="4"/>
  <c r="M33" i="4"/>
  <c r="Q32" i="4"/>
  <c r="T31" i="4"/>
  <c r="X30" i="4"/>
  <c r="E30" i="4"/>
  <c r="L29" i="4"/>
  <c r="Q28" i="4"/>
  <c r="X27" i="4"/>
  <c r="E27" i="4"/>
  <c r="O26" i="4"/>
  <c r="X25" i="4"/>
  <c r="J25" i="4"/>
  <c r="U24" i="4"/>
  <c r="H24" i="4"/>
  <c r="S23" i="4"/>
  <c r="F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D11" i="4"/>
  <c r="P10" i="4"/>
  <c r="D10" i="4"/>
  <c r="P9" i="4"/>
  <c r="D9" i="4"/>
  <c r="P8" i="4"/>
  <c r="D8" i="4"/>
  <c r="P7" i="4"/>
  <c r="D7" i="4"/>
  <c r="T37" i="4"/>
  <c r="U36" i="4"/>
  <c r="Y35" i="4"/>
  <c r="E35" i="4"/>
  <c r="H34" i="4"/>
  <c r="L33" i="4"/>
  <c r="O32" i="4"/>
  <c r="S31" i="4"/>
  <c r="U30" i="4"/>
  <c r="D30" i="4"/>
  <c r="I29" i="4"/>
  <c r="P28" i="4"/>
  <c r="U27" i="4"/>
  <c r="D27" i="4"/>
  <c r="M26" i="4"/>
  <c r="W25" i="4"/>
  <c r="I25" i="4"/>
  <c r="T24" i="4"/>
  <c r="G24" i="4"/>
  <c r="R23" i="4"/>
  <c r="E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C11" i="4"/>
  <c r="O10" i="4"/>
  <c r="C10" i="4"/>
  <c r="O9" i="4"/>
  <c r="C9" i="4"/>
  <c r="O8" i="4"/>
  <c r="C8" i="4"/>
  <c r="O7" i="4"/>
  <c r="C7" i="4"/>
  <c r="H29" i="4"/>
  <c r="C22" i="4"/>
  <c r="C16" i="4"/>
  <c r="B10" i="4"/>
  <c r="O28" i="4"/>
  <c r="O21" i="4"/>
  <c r="O15" i="4"/>
  <c r="N9" i="4"/>
  <c r="S37" i="4"/>
  <c r="T27" i="4"/>
  <c r="C21" i="4"/>
  <c r="C15" i="4"/>
  <c r="B9" i="4"/>
  <c r="T36" i="4"/>
  <c r="C27" i="4"/>
  <c r="O20" i="4"/>
  <c r="O14" i="4"/>
  <c r="N8" i="4"/>
  <c r="X35" i="4"/>
  <c r="L26" i="4"/>
  <c r="C20" i="4"/>
  <c r="C14" i="4"/>
  <c r="B8" i="4"/>
  <c r="C35" i="4"/>
  <c r="U25" i="4"/>
  <c r="O19" i="4"/>
  <c r="O13" i="4"/>
  <c r="N7" i="4"/>
  <c r="G34" i="4"/>
  <c r="H25" i="4"/>
  <c r="C19" i="4"/>
  <c r="C13" i="4"/>
  <c r="B7" i="4"/>
  <c r="I33" i="4"/>
  <c r="S24" i="4"/>
  <c r="O18" i="4"/>
  <c r="O12" i="4"/>
  <c r="M32" i="4"/>
  <c r="F24" i="4"/>
  <c r="C18" i="4"/>
  <c r="C12" i="4"/>
  <c r="Q31" i="4"/>
  <c r="Q23" i="4"/>
  <c r="O17" i="4"/>
  <c r="O11" i="4"/>
  <c r="T30" i="4"/>
  <c r="C30" i="4"/>
  <c r="D23" i="4"/>
  <c r="O22" i="4"/>
  <c r="C17" i="4"/>
  <c r="O16" i="4"/>
  <c r="B11" i="4"/>
  <c r="N10" i="4"/>
  <c r="M70" i="6"/>
  <c r="B68" i="6"/>
  <c r="O65" i="6"/>
  <c r="G63" i="6"/>
  <c r="U60" i="6"/>
  <c r="B47" i="6"/>
  <c r="B41" i="6"/>
  <c r="M58" i="6"/>
  <c r="Y56" i="6"/>
  <c r="S55" i="6"/>
  <c r="I53" i="6"/>
  <c r="C52" i="6"/>
  <c r="B44" i="6"/>
  <c r="R43" i="6"/>
  <c r="F52" i="6"/>
  <c r="B46" i="6"/>
  <c r="S47" i="6"/>
  <c r="S53" i="6"/>
  <c r="H44" i="6"/>
  <c r="T46" i="6"/>
  <c r="T51" i="6"/>
  <c r="I42" i="6"/>
  <c r="I47" i="6"/>
  <c r="U49" i="6"/>
  <c r="W49" i="6"/>
  <c r="W55" i="6"/>
  <c r="W61" i="6"/>
  <c r="K64" i="6"/>
  <c r="W67" i="6"/>
  <c r="K70" i="6"/>
  <c r="L51" i="6"/>
  <c r="X52" i="6"/>
  <c r="M43" i="6"/>
  <c r="Y45" i="6"/>
  <c r="C44" i="6"/>
  <c r="O46" i="6"/>
  <c r="O47" i="6"/>
  <c r="P42" i="6"/>
  <c r="Q55" i="6"/>
  <c r="Q64" i="6"/>
  <c r="F46" i="6"/>
  <c r="N46" i="6"/>
  <c r="S41" i="6"/>
  <c r="G44" i="6"/>
  <c r="G50" i="6"/>
  <c r="S54" i="6"/>
  <c r="H43" i="6"/>
  <c r="R42" i="6"/>
  <c r="F45" i="6"/>
  <c r="R48" i="6"/>
  <c r="F51" i="6"/>
  <c r="N54" i="6"/>
  <c r="S46" i="6"/>
  <c r="S52" i="6"/>
  <c r="T45" i="6"/>
  <c r="I41" i="6"/>
  <c r="U48" i="6"/>
  <c r="I51" i="6"/>
  <c r="I52" i="6"/>
  <c r="W48" i="6"/>
  <c r="W60" i="6"/>
  <c r="W66" i="6"/>
  <c r="K69" i="6"/>
  <c r="X41" i="6"/>
  <c r="L45" i="6"/>
  <c r="X46" i="6"/>
  <c r="L48" i="6"/>
  <c r="M42" i="6"/>
  <c r="Y44" i="6"/>
  <c r="M48" i="6"/>
  <c r="M53" i="6"/>
  <c r="B50" i="6"/>
  <c r="B55" i="6"/>
  <c r="N62" i="6"/>
  <c r="I48" i="6"/>
  <c r="C43" i="6"/>
  <c r="C49" i="6"/>
  <c r="P41" i="6"/>
  <c r="Q41" i="6"/>
  <c r="E43" i="6"/>
  <c r="E51" i="6"/>
  <c r="E57" i="6"/>
  <c r="G43" i="6"/>
  <c r="G49" i="6"/>
  <c r="H48" i="6"/>
  <c r="T50" i="6"/>
  <c r="H53" i="6"/>
  <c r="H54" i="6"/>
  <c r="T56" i="6"/>
  <c r="U43" i="6"/>
  <c r="K42" i="6"/>
  <c r="W43" i="6"/>
  <c r="K45" i="6"/>
  <c r="K51" i="6"/>
  <c r="K57" i="6"/>
  <c r="K63" i="6"/>
  <c r="W71" i="6"/>
  <c r="M47" i="6"/>
  <c r="Y49" i="6"/>
  <c r="Y61" i="6"/>
  <c r="O51" i="6"/>
  <c r="O53" i="6"/>
  <c r="N42" i="6"/>
  <c r="D44" i="6"/>
  <c r="E46" i="6"/>
  <c r="E56" i="6"/>
  <c r="R41" i="6"/>
  <c r="R47" i="6"/>
  <c r="S45" i="6"/>
  <c r="S51" i="6"/>
  <c r="H42" i="6"/>
  <c r="I46" i="6"/>
  <c r="W47" i="6"/>
  <c r="W53" i="6"/>
  <c r="W59" i="6"/>
  <c r="W65" i="6"/>
  <c r="W70" i="6"/>
  <c r="L44" i="6"/>
  <c r="L50" i="6"/>
  <c r="X51" i="6"/>
  <c r="M41" i="6"/>
  <c r="Y43" i="6"/>
  <c r="N51" i="6"/>
  <c r="N56" i="6"/>
  <c r="C42" i="6"/>
  <c r="C48" i="6"/>
  <c r="O50" i="6"/>
  <c r="O55" i="6"/>
  <c r="B49" i="6"/>
  <c r="F44" i="6"/>
  <c r="F50" i="6"/>
  <c r="R52" i="6"/>
  <c r="G42" i="6"/>
  <c r="G48" i="6"/>
  <c r="T44" i="6"/>
  <c r="H47" i="6"/>
  <c r="T49" i="6"/>
  <c r="H52" i="6"/>
  <c r="T55" i="6"/>
  <c r="U42" i="6"/>
  <c r="U47" i="6"/>
  <c r="I50" i="6"/>
  <c r="K50" i="6"/>
  <c r="K56" i="6"/>
  <c r="K62" i="6"/>
  <c r="K68" i="6"/>
  <c r="M52" i="6"/>
  <c r="B48" i="6"/>
  <c r="B54" i="6"/>
  <c r="N55" i="6"/>
  <c r="R46" i="6"/>
  <c r="S44" i="6"/>
  <c r="S50" i="6"/>
  <c r="H41" i="6"/>
  <c r="T54" i="6"/>
  <c r="H58" i="6"/>
  <c r="I45" i="6"/>
  <c r="W46" i="6"/>
  <c r="W52" i="6"/>
  <c r="W58" i="6"/>
  <c r="W64" i="6"/>
  <c r="K67" i="6"/>
  <c r="L43" i="6"/>
  <c r="X45" i="6"/>
  <c r="L47" i="6"/>
  <c r="X48" i="6"/>
  <c r="Y42" i="6"/>
  <c r="M46" i="6"/>
  <c r="M51" i="6"/>
  <c r="B53" i="6"/>
  <c r="B58" i="6"/>
  <c r="C41" i="6"/>
  <c r="O43" i="6"/>
  <c r="O59" i="6"/>
  <c r="P45" i="6"/>
  <c r="X49" i="6"/>
  <c r="E42" i="6"/>
  <c r="Q43" i="6"/>
  <c r="E49" i="6"/>
  <c r="Q52" i="6"/>
  <c r="Q57" i="6"/>
  <c r="E60" i="6"/>
  <c r="F43" i="6"/>
  <c r="F49" i="6"/>
  <c r="G47" i="6"/>
  <c r="G53" i="6"/>
  <c r="T43" i="6"/>
  <c r="H46" i="6"/>
  <c r="T48" i="6"/>
  <c r="U41" i="6"/>
  <c r="I44" i="6"/>
  <c r="I49" i="6"/>
  <c r="U54" i="6"/>
  <c r="K41" i="6"/>
  <c r="W42" i="6"/>
  <c r="K44" i="6"/>
  <c r="K49" i="6"/>
  <c r="K55" i="6"/>
  <c r="K61" i="6"/>
  <c r="Y48" i="6"/>
  <c r="Y55" i="6"/>
  <c r="N49" i="6"/>
  <c r="N50" i="6"/>
  <c r="R45" i="6"/>
  <c r="F48" i="6"/>
  <c r="R51" i="6"/>
  <c r="N41" i="6"/>
  <c r="G41" i="6"/>
  <c r="S43" i="6"/>
  <c r="S49" i="6"/>
  <c r="H51" i="6"/>
  <c r="T53" i="6"/>
  <c r="H57" i="6"/>
  <c r="U51" i="6"/>
  <c r="I61" i="6"/>
  <c r="W45" i="6"/>
  <c r="W51" i="6"/>
  <c r="W57" i="6"/>
  <c r="W63" i="6"/>
  <c r="W69" i="6"/>
  <c r="L42" i="6"/>
  <c r="X44" i="6"/>
  <c r="X50" i="6"/>
  <c r="Y41" i="6"/>
  <c r="M45" i="6"/>
  <c r="Y47" i="6"/>
  <c r="B57" i="6"/>
  <c r="O42" i="6"/>
  <c r="P44" i="6"/>
  <c r="Q46" i="6"/>
  <c r="E48" i="6"/>
  <c r="F42" i="6"/>
  <c r="R50" i="6"/>
  <c r="N44" i="6"/>
  <c r="G46" i="6"/>
  <c r="G52" i="6"/>
  <c r="T42" i="6"/>
  <c r="I43" i="6"/>
  <c r="U46" i="6"/>
  <c r="U66" i="6"/>
  <c r="K48" i="6"/>
  <c r="K54" i="6"/>
  <c r="K60" i="6"/>
  <c r="W62" i="6"/>
  <c r="K66" i="6"/>
  <c r="W68" i="6"/>
  <c r="L52" i="6"/>
  <c r="J45" i="6"/>
  <c r="M50" i="6"/>
  <c r="Y67" i="6"/>
  <c r="B52" i="6"/>
  <c r="N59" i="6"/>
  <c r="N68" i="6"/>
  <c r="D41" i="6"/>
  <c r="Q50" i="6"/>
  <c r="E54" i="6"/>
  <c r="Q56" i="6"/>
  <c r="F41" i="6"/>
  <c r="R44" i="6"/>
  <c r="B45" i="6"/>
  <c r="Q47" i="6"/>
  <c r="S42" i="6"/>
  <c r="S48" i="6"/>
  <c r="T41" i="6"/>
  <c r="H45" i="6"/>
  <c r="T47" i="6"/>
  <c r="H55" i="6"/>
  <c r="H56" i="6"/>
  <c r="U45" i="6"/>
  <c r="U50" i="6"/>
  <c r="W50" i="6"/>
  <c r="W56" i="6"/>
  <c r="L41" i="6"/>
  <c r="X43" i="6"/>
  <c r="L46" i="6"/>
  <c r="X47" i="6"/>
  <c r="L49" i="6"/>
  <c r="M44" i="6"/>
  <c r="Y46" i="6"/>
  <c r="Y52" i="6"/>
  <c r="B51" i="6"/>
  <c r="C45" i="6"/>
  <c r="O48" i="6"/>
  <c r="C69" i="6"/>
  <c r="P43" i="6"/>
  <c r="F47" i="6"/>
  <c r="R49" i="6"/>
  <c r="N45" i="6"/>
  <c r="G45" i="6"/>
  <c r="G51" i="6"/>
  <c r="H49" i="6"/>
  <c r="H50" i="6"/>
  <c r="T52" i="6"/>
  <c r="W41" i="6"/>
  <c r="K43" i="6"/>
  <c r="W44" i="6"/>
  <c r="K47" i="6"/>
  <c r="K53" i="6"/>
  <c r="K59" i="6"/>
  <c r="K65" i="6"/>
  <c r="K71" i="6"/>
  <c r="J46" i="6"/>
  <c r="K58" i="6"/>
  <c r="D42" i="6"/>
  <c r="E55" i="6"/>
  <c r="E62" i="6"/>
  <c r="R57" i="6"/>
  <c r="F59" i="6"/>
  <c r="R71" i="6"/>
  <c r="T71" i="6"/>
  <c r="M57" i="6"/>
  <c r="I54" i="6"/>
  <c r="I62" i="6"/>
  <c r="V48" i="6"/>
  <c r="J50" i="6"/>
  <c r="V51" i="6"/>
  <c r="J53" i="6"/>
  <c r="V54" i="6"/>
  <c r="J56" i="6"/>
  <c r="V57" i="6"/>
  <c r="J59" i="6"/>
  <c r="V60" i="6"/>
  <c r="J62" i="6"/>
  <c r="V63" i="6"/>
  <c r="X55" i="6"/>
  <c r="L57" i="6"/>
  <c r="X58" i="6"/>
  <c r="L60" i="6"/>
  <c r="L65" i="6"/>
  <c r="X67" i="6"/>
  <c r="L70" i="6"/>
  <c r="Y65" i="6"/>
  <c r="M67" i="6"/>
  <c r="B63" i="6"/>
  <c r="N64" i="6"/>
  <c r="O56" i="6"/>
  <c r="C67" i="6"/>
  <c r="O69" i="6"/>
  <c r="V41" i="6"/>
  <c r="D49" i="6"/>
  <c r="P50" i="6"/>
  <c r="U44" i="6"/>
  <c r="X42" i="6"/>
  <c r="B62" i="6"/>
  <c r="Q42" i="6"/>
  <c r="Q45" i="6"/>
  <c r="Q60" i="6"/>
  <c r="F68" i="6"/>
  <c r="R70" i="6"/>
  <c r="G62" i="6"/>
  <c r="S68" i="6"/>
  <c r="I57" i="6"/>
  <c r="U59" i="6"/>
  <c r="U68" i="6"/>
  <c r="I71" i="6"/>
  <c r="J47" i="6"/>
  <c r="X63" i="6"/>
  <c r="X66" i="6"/>
  <c r="Y57" i="6"/>
  <c r="Y70" i="6"/>
  <c r="N69" i="6"/>
  <c r="C58" i="6"/>
  <c r="V42" i="6"/>
  <c r="P47" i="6"/>
  <c r="P55" i="6"/>
  <c r="K46" i="6"/>
  <c r="Y51" i="6"/>
  <c r="B71" i="6"/>
  <c r="O45" i="6"/>
  <c r="O52" i="6"/>
  <c r="E53" i="6"/>
  <c r="E58" i="6"/>
  <c r="Q66" i="6"/>
  <c r="E69" i="6"/>
  <c r="F53" i="6"/>
  <c r="R54" i="6"/>
  <c r="F56" i="6"/>
  <c r="R62" i="6"/>
  <c r="F64" i="6"/>
  <c r="R65" i="6"/>
  <c r="F67" i="6"/>
  <c r="G59" i="6"/>
  <c r="G67" i="6"/>
  <c r="H69" i="6"/>
  <c r="T70" i="6"/>
  <c r="U58" i="6"/>
  <c r="U63" i="6"/>
  <c r="I66" i="6"/>
  <c r="L62" i="6"/>
  <c r="P46" i="6"/>
  <c r="Y62" i="6"/>
  <c r="B60" i="6"/>
  <c r="N61" i="6"/>
  <c r="O64" i="6"/>
  <c r="O68" i="6"/>
  <c r="V43" i="6"/>
  <c r="D57" i="6"/>
  <c r="N52" i="6"/>
  <c r="B42" i="6"/>
  <c r="D43" i="6"/>
  <c r="Q48" i="6"/>
  <c r="Q71" i="6"/>
  <c r="F61" i="6"/>
  <c r="G54" i="6"/>
  <c r="G64" i="6"/>
  <c r="S65" i="6"/>
  <c r="S70" i="6"/>
  <c r="T58" i="6"/>
  <c r="H60" i="6"/>
  <c r="T61" i="6"/>
  <c r="H63" i="6"/>
  <c r="T64" i="6"/>
  <c r="H66" i="6"/>
  <c r="T67" i="6"/>
  <c r="U67" i="6"/>
  <c r="J41" i="6"/>
  <c r="L56" i="6"/>
  <c r="X57" i="6"/>
  <c r="L59" i="6"/>
  <c r="X60" i="6"/>
  <c r="L69" i="6"/>
  <c r="S63" i="6"/>
  <c r="M56" i="6"/>
  <c r="Y59" i="6"/>
  <c r="M61" i="6"/>
  <c r="M69" i="6"/>
  <c r="N66" i="6"/>
  <c r="C53" i="6"/>
  <c r="C62" i="6"/>
  <c r="C71" i="6"/>
  <c r="V44" i="6"/>
  <c r="O41" i="6"/>
  <c r="C46" i="6"/>
  <c r="O49" i="6"/>
  <c r="C63" i="6"/>
  <c r="Q53" i="6"/>
  <c r="Q58" i="6"/>
  <c r="E64" i="6"/>
  <c r="E68" i="6"/>
  <c r="Q70" i="6"/>
  <c r="R59" i="6"/>
  <c r="R69" i="6"/>
  <c r="U52" i="6"/>
  <c r="I56" i="6"/>
  <c r="U62" i="6"/>
  <c r="I65" i="6"/>
  <c r="J42" i="6"/>
  <c r="V47" i="6"/>
  <c r="J49" i="6"/>
  <c r="V50" i="6"/>
  <c r="J52" i="6"/>
  <c r="V53" i="6"/>
  <c r="J55" i="6"/>
  <c r="V56" i="6"/>
  <c r="J58" i="6"/>
  <c r="V59" i="6"/>
  <c r="J61" i="6"/>
  <c r="V62" i="6"/>
  <c r="L53" i="6"/>
  <c r="X54" i="6"/>
  <c r="X65" i="6"/>
  <c r="X71" i="6"/>
  <c r="Y54" i="6"/>
  <c r="M66" i="6"/>
  <c r="N58" i="6"/>
  <c r="N63" i="6"/>
  <c r="B65" i="6"/>
  <c r="N71" i="6"/>
  <c r="O54" i="6"/>
  <c r="V45" i="6"/>
  <c r="N53" i="6"/>
  <c r="B43" i="6"/>
  <c r="E61" i="6"/>
  <c r="Q62" i="6"/>
  <c r="Q65" i="6"/>
  <c r="R56" i="6"/>
  <c r="F58" i="6"/>
  <c r="R68" i="6"/>
  <c r="G61" i="6"/>
  <c r="S62" i="6"/>
  <c r="S67" i="6"/>
  <c r="T69" i="6"/>
  <c r="U57" i="6"/>
  <c r="I60" i="6"/>
  <c r="J43" i="6"/>
  <c r="X62" i="6"/>
  <c r="L64" i="6"/>
  <c r="L68" i="6"/>
  <c r="X70" i="6"/>
  <c r="B70" i="6"/>
  <c r="C61" i="6"/>
  <c r="O63" i="6"/>
  <c r="O67" i="6"/>
  <c r="C70" i="6"/>
  <c r="V46" i="6"/>
  <c r="D48" i="6"/>
  <c r="P49" i="6"/>
  <c r="Y58" i="6"/>
  <c r="C50" i="6"/>
  <c r="Q51" i="6"/>
  <c r="E59" i="6"/>
  <c r="Q69" i="6"/>
  <c r="R53" i="6"/>
  <c r="F55" i="6"/>
  <c r="R61" i="6"/>
  <c r="F63" i="6"/>
  <c r="R64" i="6"/>
  <c r="F66" i="6"/>
  <c r="G58" i="6"/>
  <c r="S59" i="6"/>
  <c r="H68" i="6"/>
  <c r="U61" i="6"/>
  <c r="J44" i="6"/>
  <c r="L61" i="6"/>
  <c r="M63" i="6"/>
  <c r="M71" i="6"/>
  <c r="N60" i="6"/>
  <c r="O58" i="6"/>
  <c r="O66" i="6"/>
  <c r="C54" i="6"/>
  <c r="P54" i="6"/>
  <c r="D56" i="6"/>
  <c r="P57" i="6"/>
  <c r="K52" i="6"/>
  <c r="N47" i="6"/>
  <c r="C47" i="6"/>
  <c r="E41" i="6"/>
  <c r="E44" i="6"/>
  <c r="E67" i="6"/>
  <c r="E71" i="6"/>
  <c r="F71" i="6"/>
  <c r="S64" i="6"/>
  <c r="G66" i="6"/>
  <c r="G71" i="6"/>
  <c r="H59" i="6"/>
  <c r="T60" i="6"/>
  <c r="H62" i="6"/>
  <c r="T63" i="6"/>
  <c r="H65" i="6"/>
  <c r="T66" i="6"/>
  <c r="H71" i="6"/>
  <c r="I59" i="6"/>
  <c r="I69" i="6"/>
  <c r="U71" i="6"/>
  <c r="I55" i="6"/>
  <c r="V49" i="6"/>
  <c r="V52" i="6"/>
  <c r="X53" i="6"/>
  <c r="X56" i="6"/>
  <c r="L58" i="6"/>
  <c r="X59" i="6"/>
  <c r="L67" i="6"/>
  <c r="X69" i="6"/>
  <c r="M60" i="6"/>
  <c r="M68" i="6"/>
  <c r="Y69" i="6"/>
  <c r="B67" i="6"/>
  <c r="C56" i="6"/>
  <c r="C65" i="6"/>
  <c r="O71" i="6"/>
  <c r="N48" i="6"/>
  <c r="B56" i="6"/>
  <c r="Q49" i="6"/>
  <c r="R58" i="6"/>
  <c r="F60" i="6"/>
  <c r="R67" i="6"/>
  <c r="S56" i="6"/>
  <c r="G57" i="6"/>
  <c r="U70" i="6"/>
  <c r="S57" i="6"/>
  <c r="I58" i="6"/>
  <c r="J51" i="6"/>
  <c r="J54" i="6"/>
  <c r="V55" i="6"/>
  <c r="J57" i="6"/>
  <c r="V58" i="6"/>
  <c r="J60" i="6"/>
  <c r="V61" i="6"/>
  <c r="J63" i="6"/>
  <c r="L55" i="6"/>
  <c r="M55" i="6"/>
  <c r="M65" i="6"/>
  <c r="Y66" i="6"/>
  <c r="B59" i="6"/>
  <c r="B64" i="6"/>
  <c r="U53" i="6"/>
  <c r="O57" i="6"/>
  <c r="O62" i="6"/>
  <c r="Y64" i="6"/>
  <c r="D47" i="6"/>
  <c r="P48" i="6"/>
  <c r="T57" i="6"/>
  <c r="W54" i="6"/>
  <c r="C51" i="6"/>
  <c r="Q44" i="6"/>
  <c r="E47" i="6"/>
  <c r="E52" i="6"/>
  <c r="Q54" i="6"/>
  <c r="Q59" i="6"/>
  <c r="Q61" i="6"/>
  <c r="E63" i="6"/>
  <c r="Q68" i="6"/>
  <c r="N43" i="6"/>
  <c r="F57" i="6"/>
  <c r="F70" i="6"/>
  <c r="D46" i="6"/>
  <c r="S61" i="6"/>
  <c r="G68" i="6"/>
  <c r="S66" i="6"/>
  <c r="I68" i="6"/>
  <c r="I67" i="6"/>
  <c r="J48" i="6"/>
  <c r="X64" i="6"/>
  <c r="L66" i="6"/>
  <c r="Y53" i="6"/>
  <c r="B69" i="6"/>
  <c r="N70" i="6"/>
  <c r="G56" i="6"/>
  <c r="O61" i="6"/>
  <c r="S69" i="6"/>
  <c r="D50" i="6"/>
  <c r="D55" i="6"/>
  <c r="M49" i="6"/>
  <c r="D45" i="6"/>
  <c r="E66" i="6"/>
  <c r="Y50" i="6"/>
  <c r="F54" i="6"/>
  <c r="R55" i="6"/>
  <c r="F62" i="6"/>
  <c r="R63" i="6"/>
  <c r="F65" i="6"/>
  <c r="R66" i="6"/>
  <c r="C57" i="6"/>
  <c r="G55" i="6"/>
  <c r="S58" i="6"/>
  <c r="G60" i="6"/>
  <c r="G70" i="6"/>
  <c r="S71" i="6"/>
  <c r="P71" i="6"/>
  <c r="T68" i="6"/>
  <c r="H70" i="6"/>
  <c r="U55" i="6"/>
  <c r="I63" i="6"/>
  <c r="U65" i="6"/>
  <c r="L63" i="6"/>
  <c r="X68" i="6"/>
  <c r="L71" i="6"/>
  <c r="M62" i="6"/>
  <c r="Y63" i="6"/>
  <c r="Y71" i="6"/>
  <c r="B61" i="6"/>
  <c r="M64" i="6"/>
  <c r="C55" i="6"/>
  <c r="C64" i="6"/>
  <c r="C68" i="6"/>
  <c r="O70" i="6"/>
  <c r="P56" i="6"/>
  <c r="D58" i="6"/>
  <c r="P59" i="6"/>
  <c r="D61" i="6"/>
  <c r="P62" i="6"/>
  <c r="D64" i="6"/>
  <c r="P65" i="6"/>
  <c r="D67" i="6"/>
  <c r="P68" i="6"/>
  <c r="D70" i="6"/>
  <c r="N57" i="6"/>
  <c r="O44" i="6"/>
  <c r="E45" i="6"/>
  <c r="E50" i="6"/>
  <c r="Q63" i="6"/>
  <c r="E65" i="6"/>
  <c r="Q67" i="6"/>
  <c r="E70" i="6"/>
  <c r="R60" i="6"/>
  <c r="F69" i="6"/>
  <c r="C66" i="6"/>
  <c r="G65" i="6"/>
  <c r="T59" i="6"/>
  <c r="H61" i="6"/>
  <c r="T62" i="6"/>
  <c r="H64" i="6"/>
  <c r="T65" i="6"/>
  <c r="H67" i="6"/>
  <c r="U64" i="6"/>
  <c r="U69" i="6"/>
  <c r="J71" i="6"/>
  <c r="L54" i="6"/>
  <c r="X61" i="6"/>
  <c r="M59" i="6"/>
  <c r="Y60" i="6"/>
  <c r="Y68" i="6"/>
  <c r="I64" i="6"/>
  <c r="B66" i="6"/>
  <c r="N67" i="6"/>
  <c r="G69" i="6"/>
  <c r="C59" i="6"/>
  <c r="O60" i="6"/>
  <c r="P58" i="6"/>
  <c r="S60" i="6"/>
  <c r="V66" i="6"/>
  <c r="V69" i="6"/>
  <c r="D51" i="6"/>
  <c r="P60" i="6"/>
  <c r="P69" i="6"/>
  <c r="N65" i="6"/>
  <c r="P51" i="6"/>
  <c r="D68" i="6"/>
  <c r="J65" i="6"/>
  <c r="D66" i="6"/>
  <c r="I70" i="6"/>
  <c r="J68" i="6"/>
  <c r="D52" i="6"/>
  <c r="P64" i="6"/>
  <c r="C60" i="6"/>
  <c r="P52" i="6"/>
  <c r="P66" i="6"/>
  <c r="D63" i="6"/>
  <c r="V71" i="6"/>
  <c r="D53" i="6"/>
  <c r="D65" i="6"/>
  <c r="J64" i="6"/>
  <c r="V65" i="6"/>
  <c r="J67" i="6"/>
  <c r="V68" i="6"/>
  <c r="J70" i="6"/>
  <c r="D60" i="6"/>
  <c r="P53" i="6"/>
  <c r="P61" i="6"/>
  <c r="P70" i="6"/>
  <c r="M54" i="6"/>
  <c r="D54" i="6"/>
  <c r="P63" i="6"/>
  <c r="D69" i="6"/>
  <c r="D62" i="6"/>
  <c r="P67" i="6"/>
  <c r="D71" i="6"/>
  <c r="U56" i="6"/>
  <c r="V64" i="6"/>
  <c r="J66" i="6"/>
  <c r="V67" i="6"/>
  <c r="J69" i="6"/>
  <c r="V70" i="6"/>
  <c r="D59" i="6"/>
  <c r="X66" i="5"/>
  <c r="X60" i="5"/>
  <c r="X54" i="5"/>
  <c r="K70" i="5"/>
  <c r="K64" i="5"/>
  <c r="V68" i="5"/>
  <c r="I68" i="5"/>
  <c r="Q71" i="5"/>
  <c r="Q65" i="5"/>
  <c r="P71" i="5"/>
  <c r="Y60" i="5"/>
  <c r="V53" i="5"/>
  <c r="P47" i="5"/>
  <c r="P41" i="5"/>
  <c r="D62" i="5"/>
  <c r="W54" i="5"/>
  <c r="F67" i="5"/>
  <c r="E58" i="5"/>
  <c r="N50" i="5"/>
  <c r="N44" i="5"/>
  <c r="T66" i="5"/>
  <c r="Y57" i="5"/>
  <c r="V50" i="5"/>
  <c r="V44" i="5"/>
  <c r="S66" i="5"/>
  <c r="W57" i="5"/>
  <c r="U50" i="5"/>
  <c r="U44" i="5"/>
  <c r="R67" i="5"/>
  <c r="K58" i="5"/>
  <c r="I51" i="5"/>
  <c r="H45" i="5"/>
  <c r="P68" i="5"/>
  <c r="W58" i="5"/>
  <c r="U51" i="5"/>
  <c r="S45" i="5"/>
  <c r="N69" i="5"/>
  <c r="S59" i="5"/>
  <c r="L43" i="5"/>
  <c r="E53" i="5"/>
  <c r="S64" i="5"/>
  <c r="Y47" i="5"/>
  <c r="D58" i="5"/>
  <c r="E43" i="5"/>
  <c r="N51" i="5"/>
  <c r="Y61" i="5"/>
  <c r="M46" i="5"/>
  <c r="M56" i="5"/>
  <c r="Q41" i="5"/>
  <c r="R48" i="5"/>
  <c r="J56" i="5"/>
  <c r="L41" i="5"/>
  <c r="Y50" i="5"/>
  <c r="B63" i="5"/>
  <c r="F47" i="5"/>
  <c r="M49" i="5"/>
  <c r="W55" i="5"/>
  <c r="L66" i="5"/>
  <c r="L60" i="5"/>
  <c r="L54" i="5"/>
  <c r="W69" i="5"/>
  <c r="W63" i="5"/>
  <c r="J68" i="5"/>
  <c r="U67" i="5"/>
  <c r="E71" i="5"/>
  <c r="E65" i="5"/>
  <c r="H70" i="5"/>
  <c r="K60" i="5"/>
  <c r="I53" i="5"/>
  <c r="D47" i="5"/>
  <c r="D41" i="5"/>
  <c r="M61" i="5"/>
  <c r="J54" i="5"/>
  <c r="G66" i="5"/>
  <c r="P57" i="5"/>
  <c r="B50" i="5"/>
  <c r="B44" i="5"/>
  <c r="Y65" i="5"/>
  <c r="K57" i="5"/>
  <c r="J50" i="5"/>
  <c r="J44" i="5"/>
  <c r="V65" i="5"/>
  <c r="J57" i="5"/>
  <c r="I50" i="5"/>
  <c r="I44" i="5"/>
  <c r="R66" i="5"/>
  <c r="V57" i="5"/>
  <c r="T50" i="5"/>
  <c r="T44" i="5"/>
  <c r="P67" i="5"/>
  <c r="J58" i="5"/>
  <c r="H51" i="5"/>
  <c r="G45" i="5"/>
  <c r="N68" i="5"/>
  <c r="F57" i="5"/>
  <c r="F42" i="5"/>
  <c r="T51" i="5"/>
  <c r="H62" i="5"/>
  <c r="W46" i="5"/>
  <c r="W56" i="5"/>
  <c r="X41" i="5"/>
  <c r="F50" i="5"/>
  <c r="N60" i="5"/>
  <c r="K45" i="5"/>
  <c r="H55" i="5"/>
  <c r="D69" i="5"/>
  <c r="M47" i="5"/>
  <c r="B55" i="5"/>
  <c r="Y68" i="5"/>
  <c r="R49" i="5"/>
  <c r="I61" i="5"/>
  <c r="Y45" i="5"/>
  <c r="H65" i="5"/>
  <c r="K42" i="5"/>
  <c r="X71" i="5"/>
  <c r="X65" i="5"/>
  <c r="X59" i="5"/>
  <c r="X53" i="5"/>
  <c r="K69" i="5"/>
  <c r="K63" i="5"/>
  <c r="V67" i="5"/>
  <c r="I67" i="5"/>
  <c r="Q70" i="5"/>
  <c r="Q64" i="5"/>
  <c r="H69" i="5"/>
  <c r="V59" i="5"/>
  <c r="T52" i="5"/>
  <c r="P46" i="5"/>
  <c r="M71" i="5"/>
  <c r="W60" i="5"/>
  <c r="U53" i="5"/>
  <c r="J65" i="5"/>
  <c r="N56" i="5"/>
  <c r="N49" i="5"/>
  <c r="N43" i="5"/>
  <c r="D65" i="5"/>
  <c r="V56" i="5"/>
  <c r="V49" i="5"/>
  <c r="V43" i="5"/>
  <c r="B65" i="5"/>
  <c r="U56" i="5"/>
  <c r="U49" i="5"/>
  <c r="U43" i="5"/>
  <c r="T65" i="5"/>
  <c r="I57" i="5"/>
  <c r="H50" i="5"/>
  <c r="H44" i="5"/>
  <c r="P66" i="5"/>
  <c r="U57" i="5"/>
  <c r="S50" i="5"/>
  <c r="S44" i="5"/>
  <c r="N67" i="5"/>
  <c r="V55" i="5"/>
  <c r="D71" i="5"/>
  <c r="M50" i="5"/>
  <c r="U60" i="5"/>
  <c r="Q45" i="5"/>
  <c r="O55" i="5"/>
  <c r="B70" i="5"/>
  <c r="Y48" i="5"/>
  <c r="F59" i="5"/>
  <c r="E44" i="5"/>
  <c r="W53" i="5"/>
  <c r="F66" i="5"/>
  <c r="K46" i="5"/>
  <c r="R53" i="5"/>
  <c r="B66" i="5"/>
  <c r="M48" i="5"/>
  <c r="Y59" i="5"/>
  <c r="W44" i="5"/>
  <c r="K48" i="5"/>
  <c r="E41" i="5"/>
  <c r="L71" i="5"/>
  <c r="L65" i="5"/>
  <c r="L59" i="5"/>
  <c r="L53" i="5"/>
  <c r="W68" i="5"/>
  <c r="W62" i="5"/>
  <c r="J67" i="5"/>
  <c r="U66" i="5"/>
  <c r="E70" i="5"/>
  <c r="E64" i="5"/>
  <c r="H68" i="5"/>
  <c r="I59" i="5"/>
  <c r="G52" i="5"/>
  <c r="D46" i="5"/>
  <c r="G70" i="5"/>
  <c r="J60" i="5"/>
  <c r="H53" i="5"/>
  <c r="N64" i="5"/>
  <c r="Y55" i="5"/>
  <c r="B49" i="5"/>
  <c r="B43" i="5"/>
  <c r="G64" i="5"/>
  <c r="I56" i="5"/>
  <c r="J49" i="5"/>
  <c r="J43" i="5"/>
  <c r="F64" i="5"/>
  <c r="H56" i="5"/>
  <c r="I49" i="5"/>
  <c r="I43" i="5"/>
  <c r="Y64" i="5"/>
  <c r="T56" i="5"/>
  <c r="T49" i="5"/>
  <c r="T43" i="5"/>
  <c r="S65" i="5"/>
  <c r="H57" i="5"/>
  <c r="G50" i="5"/>
  <c r="G44" i="5"/>
  <c r="N66" i="5"/>
  <c r="N54" i="5"/>
  <c r="Y67" i="5"/>
  <c r="K49" i="5"/>
  <c r="Q59" i="5"/>
  <c r="L44" i="5"/>
  <c r="G54" i="5"/>
  <c r="B67" i="5"/>
  <c r="W47" i="5"/>
  <c r="B58" i="5"/>
  <c r="X42" i="5"/>
  <c r="P52" i="5"/>
  <c r="P63" i="5"/>
  <c r="E45" i="5"/>
  <c r="I52" i="5"/>
  <c r="M63" i="5"/>
  <c r="K47" i="5"/>
  <c r="Q58" i="5"/>
  <c r="Q43" i="5"/>
  <c r="S62" i="5"/>
  <c r="X70" i="5"/>
  <c r="X64" i="5"/>
  <c r="X58" i="5"/>
  <c r="X52" i="5"/>
  <c r="K68" i="5"/>
  <c r="K62" i="5"/>
  <c r="V66" i="5"/>
  <c r="I66" i="5"/>
  <c r="Q69" i="5"/>
  <c r="Q63" i="5"/>
  <c r="H67" i="5"/>
  <c r="T58" i="5"/>
  <c r="R51" i="5"/>
  <c r="P45" i="5"/>
  <c r="G69" i="5"/>
  <c r="U59" i="5"/>
  <c r="S52" i="5"/>
  <c r="R63" i="5"/>
  <c r="K55" i="5"/>
  <c r="N48" i="5"/>
  <c r="N42" i="5"/>
  <c r="J63" i="5"/>
  <c r="T55" i="5"/>
  <c r="V48" i="5"/>
  <c r="V42" i="5"/>
  <c r="H63" i="5"/>
  <c r="S55" i="5"/>
  <c r="U48" i="5"/>
  <c r="U42" i="5"/>
  <c r="D64" i="5"/>
  <c r="G56" i="5"/>
  <c r="H49" i="5"/>
  <c r="H43" i="5"/>
  <c r="V64" i="5"/>
  <c r="S56" i="5"/>
  <c r="S49" i="5"/>
  <c r="S43" i="5"/>
  <c r="L70" i="5"/>
  <c r="L64" i="5"/>
  <c r="L58" i="5"/>
  <c r="L52" i="5"/>
  <c r="W67" i="5"/>
  <c r="W61" i="5"/>
  <c r="U71" i="5"/>
  <c r="U65" i="5"/>
  <c r="E69" i="5"/>
  <c r="E63" i="5"/>
  <c r="J66" i="5"/>
  <c r="G58" i="5"/>
  <c r="E51" i="5"/>
  <c r="D45" i="5"/>
  <c r="G68" i="5"/>
  <c r="H59" i="5"/>
  <c r="F52" i="5"/>
  <c r="T62" i="5"/>
  <c r="V54" i="5"/>
  <c r="B48" i="5"/>
  <c r="B42" i="5"/>
  <c r="N62" i="5"/>
  <c r="G55" i="5"/>
  <c r="J48" i="5"/>
  <c r="J42" i="5"/>
  <c r="M62" i="5"/>
  <c r="F55" i="5"/>
  <c r="I48" i="5"/>
  <c r="I42" i="5"/>
  <c r="G63" i="5"/>
  <c r="R55" i="5"/>
  <c r="T48" i="5"/>
  <c r="T42" i="5"/>
  <c r="B64" i="5"/>
  <c r="F56" i="5"/>
  <c r="G49" i="5"/>
  <c r="G43" i="5"/>
  <c r="T64" i="5"/>
  <c r="B52" i="5"/>
  <c r="P62" i="5"/>
  <c r="X46" i="5"/>
  <c r="Y56" i="5"/>
  <c r="Y41" i="5"/>
  <c r="O51" i="5"/>
  <c r="B62" i="5"/>
  <c r="L45" i="5"/>
  <c r="I55" i="5"/>
  <c r="M69" i="5"/>
  <c r="Y49" i="5"/>
  <c r="H60" i="5"/>
  <c r="R42" i="5"/>
  <c r="W49" i="5"/>
  <c r="F60" i="5"/>
  <c r="X44" i="5"/>
  <c r="D56" i="5"/>
  <c r="F41" i="5"/>
  <c r="H61" i="5"/>
  <c r="X69" i="5"/>
  <c r="X63" i="5"/>
  <c r="X57" i="5"/>
  <c r="X51" i="5"/>
  <c r="K67" i="5"/>
  <c r="V71" i="5"/>
  <c r="I71" i="5"/>
  <c r="I65" i="5"/>
  <c r="Q68" i="5"/>
  <c r="Q62" i="5"/>
  <c r="N65" i="5"/>
  <c r="R57" i="5"/>
  <c r="P50" i="5"/>
  <c r="P44" i="5"/>
  <c r="G67" i="5"/>
  <c r="S58" i="5"/>
  <c r="Q51" i="5"/>
  <c r="K61" i="5"/>
  <c r="I54" i="5"/>
  <c r="N47" i="5"/>
  <c r="N41" i="5"/>
  <c r="U61" i="5"/>
  <c r="R54" i="5"/>
  <c r="V47" i="5"/>
  <c r="V41" i="5"/>
  <c r="T61" i="5"/>
  <c r="Q54" i="5"/>
  <c r="U47" i="5"/>
  <c r="U41" i="5"/>
  <c r="J62" i="5"/>
  <c r="E55" i="5"/>
  <c r="H48" i="5"/>
  <c r="H42" i="5"/>
  <c r="F63" i="5"/>
  <c r="Q55" i="5"/>
  <c r="S48" i="5"/>
  <c r="S42" i="5"/>
  <c r="Y63" i="5"/>
  <c r="Q50" i="5"/>
  <c r="B61" i="5"/>
  <c r="R45" i="5"/>
  <c r="P55" i="5"/>
  <c r="D70" i="5"/>
  <c r="K50" i="5"/>
  <c r="S60" i="5"/>
  <c r="F44" i="5"/>
  <c r="Y53" i="5"/>
  <c r="M66" i="5"/>
  <c r="W48" i="5"/>
  <c r="D59" i="5"/>
  <c r="M41" i="5"/>
  <c r="Q48" i="5"/>
  <c r="U58" i="5"/>
  <c r="R43" i="5"/>
  <c r="T54" i="5"/>
  <c r="S54" i="5"/>
  <c r="X45" i="5"/>
  <c r="L69" i="5"/>
  <c r="L63" i="5"/>
  <c r="L57" i="5"/>
  <c r="L51" i="5"/>
  <c r="W66" i="5"/>
  <c r="J71" i="5"/>
  <c r="U70" i="5"/>
  <c r="U64" i="5"/>
  <c r="E68" i="5"/>
  <c r="E62" i="5"/>
  <c r="R64" i="5"/>
  <c r="E57" i="5"/>
  <c r="D50" i="5"/>
  <c r="D44" i="5"/>
  <c r="H66" i="5"/>
  <c r="F58" i="5"/>
  <c r="D51" i="5"/>
  <c r="V60" i="5"/>
  <c r="T53" i="5"/>
  <c r="B47" i="5"/>
  <c r="B41" i="5"/>
  <c r="G61" i="5"/>
  <c r="E54" i="5"/>
  <c r="J47" i="5"/>
  <c r="J41" i="5"/>
  <c r="F61" i="5"/>
  <c r="D54" i="5"/>
  <c r="I47" i="5"/>
  <c r="I41" i="5"/>
  <c r="S61" i="5"/>
  <c r="P54" i="5"/>
  <c r="T47" i="5"/>
  <c r="T41" i="5"/>
  <c r="I62" i="5"/>
  <c r="D55" i="5"/>
  <c r="G48" i="5"/>
  <c r="G42" i="5"/>
  <c r="D63" i="5"/>
  <c r="L49" i="5"/>
  <c r="R59" i="5"/>
  <c r="M44" i="5"/>
  <c r="H54" i="5"/>
  <c r="D67" i="5"/>
  <c r="E49" i="5"/>
  <c r="J59" i="5"/>
  <c r="Y42" i="5"/>
  <c r="Q52" i="5"/>
  <c r="V63" i="5"/>
  <c r="Q47" i="5"/>
  <c r="S57" i="5"/>
  <c r="B69" i="5"/>
  <c r="L47" i="5"/>
  <c r="N57" i="5"/>
  <c r="M42" i="5"/>
  <c r="K53" i="5"/>
  <c r="J53" i="5"/>
  <c r="W59" i="5"/>
  <c r="X68" i="5"/>
  <c r="X62" i="5"/>
  <c r="X56" i="5"/>
  <c r="X50" i="5"/>
  <c r="K66" i="5"/>
  <c r="V70" i="5"/>
  <c r="I70" i="5"/>
  <c r="I64" i="5"/>
  <c r="Q67" i="5"/>
  <c r="Q61" i="5"/>
  <c r="T63" i="5"/>
  <c r="P56" i="5"/>
  <c r="P49" i="5"/>
  <c r="P43" i="5"/>
  <c r="M65" i="5"/>
  <c r="Q57" i="5"/>
  <c r="H71" i="5"/>
  <c r="I60" i="5"/>
  <c r="G53" i="5"/>
  <c r="N46" i="5"/>
  <c r="Y70" i="5"/>
  <c r="R60" i="5"/>
  <c r="P53" i="5"/>
  <c r="V46" i="5"/>
  <c r="T70" i="5"/>
  <c r="Q60" i="5"/>
  <c r="B53" i="5"/>
  <c r="U46" i="5"/>
  <c r="Y71" i="5"/>
  <c r="E61" i="5"/>
  <c r="N53" i="5"/>
  <c r="H47" i="5"/>
  <c r="H41" i="5"/>
  <c r="R61" i="5"/>
  <c r="B54" i="5"/>
  <c r="S47" i="5"/>
  <c r="S41" i="5"/>
  <c r="F71" i="5"/>
  <c r="F48" i="5"/>
  <c r="I58" i="5"/>
  <c r="K43" i="5"/>
  <c r="D53" i="5"/>
  <c r="M64" i="5"/>
  <c r="X47" i="5"/>
  <c r="R56" i="5"/>
  <c r="W41" i="5"/>
  <c r="M51" i="5"/>
  <c r="V61" i="5"/>
  <c r="L46" i="5"/>
  <c r="K56" i="5"/>
  <c r="D66" i="5"/>
  <c r="F46" i="5"/>
  <c r="E56" i="5"/>
  <c r="K41" i="5"/>
  <c r="D52" i="5"/>
  <c r="C52" i="5"/>
  <c r="R44" i="5"/>
  <c r="L68" i="5"/>
  <c r="L62" i="5"/>
  <c r="L56" i="5"/>
  <c r="W71" i="5"/>
  <c r="W65" i="5"/>
  <c r="J70" i="5"/>
  <c r="U69" i="5"/>
  <c r="U63" i="5"/>
  <c r="E67" i="5"/>
  <c r="N71" i="5"/>
  <c r="Y62" i="5"/>
  <c r="N55" i="5"/>
  <c r="D49" i="5"/>
  <c r="D43" i="5"/>
  <c r="P64" i="5"/>
  <c r="D57" i="5"/>
  <c r="F70" i="5"/>
  <c r="T59" i="5"/>
  <c r="R52" i="5"/>
  <c r="B46" i="5"/>
  <c r="T69" i="5"/>
  <c r="E60" i="5"/>
  <c r="N52" i="5"/>
  <c r="J46" i="5"/>
  <c r="S69" i="5"/>
  <c r="D60" i="5"/>
  <c r="M52" i="5"/>
  <c r="I46" i="5"/>
  <c r="S70" i="5"/>
  <c r="P60" i="5"/>
  <c r="Y52" i="5"/>
  <c r="T46" i="5"/>
  <c r="T71" i="5"/>
  <c r="D61" i="5"/>
  <c r="M53" i="5"/>
  <c r="G47" i="5"/>
  <c r="G41" i="5"/>
  <c r="B68" i="5"/>
  <c r="Y46" i="5"/>
  <c r="B57" i="5"/>
  <c r="E42" i="5"/>
  <c r="S51" i="5"/>
  <c r="G62" i="5"/>
  <c r="R46" i="5"/>
  <c r="J55" i="5"/>
  <c r="Y69" i="5"/>
  <c r="E50" i="5"/>
  <c r="M60" i="5"/>
  <c r="F45" i="5"/>
  <c r="S53" i="5"/>
  <c r="N63" i="5"/>
  <c r="Y44" i="5"/>
  <c r="U54" i="5"/>
  <c r="R71" i="5"/>
  <c r="W50" i="5"/>
  <c r="G71" i="5"/>
  <c r="P58" i="5"/>
  <c r="X67" i="5"/>
  <c r="X61" i="5"/>
  <c r="X55" i="5"/>
  <c r="K71" i="5"/>
  <c r="K65" i="5"/>
  <c r="V69" i="5"/>
  <c r="I69" i="5"/>
  <c r="I63" i="5"/>
  <c r="Q66" i="5"/>
  <c r="B71" i="5"/>
  <c r="F62" i="5"/>
  <c r="Y54" i="5"/>
  <c r="P48" i="5"/>
  <c r="P42" i="5"/>
  <c r="S63" i="5"/>
  <c r="B56" i="5"/>
  <c r="F69" i="5"/>
  <c r="G59" i="5"/>
  <c r="E52" i="5"/>
  <c r="N45" i="5"/>
  <c r="T68" i="5"/>
  <c r="P59" i="5"/>
  <c r="Y51" i="5"/>
  <c r="V45" i="5"/>
  <c r="S68" i="5"/>
  <c r="B59" i="5"/>
  <c r="W51" i="5"/>
  <c r="U45" i="5"/>
  <c r="R69" i="5"/>
  <c r="N59" i="5"/>
  <c r="K52" i="5"/>
  <c r="H46" i="5"/>
  <c r="R70" i="5"/>
  <c r="B60" i="5"/>
  <c r="W52" i="5"/>
  <c r="S46" i="5"/>
  <c r="L67" i="5"/>
  <c r="L61" i="5"/>
  <c r="L55" i="5"/>
  <c r="W70" i="5"/>
  <c r="W64" i="5"/>
  <c r="J69" i="5"/>
  <c r="U68" i="5"/>
  <c r="U62" i="5"/>
  <c r="E66" i="5"/>
  <c r="N70" i="5"/>
  <c r="N61" i="5"/>
  <c r="K54" i="5"/>
  <c r="D48" i="5"/>
  <c r="D42" i="5"/>
  <c r="V62" i="5"/>
  <c r="M55" i="5"/>
  <c r="F68" i="5"/>
  <c r="R58" i="5"/>
  <c r="P51" i="5"/>
  <c r="J51" i="5"/>
  <c r="R65" i="5"/>
  <c r="H58" i="5"/>
  <c r="Q46" i="5"/>
  <c r="P61" i="5"/>
  <c r="E46" i="5"/>
  <c r="I45" i="5"/>
  <c r="G65" i="5"/>
  <c r="L50" i="5"/>
  <c r="Y66" i="5"/>
  <c r="F51" i="5"/>
  <c r="M68" i="5"/>
  <c r="R68" i="5"/>
  <c r="R62" i="5"/>
  <c r="F49" i="5"/>
  <c r="H64" i="5"/>
  <c r="X49" i="5"/>
  <c r="P65" i="5"/>
  <c r="Y58" i="5"/>
  <c r="F53" i="5"/>
  <c r="F43" i="5"/>
  <c r="Q56" i="5"/>
  <c r="X43" i="5"/>
  <c r="M57" i="5"/>
  <c r="V51" i="5"/>
  <c r="W45" i="5"/>
  <c r="T60" i="5"/>
  <c r="X48" i="5"/>
  <c r="G60" i="5"/>
  <c r="Q49" i="5"/>
  <c r="B45" i="5"/>
  <c r="T45" i="5"/>
  <c r="Q44" i="5"/>
  <c r="K59" i="5"/>
  <c r="R47" i="5"/>
  <c r="V58" i="5"/>
  <c r="L48" i="5"/>
  <c r="T67" i="5"/>
  <c r="P69" i="5"/>
  <c r="F65" i="5"/>
  <c r="V52" i="5"/>
  <c r="R41" i="5"/>
  <c r="B51" i="5"/>
  <c r="L42" i="5"/>
  <c r="N58" i="5"/>
  <c r="M59" i="5"/>
  <c r="U55" i="5"/>
  <c r="M45" i="5"/>
  <c r="E59" i="5"/>
  <c r="W43" i="5"/>
  <c r="R50" i="5"/>
  <c r="K51" i="5"/>
  <c r="J52" i="5"/>
  <c r="M54" i="5"/>
  <c r="K44" i="5"/>
  <c r="T57" i="5"/>
  <c r="Q42" i="5"/>
  <c r="D68" i="5"/>
  <c r="J45" i="5"/>
  <c r="G46" i="5"/>
  <c r="E48" i="5"/>
  <c r="J64" i="5"/>
  <c r="G51" i="5"/>
  <c r="J61" i="5"/>
  <c r="E47" i="5"/>
  <c r="S67" i="5"/>
  <c r="S71" i="5"/>
  <c r="M70" i="5"/>
  <c r="F54" i="5"/>
  <c r="Y43" i="5"/>
  <c r="Q53" i="5"/>
  <c r="M43" i="5"/>
  <c r="M58" i="5"/>
  <c r="P70" i="5"/>
  <c r="M67" i="5"/>
  <c r="U52" i="5"/>
  <c r="W42" i="5"/>
  <c r="H52" i="5"/>
  <c r="G57" i="5"/>
  <c r="C55" i="5"/>
  <c r="C41" i="5"/>
  <c r="O42" i="5"/>
  <c r="O45" i="5"/>
  <c r="C47" i="5"/>
  <c r="O48" i="5"/>
  <c r="C60" i="5"/>
  <c r="C71" i="5"/>
  <c r="O57" i="5"/>
  <c r="O53" i="5"/>
  <c r="O63" i="5"/>
  <c r="C65" i="5"/>
  <c r="O66" i="5"/>
  <c r="C68" i="5"/>
  <c r="O69" i="5"/>
  <c r="C58" i="5"/>
  <c r="C62" i="5"/>
  <c r="O61" i="5"/>
  <c r="C46" i="5"/>
  <c r="O47" i="5"/>
  <c r="C49" i="5"/>
  <c r="O50" i="5"/>
  <c r="C57" i="5"/>
  <c r="O41" i="5"/>
  <c r="C43" i="5"/>
  <c r="O44" i="5"/>
  <c r="C59" i="5"/>
  <c r="O60" i="5"/>
  <c r="O71" i="5"/>
  <c r="C54" i="5"/>
  <c r="C56" i="5"/>
  <c r="O62" i="5"/>
  <c r="C64" i="5"/>
  <c r="O65" i="5"/>
  <c r="C67" i="5"/>
  <c r="O68" i="5"/>
  <c r="C70" i="5"/>
  <c r="O58" i="5"/>
  <c r="O49" i="5"/>
  <c r="C61" i="5"/>
  <c r="C42" i="5"/>
  <c r="O43" i="5"/>
  <c r="C45" i="5"/>
  <c r="O46" i="5"/>
  <c r="C48" i="5"/>
  <c r="C51" i="5"/>
  <c r="O59" i="5"/>
  <c r="O70" i="5"/>
  <c r="C53" i="5"/>
  <c r="O54" i="5"/>
  <c r="C63" i="5"/>
  <c r="O64" i="5"/>
  <c r="C66" i="5"/>
  <c r="O67" i="5"/>
  <c r="C69" i="5"/>
  <c r="O56" i="5"/>
  <c r="O52" i="5"/>
  <c r="C44" i="5"/>
  <c r="C50" i="5"/>
  <c r="C10" i="2"/>
  <c r="C9" i="2"/>
  <c r="C16" i="2"/>
  <c r="C17" i="2"/>
  <c r="C8" i="2"/>
  <c r="D17" i="2"/>
  <c r="D16" i="2"/>
  <c r="D9" i="2"/>
  <c r="D8" i="2"/>
  <c r="D10" i="2"/>
  <c r="T34" i="6" l="1"/>
  <c r="B27" i="6"/>
  <c r="L23" i="6"/>
  <c r="Y19" i="6"/>
  <c r="J34" i="6"/>
  <c r="J30" i="6"/>
  <c r="S26" i="6"/>
  <c r="S19" i="6"/>
  <c r="Y33" i="6"/>
  <c r="B30" i="6"/>
  <c r="L26" i="6"/>
  <c r="V22" i="6"/>
  <c r="L19" i="6"/>
  <c r="N33" i="6"/>
  <c r="S29" i="6"/>
  <c r="F19" i="6"/>
  <c r="L29" i="6"/>
  <c r="V25" i="6"/>
  <c r="G22" i="6"/>
  <c r="T32" i="6"/>
  <c r="E29" i="6"/>
  <c r="N25" i="6"/>
  <c r="X21" i="6"/>
  <c r="Q9" i="6"/>
  <c r="N37" i="6"/>
  <c r="M32" i="6"/>
  <c r="V28" i="6"/>
  <c r="G25" i="6"/>
  <c r="B37" i="6"/>
  <c r="E32" i="6"/>
  <c r="N28" i="6"/>
  <c r="X24" i="6"/>
  <c r="J21" i="6"/>
  <c r="N36" i="6"/>
  <c r="V31" i="6"/>
  <c r="G28" i="6"/>
  <c r="Q24" i="6"/>
  <c r="D21" i="6"/>
  <c r="D36" i="6"/>
  <c r="N31" i="6"/>
  <c r="X27" i="6"/>
  <c r="J24" i="6"/>
  <c r="U20" i="6"/>
  <c r="G31" i="6"/>
  <c r="E11" i="6"/>
  <c r="E8" i="6"/>
  <c r="G35" i="6"/>
  <c r="X30" i="6"/>
  <c r="J27" i="6"/>
  <c r="S23" i="6"/>
  <c r="H20" i="6"/>
  <c r="F7" i="6"/>
  <c r="F13" i="6"/>
  <c r="X11" i="6"/>
  <c r="E23" i="6"/>
  <c r="G11" i="6"/>
  <c r="G17" i="6"/>
  <c r="T7" i="6"/>
  <c r="H16" i="6"/>
  <c r="V19" i="6"/>
  <c r="J28" i="6"/>
  <c r="J36" i="6"/>
  <c r="K13" i="6"/>
  <c r="K19" i="6"/>
  <c r="K25" i="6"/>
  <c r="K31" i="6"/>
  <c r="K37" i="6"/>
  <c r="X9" i="6"/>
  <c r="V12" i="6"/>
  <c r="M15" i="6"/>
  <c r="Y17" i="6"/>
  <c r="M26" i="6"/>
  <c r="M36" i="6"/>
  <c r="B12" i="6"/>
  <c r="N14" i="6"/>
  <c r="B17" i="6"/>
  <c r="N19" i="6"/>
  <c r="B22" i="6"/>
  <c r="N27" i="6"/>
  <c r="N22" i="6"/>
  <c r="O7" i="6"/>
  <c r="C16" i="6"/>
  <c r="O18" i="6"/>
  <c r="K10" i="6"/>
  <c r="D11" i="6"/>
  <c r="P14" i="6"/>
  <c r="P20" i="6"/>
  <c r="D28" i="6"/>
  <c r="D35" i="6"/>
  <c r="E13" i="6"/>
  <c r="Q15" i="6"/>
  <c r="E19" i="6"/>
  <c r="E24" i="6"/>
  <c r="R9" i="6"/>
  <c r="R15" i="6"/>
  <c r="L12" i="6"/>
  <c r="E26" i="6"/>
  <c r="S13" i="6"/>
  <c r="H10" i="6"/>
  <c r="T12" i="6"/>
  <c r="F12" i="6"/>
  <c r="F18" i="6"/>
  <c r="L14" i="6"/>
  <c r="Q27" i="6"/>
  <c r="S7" i="6"/>
  <c r="G10" i="6"/>
  <c r="G16" i="6"/>
  <c r="N20" i="6"/>
  <c r="H15" i="6"/>
  <c r="T23" i="6"/>
  <c r="U10" i="6"/>
  <c r="V20" i="6"/>
  <c r="V29" i="6"/>
  <c r="J37" i="6"/>
  <c r="K12" i="6"/>
  <c r="K18" i="6"/>
  <c r="K24" i="6"/>
  <c r="K30" i="6"/>
  <c r="K36" i="6"/>
  <c r="X8" i="6"/>
  <c r="X19" i="6"/>
  <c r="V7" i="6"/>
  <c r="V13" i="6"/>
  <c r="Y16" i="6"/>
  <c r="M27" i="6"/>
  <c r="W9" i="6"/>
  <c r="N7" i="6"/>
  <c r="N13" i="6"/>
  <c r="N18" i="6"/>
  <c r="N23" i="6"/>
  <c r="C19" i="6"/>
  <c r="L16" i="6"/>
  <c r="D10" i="6"/>
  <c r="P15" i="6"/>
  <c r="D22" i="6"/>
  <c r="P29" i="6"/>
  <c r="P36" i="6"/>
  <c r="E12" i="6"/>
  <c r="E18" i="6"/>
  <c r="Q20" i="6"/>
  <c r="Q25" i="6"/>
  <c r="R8" i="6"/>
  <c r="R14" i="6"/>
  <c r="X14" i="6"/>
  <c r="B24" i="6"/>
  <c r="E33" i="6"/>
  <c r="S12" i="6"/>
  <c r="S18" i="6"/>
  <c r="H9" i="6"/>
  <c r="T11" i="6"/>
  <c r="T17" i="6"/>
  <c r="I7" i="6"/>
  <c r="U14" i="6"/>
  <c r="I17" i="6"/>
  <c r="U18" i="6"/>
  <c r="V21" i="6"/>
  <c r="V30" i="6"/>
  <c r="V37" i="6"/>
  <c r="W14" i="6"/>
  <c r="W20" i="6"/>
  <c r="W26" i="6"/>
  <c r="W32" i="6"/>
  <c r="K35" i="6"/>
  <c r="X7" i="6"/>
  <c r="L20" i="6"/>
  <c r="J8" i="6"/>
  <c r="J14" i="6"/>
  <c r="M7" i="6"/>
  <c r="Y10" i="6"/>
  <c r="M19" i="6"/>
  <c r="X12" i="6"/>
  <c r="N29" i="6"/>
  <c r="C9" i="6"/>
  <c r="C15" i="6"/>
  <c r="D16" i="6"/>
  <c r="P22" i="6"/>
  <c r="D30" i="6"/>
  <c r="D37" i="6"/>
  <c r="Q14" i="6"/>
  <c r="F11" i="6"/>
  <c r="F17" i="6"/>
  <c r="L15" i="6"/>
  <c r="E7" i="6"/>
  <c r="Q35" i="6"/>
  <c r="G9" i="6"/>
  <c r="G15" i="6"/>
  <c r="H14" i="6"/>
  <c r="T22" i="6"/>
  <c r="U9" i="6"/>
  <c r="I19" i="6"/>
  <c r="J22" i="6"/>
  <c r="J31" i="6"/>
  <c r="K11" i="6"/>
  <c r="K17" i="6"/>
  <c r="K23" i="6"/>
  <c r="K29" i="6"/>
  <c r="X20" i="6"/>
  <c r="V8" i="6"/>
  <c r="V14" i="6"/>
  <c r="M13" i="6"/>
  <c r="Y15" i="6"/>
  <c r="M18" i="6"/>
  <c r="M20" i="6"/>
  <c r="M29" i="6"/>
  <c r="X15" i="6"/>
  <c r="B15" i="6"/>
  <c r="N30" i="6"/>
  <c r="O11" i="6"/>
  <c r="O17" i="6"/>
  <c r="D9" i="6"/>
  <c r="P16" i="6"/>
  <c r="P23" i="6"/>
  <c r="P30" i="6"/>
  <c r="R7" i="6"/>
  <c r="R13" i="6"/>
  <c r="L17" i="6"/>
  <c r="Q7" i="6"/>
  <c r="S11" i="6"/>
  <c r="S17" i="6"/>
  <c r="H8" i="6"/>
  <c r="T16" i="6"/>
  <c r="I12" i="6"/>
  <c r="U19" i="6"/>
  <c r="J23" i="6"/>
  <c r="J32" i="6"/>
  <c r="W13" i="6"/>
  <c r="W19" i="6"/>
  <c r="W25" i="6"/>
  <c r="W31" i="6"/>
  <c r="W37" i="6"/>
  <c r="L10" i="6"/>
  <c r="L21" i="6"/>
  <c r="J9" i="6"/>
  <c r="J15" i="6"/>
  <c r="Y9" i="6"/>
  <c r="M12" i="6"/>
  <c r="Y20" i="6"/>
  <c r="Y29" i="6"/>
  <c r="X18" i="6"/>
  <c r="B8" i="6"/>
  <c r="N9" i="6"/>
  <c r="B11" i="6"/>
  <c r="N12" i="6"/>
  <c r="N17" i="6"/>
  <c r="B31" i="6"/>
  <c r="C8" i="6"/>
  <c r="F10" i="6"/>
  <c r="F16" i="6"/>
  <c r="X17" i="6"/>
  <c r="Q8" i="6"/>
  <c r="G8" i="6"/>
  <c r="G14" i="6"/>
  <c r="T10" i="6"/>
  <c r="H13" i="6"/>
  <c r="H19" i="6"/>
  <c r="T21" i="6"/>
  <c r="U8" i="6"/>
  <c r="U13" i="6"/>
  <c r="I16" i="6"/>
  <c r="I20" i="6"/>
  <c r="V23" i="6"/>
  <c r="V32" i="6"/>
  <c r="K16" i="6"/>
  <c r="K22" i="6"/>
  <c r="K28" i="6"/>
  <c r="K34" i="6"/>
  <c r="K9" i="6"/>
  <c r="X23" i="6"/>
  <c r="V9" i="6"/>
  <c r="V15" i="6"/>
  <c r="Y14" i="6"/>
  <c r="M21" i="6"/>
  <c r="M30" i="6"/>
  <c r="B14" i="6"/>
  <c r="N16" i="6"/>
  <c r="B20" i="6"/>
  <c r="N32" i="6"/>
  <c r="O10" i="6"/>
  <c r="O16" i="6"/>
  <c r="D8" i="6"/>
  <c r="P17" i="6"/>
  <c r="P24" i="6"/>
  <c r="P31" i="6"/>
  <c r="E16" i="6"/>
  <c r="Q28" i="6"/>
  <c r="R12" i="6"/>
  <c r="R18" i="6"/>
  <c r="L18" i="6"/>
  <c r="E9" i="6"/>
  <c r="S10" i="6"/>
  <c r="S16" i="6"/>
  <c r="H7" i="6"/>
  <c r="T15" i="6"/>
  <c r="H24" i="6"/>
  <c r="I11" i="6"/>
  <c r="V24" i="6"/>
  <c r="J33" i="6"/>
  <c r="W12" i="6"/>
  <c r="W18" i="6"/>
  <c r="W24" i="6"/>
  <c r="W30" i="6"/>
  <c r="W36" i="6"/>
  <c r="L9" i="6"/>
  <c r="L24" i="6"/>
  <c r="J10" i="6"/>
  <c r="J16" i="6"/>
  <c r="Y8" i="6"/>
  <c r="M11" i="6"/>
  <c r="M17" i="6"/>
  <c r="Y30" i="6"/>
  <c r="N21" i="6"/>
  <c r="N24" i="6"/>
  <c r="B33" i="6"/>
  <c r="C7" i="6"/>
  <c r="F9" i="6"/>
  <c r="F15" i="6"/>
  <c r="E10" i="6"/>
  <c r="G13" i="6"/>
  <c r="G19" i="6"/>
  <c r="T9" i="6"/>
  <c r="H12" i="6"/>
  <c r="H18" i="6"/>
  <c r="T20" i="6"/>
  <c r="T26" i="6"/>
  <c r="U7" i="6"/>
  <c r="I15" i="6"/>
  <c r="J25" i="6"/>
  <c r="V33" i="6"/>
  <c r="K15" i="6"/>
  <c r="K21" i="6"/>
  <c r="K27" i="6"/>
  <c r="K33" i="6"/>
  <c r="X26" i="6"/>
  <c r="V10" i="6"/>
  <c r="V16" i="6"/>
  <c r="M23" i="6"/>
  <c r="Y32" i="6"/>
  <c r="B19" i="6"/>
  <c r="B25" i="6"/>
  <c r="B34" i="6"/>
  <c r="O9" i="6"/>
  <c r="O15" i="6"/>
  <c r="C18" i="6"/>
  <c r="D7" i="6"/>
  <c r="P12" i="6"/>
  <c r="P18" i="6"/>
  <c r="P25" i="6"/>
  <c r="D33" i="6"/>
  <c r="E15" i="6"/>
  <c r="E21" i="6"/>
  <c r="R11" i="6"/>
  <c r="R17" i="6"/>
  <c r="K8" i="6"/>
  <c r="Q10" i="6"/>
  <c r="G7" i="6"/>
  <c r="S9" i="6"/>
  <c r="S15" i="6"/>
  <c r="T14" i="6"/>
  <c r="H23" i="6"/>
  <c r="T29" i="6"/>
  <c r="I10" i="6"/>
  <c r="U17" i="6"/>
  <c r="J26" i="6"/>
  <c r="V34" i="6"/>
  <c r="W11" i="6"/>
  <c r="W17" i="6"/>
  <c r="W23" i="6"/>
  <c r="W29" i="6"/>
  <c r="W35" i="6"/>
  <c r="L8" i="6"/>
  <c r="L27" i="6"/>
  <c r="J17" i="6"/>
  <c r="Y7" i="6"/>
  <c r="M10" i="6"/>
  <c r="Y13" i="6"/>
  <c r="Y18" i="6"/>
  <c r="Y23" i="6"/>
  <c r="B7" i="6"/>
  <c r="N8" i="6"/>
  <c r="B10" i="6"/>
  <c r="N11" i="6"/>
  <c r="B13" i="6"/>
  <c r="N15" i="6"/>
  <c r="B23" i="6"/>
  <c r="O8" i="6"/>
  <c r="C12" i="6"/>
  <c r="O14" i="6"/>
  <c r="P9" i="6"/>
  <c r="D13" i="6"/>
  <c r="D19" i="6"/>
  <c r="P26" i="6"/>
  <c r="P33" i="6"/>
  <c r="Q11" i="6"/>
  <c r="Q17" i="6"/>
  <c r="E25" i="6"/>
  <c r="F8" i="6"/>
  <c r="F14" i="6"/>
  <c r="W8" i="6"/>
  <c r="G12" i="6"/>
  <c r="G18" i="6"/>
  <c r="T8" i="6"/>
  <c r="H17" i="6"/>
  <c r="H35" i="6"/>
  <c r="U12" i="6"/>
  <c r="I14" i="6"/>
  <c r="V18" i="6"/>
  <c r="V26" i="6"/>
  <c r="J35" i="6"/>
  <c r="K14" i="6"/>
  <c r="K20" i="6"/>
  <c r="K26" i="6"/>
  <c r="K32" i="6"/>
  <c r="X10" i="6"/>
  <c r="V11" i="6"/>
  <c r="V17" i="6"/>
  <c r="M16" i="6"/>
  <c r="M24" i="6"/>
  <c r="M34" i="6"/>
  <c r="B18" i="6"/>
  <c r="N35" i="6"/>
  <c r="C17" i="6"/>
  <c r="P13" i="6"/>
  <c r="P19" i="6"/>
  <c r="D27" i="6"/>
  <c r="R10" i="6"/>
  <c r="R16" i="6"/>
  <c r="L11" i="6"/>
  <c r="Q21" i="6"/>
  <c r="S8" i="6"/>
  <c r="S14" i="6"/>
  <c r="T13" i="6"/>
  <c r="T19" i="6"/>
  <c r="H22" i="6"/>
  <c r="I9" i="6"/>
  <c r="U11" i="6"/>
  <c r="U16" i="6"/>
  <c r="J19" i="6"/>
  <c r="V27" i="6"/>
  <c r="V35" i="6"/>
  <c r="W16" i="6"/>
  <c r="W22" i="6"/>
  <c r="W28" i="6"/>
  <c r="W34" i="6"/>
  <c r="L7" i="6"/>
  <c r="X29" i="6"/>
  <c r="J18" i="6"/>
  <c r="M9" i="6"/>
  <c r="M8" i="6"/>
  <c r="N26" i="6"/>
  <c r="D12" i="6"/>
  <c r="P32" i="6"/>
  <c r="Q18" i="6"/>
  <c r="Q23" i="6"/>
  <c r="Q33" i="6"/>
  <c r="E36" i="6"/>
  <c r="F35" i="6"/>
  <c r="G23" i="6"/>
  <c r="I23" i="6"/>
  <c r="U25" i="6"/>
  <c r="U30" i="6"/>
  <c r="U35" i="6"/>
  <c r="S28" i="6"/>
  <c r="F22" i="6"/>
  <c r="G33" i="6"/>
  <c r="S21" i="6"/>
  <c r="T27" i="6"/>
  <c r="C20" i="6"/>
  <c r="C24" i="6"/>
  <c r="O26" i="6"/>
  <c r="G24" i="6"/>
  <c r="B9" i="6"/>
  <c r="C11" i="6"/>
  <c r="P8" i="6"/>
  <c r="D14" i="6"/>
  <c r="D34" i="6"/>
  <c r="E14" i="6"/>
  <c r="E28" i="6"/>
  <c r="Q29" i="6"/>
  <c r="E31" i="6"/>
  <c r="R37" i="6"/>
  <c r="G26" i="6"/>
  <c r="T37" i="6"/>
  <c r="S31" i="6"/>
  <c r="F25" i="6"/>
  <c r="X33" i="6"/>
  <c r="L36" i="6"/>
  <c r="S35" i="6"/>
  <c r="X22" i="6"/>
  <c r="Y28" i="6"/>
  <c r="O21" i="6"/>
  <c r="O30" i="6"/>
  <c r="O34" i="6"/>
  <c r="L25" i="6"/>
  <c r="D15" i="6"/>
  <c r="P34" i="6"/>
  <c r="Q16" i="6"/>
  <c r="Q26" i="6"/>
  <c r="Q37" i="6"/>
  <c r="F34" i="6"/>
  <c r="Y21" i="6"/>
  <c r="B28" i="6"/>
  <c r="R22" i="6"/>
  <c r="I27" i="6"/>
  <c r="U34" i="6"/>
  <c r="I37" i="6"/>
  <c r="T33" i="6"/>
  <c r="T25" i="6"/>
  <c r="S24" i="6"/>
  <c r="F30" i="6"/>
  <c r="C28" i="6"/>
  <c r="C32" i="6"/>
  <c r="C37" i="6"/>
  <c r="B26" i="6"/>
  <c r="I13" i="6"/>
  <c r="W27" i="6"/>
  <c r="N10" i="6"/>
  <c r="D17" i="6"/>
  <c r="P35" i="6"/>
  <c r="Q32" i="6"/>
  <c r="E35" i="6"/>
  <c r="R36" i="6"/>
  <c r="F23" i="6"/>
  <c r="G29" i="6"/>
  <c r="T36" i="6"/>
  <c r="R25" i="6"/>
  <c r="I22" i="6"/>
  <c r="U24" i="6"/>
  <c r="U29" i="6"/>
  <c r="I32" i="6"/>
  <c r="F28" i="6"/>
  <c r="X32" i="6"/>
  <c r="X37" i="6"/>
  <c r="X25" i="6"/>
  <c r="T30" i="6"/>
  <c r="C23" i="6"/>
  <c r="O25" i="6"/>
  <c r="G27" i="6"/>
  <c r="D18" i="6"/>
  <c r="P37" i="6"/>
  <c r="E17" i="6"/>
  <c r="W7" i="6"/>
  <c r="F33" i="6"/>
  <c r="Y24" i="6"/>
  <c r="L30" i="6"/>
  <c r="H26" i="6"/>
  <c r="U33" i="6"/>
  <c r="I36" i="6"/>
  <c r="T28" i="6"/>
  <c r="L35" i="6"/>
  <c r="S27" i="6"/>
  <c r="Y31" i="6"/>
  <c r="O24" i="6"/>
  <c r="C27" i="6"/>
  <c r="O29" i="6"/>
  <c r="O33" i="6"/>
  <c r="C36" i="6"/>
  <c r="L28" i="6"/>
  <c r="M25" i="6"/>
  <c r="T18" i="6"/>
  <c r="U15" i="6"/>
  <c r="W15" i="6"/>
  <c r="Y11" i="6"/>
  <c r="K7" i="6"/>
  <c r="D20" i="6"/>
  <c r="Q19" i="6"/>
  <c r="E22" i="6"/>
  <c r="E30" i="6"/>
  <c r="E34" i="6"/>
  <c r="Q36" i="6"/>
  <c r="W10" i="6"/>
  <c r="R35" i="6"/>
  <c r="F26" i="6"/>
  <c r="G32" i="6"/>
  <c r="R28" i="6"/>
  <c r="U28" i="6"/>
  <c r="I31" i="6"/>
  <c r="F31" i="6"/>
  <c r="R21" i="6"/>
  <c r="X28" i="6"/>
  <c r="R20" i="6"/>
  <c r="B35" i="6"/>
  <c r="O20" i="6"/>
  <c r="B29" i="6"/>
  <c r="Y12" i="6"/>
  <c r="O12" i="6"/>
  <c r="L13" i="6"/>
  <c r="P21" i="6"/>
  <c r="Q12" i="6"/>
  <c r="E27" i="6"/>
  <c r="Q31" i="6"/>
  <c r="X13" i="6"/>
  <c r="Y27" i="6"/>
  <c r="N34" i="6"/>
  <c r="H29" i="6"/>
  <c r="U23" i="6"/>
  <c r="I26" i="6"/>
  <c r="I35" i="6"/>
  <c r="U37" i="6"/>
  <c r="T31" i="6"/>
  <c r="L34" i="6"/>
  <c r="X36" i="6"/>
  <c r="R24" i="6"/>
  <c r="S30" i="6"/>
  <c r="G21" i="6"/>
  <c r="S36" i="6"/>
  <c r="C22" i="6"/>
  <c r="C26" i="6"/>
  <c r="C31" i="6"/>
  <c r="G30" i="6"/>
  <c r="H21" i="6"/>
  <c r="I18" i="6"/>
  <c r="Y26" i="6"/>
  <c r="B21" i="6"/>
  <c r="D24" i="6"/>
  <c r="E20" i="6"/>
  <c r="Q22" i="6"/>
  <c r="X16" i="6"/>
  <c r="R34" i="6"/>
  <c r="F29" i="6"/>
  <c r="G36" i="6"/>
  <c r="R31" i="6"/>
  <c r="U27" i="6"/>
  <c r="I30" i="6"/>
  <c r="U32" i="6"/>
  <c r="S34" i="6"/>
  <c r="H25" i="6"/>
  <c r="X31" i="6"/>
  <c r="Y22" i="6"/>
  <c r="S37" i="6"/>
  <c r="O23" i="6"/>
  <c r="O28" i="6"/>
  <c r="O32" i="6"/>
  <c r="C35" i="6"/>
  <c r="L31" i="6"/>
  <c r="J20" i="6"/>
  <c r="W33" i="6"/>
  <c r="M35" i="6"/>
  <c r="C13" i="6"/>
  <c r="P10" i="6"/>
  <c r="D25" i="6"/>
  <c r="Q30" i="6"/>
  <c r="F37" i="6"/>
  <c r="F32" i="6"/>
  <c r="H37" i="6"/>
  <c r="H32" i="6"/>
  <c r="U22" i="6"/>
  <c r="I25" i="6"/>
  <c r="I34" i="6"/>
  <c r="J11" i="6"/>
  <c r="L33" i="6"/>
  <c r="X35" i="6"/>
  <c r="R27" i="6"/>
  <c r="H33" i="6"/>
  <c r="F24" i="6"/>
  <c r="O19" i="6"/>
  <c r="C21" i="6"/>
  <c r="O27" i="6"/>
  <c r="O37" i="6"/>
  <c r="B32" i="6"/>
  <c r="J29" i="6"/>
  <c r="J7" i="6"/>
  <c r="M14" i="6"/>
  <c r="M37" i="6"/>
  <c r="O13" i="6"/>
  <c r="P27" i="6"/>
  <c r="R33" i="6"/>
  <c r="S33" i="6"/>
  <c r="I29" i="6"/>
  <c r="U31" i="6"/>
  <c r="U36" i="6"/>
  <c r="J12" i="6"/>
  <c r="H28" i="6"/>
  <c r="Y34" i="6"/>
  <c r="T24" i="6"/>
  <c r="C30" i="6"/>
  <c r="C34" i="6"/>
  <c r="O36" i="6"/>
  <c r="F20" i="6"/>
  <c r="R32" i="6"/>
  <c r="V36" i="6"/>
  <c r="W21" i="6"/>
  <c r="J13" i="6"/>
  <c r="C10" i="6"/>
  <c r="P7" i="6"/>
  <c r="P28" i="6"/>
  <c r="Q34" i="6"/>
  <c r="E37" i="6"/>
  <c r="F36" i="6"/>
  <c r="H36" i="6"/>
  <c r="I24" i="6"/>
  <c r="U26" i="6"/>
  <c r="S22" i="6"/>
  <c r="L32" i="6"/>
  <c r="R30" i="6"/>
  <c r="T35" i="6"/>
  <c r="Y25" i="6"/>
  <c r="C25" i="6"/>
  <c r="S20" i="6"/>
  <c r="G34" i="6"/>
  <c r="R19" i="6"/>
  <c r="R29" i="6"/>
  <c r="I8" i="6"/>
  <c r="B16" i="6"/>
  <c r="C14" i="6"/>
  <c r="P11" i="6"/>
  <c r="D31" i="6"/>
  <c r="Q13" i="6"/>
  <c r="G37" i="6"/>
  <c r="U21" i="6"/>
  <c r="I28" i="6"/>
  <c r="I33" i="6"/>
  <c r="S25" i="6"/>
  <c r="X34" i="6"/>
  <c r="L37" i="6"/>
  <c r="H31" i="6"/>
  <c r="F21" i="6"/>
  <c r="F27" i="6"/>
  <c r="O22" i="6"/>
  <c r="C29" i="6"/>
  <c r="O31" i="6"/>
  <c r="C33" i="6"/>
  <c r="O35" i="6"/>
  <c r="L22" i="6"/>
  <c r="Y35" i="6"/>
  <c r="D29" i="6"/>
  <c r="G20" i="6"/>
  <c r="H30" i="6"/>
  <c r="M31" i="6"/>
  <c r="I21" i="6"/>
  <c r="S32" i="6"/>
  <c r="M22" i="6"/>
  <c r="M33" i="6"/>
  <c r="D23" i="6"/>
  <c r="H34" i="6"/>
  <c r="R23" i="6"/>
  <c r="B36" i="6"/>
  <c r="D26" i="6"/>
  <c r="Y36" i="6"/>
  <c r="R26" i="6"/>
  <c r="Y37" i="6"/>
  <c r="H27" i="6"/>
  <c r="M28" i="6"/>
  <c r="D3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Солнышкина Мария Валериевна</author>
  </authors>
  <commentList>
    <comment ref="D5" authorId="0" shapeId="0" xr:uid="{FB6A3D09-E6CB-4AD3-B4D9-7C1334732AEF}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ссылку поменять на май_рег</t>
        </r>
      </text>
    </comment>
  </commentList>
</comments>
</file>

<file path=xl/sharedStrings.xml><?xml version="1.0" encoding="utf-8"?>
<sst xmlns="http://schemas.openxmlformats.org/spreadsheetml/2006/main" count="1220" uniqueCount="142">
  <si>
    <t xml:space="preserve">Предельные уровни регулируемых цен на электрическую энергию (мощность), поставляемую ООО "Сургутэнергосбыт"  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</si>
  <si>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</si>
  <si>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</si>
  <si>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</si>
  <si>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</si>
  <si>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</si>
  <si>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</si>
  <si>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</si>
  <si>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</si>
  <si>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</si>
  <si>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</si>
  <si>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</si>
  <si>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</si>
  <si>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</si>
  <si>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</si>
  <si>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</si>
  <si>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</si>
  <si>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</si>
  <si>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</si>
  <si>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</si>
  <si>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</si>
  <si>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</si>
  <si>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</si>
  <si>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</si>
  <si>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</si>
  <si>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</si>
  <si>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</si>
  <si>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</si>
  <si>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</si>
  <si>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</si>
  <si>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</si>
  <si>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</si>
  <si>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</si>
  <si>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</si>
  <si>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</si>
  <si>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</si>
  <si>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</si>
  <si>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</si>
  <si>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</si>
  <si>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</si>
  <si>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</si>
  <si>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</si>
  <si>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</si>
  <si>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</si>
  <si>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</si>
  <si>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</si>
  <si>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</si>
  <si>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</si>
  <si>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</si>
  <si>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</si>
  <si>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</si>
  <si>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</si>
  <si>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</si>
  <si>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</si>
  <si>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</si>
  <si>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</si>
  <si>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</si>
  <si>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</si>
  <si>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</si>
  <si>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</si>
  <si>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</si>
  <si>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</si>
  <si>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</si>
  <si>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</si>
  <si>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</si>
  <si>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</si>
  <si>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</si>
  <si>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</si>
  <si>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</si>
  <si>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</si>
  <si>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</si>
  <si>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</si>
  <si>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</si>
  <si>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</si>
  <si>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</si>
  <si>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</si>
  <si>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</si>
  <si>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</si>
  <si>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</si>
  <si>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</si>
  <si>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</si>
  <si>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</si>
  <si>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</si>
  <si>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</si>
  <si>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</si>
  <si>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</si>
  <si>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</si>
  <si>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</si>
  <si>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</si>
  <si>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</si>
  <si>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</si>
  <si>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</si>
  <si>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</si>
  <si>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</si>
  <si>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</si>
  <si>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</si>
  <si>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</si>
  <si>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</si>
  <si>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</si>
  <si>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</si>
  <si>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</si>
  <si>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</si>
  <si>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</si>
  <si>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</si>
  <si>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</si>
  <si>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</si>
  <si>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</si>
  <si>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</si>
  <si>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</si>
  <si>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</si>
  <si>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</si>
  <si>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</si>
  <si>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</si>
  <si>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</si>
  <si>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</si>
  <si>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</si>
  <si>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</si>
  <si>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</si>
  <si>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</si>
  <si>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</si>
  <si>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</si>
  <si>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</si>
  <si>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</si>
  <si>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</si>
  <si>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</si>
  <si>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</si>
  <si>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</si>
  <si>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</si>
  <si>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</si>
  <si>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</si>
  <si>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</si>
  <si>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январе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</si>
  <si>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</si>
  <si>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</si>
  <si>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</si>
  <si>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</si>
  <si>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</si>
  <si>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</si>
  <si>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</si>
  <si>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</si>
  <si>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</si>
  <si>
    <t>потребителям (покупателям) с максимальной мощностью энергопринимающих устройств менее 670 кВт, от 670 кВт до 10 МВт в январе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</si>
</sst>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164" fontId="2" fillId="3" borderId="1" xfId="3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67" fontId="2" fillId="0" borderId="1" xfId="3" applyNumberFormat="1" applyFont="1" applyFill="1" applyBorder="1" applyAlignment="1">
      <alignment horizontal="center" vertical="center"/>
    </xf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D310F2EC-0A2C-4339-BA36-366381F03704}"/>
    <cellStyle name="Финансовый" xfId="1" builtinId="3"/>
    <cellStyle name="Финансовый 2" xfId="3" xr:uid="{CECC564F-EDDB-4165-8DAD-A28800F74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9FEB225-2E36-4177-917A-8AEA1E3C56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5848BA6-5111-4183-9061-EA1A0F4083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210D0ED-1430-4857-9E1E-174CBCC51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BCADA51-8BB9-485B-B9F5-4DD153EEC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C9472F2-26B8-403F-A2B9-4363FC046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9004BF7-7AE9-4E8F-9E8E-584251E54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53;&#1040;%20&#1053;&#1040;&#1064;\2023\&#1071;&#1082;&#1091;&#1090;&#1080;&#1103;_&#1088;&#1077;&#1075;.&#1090;&#1072;&#1088;&#1080;&#1092;&#1099;_&#1064;&#1040;&#1041;&#1051;&#1054;&#1053;_&#1080;_&#1040;&#1058;&#1057;_&#1103;&#1085;&#1074;&#1072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&#1087;&#1101;&#1086;\&#1057;&#1052;\&#1060;&#1040;&#1050;&#1058;\&#1071;&#1082;&#1091;&#1090;&#1080;&#1103;\2023\01_&#1103;&#1085;&#1074;&#1072;&#1088;&#1100;\&#1071;&#1085;&#1074;&#1072;&#1088;&#1100;_2023_&#1056;&#1045;&#10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ЭС АТС НЦЗ"/>
      <sheetName val="1_ЦК"/>
      <sheetName val="2_ЦК"/>
      <sheetName val="3_ЦК"/>
      <sheetName val="4_ЦК"/>
      <sheetName val="5_ЦК"/>
      <sheetName val="6_ЦК"/>
      <sheetName val="прочие услуги"/>
      <sheetName val="Цены для АТС"/>
      <sheetName val="100а"/>
    </sheetNames>
    <sheetDataSet>
      <sheetData sheetId="0">
        <row r="10">
          <cell r="D10">
            <v>7.2231821299999996</v>
          </cell>
        </row>
        <row r="11">
          <cell r="D11">
            <v>1353.82546903</v>
          </cell>
        </row>
        <row r="12">
          <cell r="D12">
            <v>687632.38095238095</v>
          </cell>
        </row>
        <row r="18">
          <cell r="D18">
            <v>0</v>
          </cell>
        </row>
        <row r="21">
          <cell r="D21">
            <v>1323.0862458700001</v>
          </cell>
        </row>
        <row r="22">
          <cell r="D22">
            <v>1332.1449340199999</v>
          </cell>
        </row>
        <row r="23">
          <cell r="D23">
            <v>1334.41759899</v>
          </cell>
        </row>
        <row r="24">
          <cell r="D24">
            <v>1333.31855675</v>
          </cell>
        </row>
        <row r="26">
          <cell r="D26">
            <v>897.65700000000004</v>
          </cell>
        </row>
        <row r="27">
          <cell r="D27">
            <v>1.2809999999999999</v>
          </cell>
        </row>
        <row r="39">
          <cell r="C39">
            <v>1334.0028794699999</v>
          </cell>
          <cell r="D39">
            <v>1297.4158325799999</v>
          </cell>
          <cell r="E39">
            <v>787.67018140000005</v>
          </cell>
          <cell r="F39">
            <v>787.67018140000005</v>
          </cell>
        </row>
        <row r="40">
          <cell r="C40">
            <v>1333.20626767</v>
          </cell>
          <cell r="D40">
            <v>1296.7688022299999</v>
          </cell>
          <cell r="E40">
            <v>795.06075935000001</v>
          </cell>
          <cell r="F40">
            <v>795.06075935000001</v>
          </cell>
        </row>
        <row r="41">
          <cell r="C41">
            <v>1320.82719462</v>
          </cell>
          <cell r="D41">
            <v>1285.41472507</v>
          </cell>
          <cell r="E41">
            <v>774.25585808000005</v>
          </cell>
          <cell r="F41">
            <v>774.25585808000005</v>
          </cell>
        </row>
        <row r="42">
          <cell r="C42">
            <v>1325.6164076800001</v>
          </cell>
          <cell r="D42">
            <v>1289.8794063099999</v>
          </cell>
          <cell r="E42">
            <v>774.41220033000002</v>
          </cell>
          <cell r="F42">
            <v>774.41220033000002</v>
          </cell>
        </row>
        <row r="43">
          <cell r="C43">
            <v>1304.60401353</v>
          </cell>
          <cell r="D43">
            <v>1268.73358349</v>
          </cell>
          <cell r="E43">
            <v>773.93986024000003</v>
          </cell>
          <cell r="F43">
            <v>773.93986024000003</v>
          </cell>
        </row>
        <row r="44">
          <cell r="C44">
            <v>1319.1405461300001</v>
          </cell>
          <cell r="D44">
            <v>1283.4109972000001</v>
          </cell>
          <cell r="E44">
            <v>775.86066173999995</v>
          </cell>
          <cell r="F44">
            <v>775.86066173999995</v>
          </cell>
        </row>
        <row r="45">
          <cell r="C45">
            <v>1307.21843977</v>
          </cell>
          <cell r="D45">
            <v>1271.9223659899999</v>
          </cell>
          <cell r="E45">
            <v>776.38313860999995</v>
          </cell>
          <cell r="F45">
            <v>776.38313860999995</v>
          </cell>
        </row>
        <row r="46">
          <cell r="C46">
            <v>1314.2540057399999</v>
          </cell>
          <cell r="D46">
            <v>1278.68421053</v>
          </cell>
          <cell r="E46">
            <v>775.30533665999997</v>
          </cell>
          <cell r="F46">
            <v>775.30533665999997</v>
          </cell>
        </row>
        <row r="47">
          <cell r="C47">
            <v>1309.74895707</v>
          </cell>
          <cell r="D47">
            <v>1273.9372822299999</v>
          </cell>
          <cell r="E47">
            <v>775.50369038999997</v>
          </cell>
          <cell r="F47">
            <v>775.50369038999997</v>
          </cell>
        </row>
        <row r="48">
          <cell r="C48">
            <v>1295.32575589</v>
          </cell>
          <cell r="D48">
            <v>1283.4939758999999</v>
          </cell>
          <cell r="E48">
            <v>787.12473178000005</v>
          </cell>
          <cell r="F48">
            <v>787.12473178000005</v>
          </cell>
        </row>
        <row r="49">
          <cell r="C49">
            <v>1295.7419689999999</v>
          </cell>
          <cell r="D49">
            <v>1281.14195083</v>
          </cell>
          <cell r="E49">
            <v>781.70930611999995</v>
          </cell>
          <cell r="F49">
            <v>781.70930611999995</v>
          </cell>
        </row>
        <row r="50">
          <cell r="C50">
            <v>1324.66530285</v>
          </cell>
          <cell r="D50">
            <v>1310.75757576</v>
          </cell>
          <cell r="E50">
            <v>772.87226261000001</v>
          </cell>
          <cell r="F50">
            <v>772.87226261000001</v>
          </cell>
        </row>
        <row r="51">
          <cell r="C51">
            <v>1335.63628571</v>
          </cell>
          <cell r="D51">
            <v>1304.9272882800001</v>
          </cell>
          <cell r="E51">
            <v>767.04251347000002</v>
          </cell>
          <cell r="F51">
            <v>767.04251347000002</v>
          </cell>
        </row>
        <row r="52">
          <cell r="C52">
            <v>1443.0597144999999</v>
          </cell>
          <cell r="D52">
            <v>1433.2608695700001</v>
          </cell>
          <cell r="E52">
            <v>762.91006991999996</v>
          </cell>
          <cell r="F52">
            <v>762.91006991999996</v>
          </cell>
        </row>
        <row r="53">
          <cell r="C53">
            <v>1461.6106723800001</v>
          </cell>
          <cell r="D53">
            <v>1443.1720430099999</v>
          </cell>
          <cell r="E53">
            <v>773.00407759999996</v>
          </cell>
          <cell r="F53">
            <v>773.00407759999996</v>
          </cell>
        </row>
        <row r="54">
          <cell r="C54">
            <v>1448.3536449600001</v>
          </cell>
          <cell r="D54">
            <v>1437.1081081100001</v>
          </cell>
          <cell r="E54">
            <v>768.91358193999997</v>
          </cell>
          <cell r="F54">
            <v>768.91358193999997</v>
          </cell>
        </row>
        <row r="55">
          <cell r="C55">
            <v>1470.8177287799999</v>
          </cell>
          <cell r="D55">
            <v>1444.15679125</v>
          </cell>
          <cell r="E55">
            <v>763.79983197000001</v>
          </cell>
          <cell r="F55">
            <v>763.79983197000001</v>
          </cell>
        </row>
        <row r="56">
          <cell r="C56">
            <v>1436.5486417899999</v>
          </cell>
          <cell r="D56">
            <v>1429.8379838000001</v>
          </cell>
          <cell r="E56">
            <v>738.84344442999998</v>
          </cell>
          <cell r="F56">
            <v>738.84344442999998</v>
          </cell>
        </row>
        <row r="57">
          <cell r="C57">
            <v>1451.13261951</v>
          </cell>
          <cell r="D57">
            <v>1441.41295206</v>
          </cell>
          <cell r="E57">
            <v>732.01245475999997</v>
          </cell>
          <cell r="F57">
            <v>732.01245475999997</v>
          </cell>
        </row>
        <row r="58">
          <cell r="C58">
            <v>1450.33671482</v>
          </cell>
          <cell r="D58">
            <v>1441.1418975700001</v>
          </cell>
          <cell r="E58">
            <v>739.26330716999996</v>
          </cell>
          <cell r="F58">
            <v>739.26330716999996</v>
          </cell>
        </row>
        <row r="59">
          <cell r="C59">
            <v>1466.2655119399999</v>
          </cell>
          <cell r="D59">
            <v>1457.5762711899999</v>
          </cell>
          <cell r="E59">
            <v>741.06810409000002</v>
          </cell>
          <cell r="F59">
            <v>741.06810409000002</v>
          </cell>
        </row>
        <row r="60">
          <cell r="C60">
            <v>1482.9229304400001</v>
          </cell>
          <cell r="D60">
            <v>1468.0910683</v>
          </cell>
          <cell r="E60">
            <v>751.26606043000004</v>
          </cell>
          <cell r="F60">
            <v>751.26606043000004</v>
          </cell>
        </row>
        <row r="61">
          <cell r="C61">
            <v>1435.2111515500001</v>
          </cell>
          <cell r="D61">
            <v>1428.4955752200001</v>
          </cell>
          <cell r="E61">
            <v>765.57570166999994</v>
          </cell>
          <cell r="F61">
            <v>765.57570166999994</v>
          </cell>
        </row>
        <row r="62">
          <cell r="C62">
            <v>1434.5378469299999</v>
          </cell>
          <cell r="D62">
            <v>1419.19254658</v>
          </cell>
          <cell r="E62">
            <v>801.44318659999999</v>
          </cell>
          <cell r="F62">
            <v>801.44318659999999</v>
          </cell>
        </row>
        <row r="63">
          <cell r="C63">
            <v>1440.47700968</v>
          </cell>
          <cell r="D63">
            <v>1434.88042516</v>
          </cell>
          <cell r="E63">
            <v>795.41457476000005</v>
          </cell>
          <cell r="F63">
            <v>795.41457476000005</v>
          </cell>
        </row>
        <row r="64">
          <cell r="C64">
            <v>1458.79632049</v>
          </cell>
          <cell r="D64">
            <v>1451.6787658799999</v>
          </cell>
          <cell r="E64">
            <v>791.47207235999997</v>
          </cell>
          <cell r="F64">
            <v>791.47207235999997</v>
          </cell>
        </row>
        <row r="65">
          <cell r="C65">
            <v>1478.3536826899999</v>
          </cell>
          <cell r="D65">
            <v>1473.35740072</v>
          </cell>
          <cell r="E65">
            <v>795.83634198000004</v>
          </cell>
          <cell r="F65">
            <v>795.83634198000004</v>
          </cell>
        </row>
        <row r="66">
          <cell r="C66">
            <v>1453.8299071900001</v>
          </cell>
          <cell r="D66">
            <v>1450.2695417800001</v>
          </cell>
          <cell r="E66">
            <v>796.09770541</v>
          </cell>
          <cell r="F66">
            <v>796.09770541</v>
          </cell>
        </row>
        <row r="67">
          <cell r="C67">
            <v>1460.5251578899999</v>
          </cell>
          <cell r="D67">
            <v>1452.74864376</v>
          </cell>
          <cell r="E67">
            <v>789.66966255</v>
          </cell>
          <cell r="F67">
            <v>789.66966255</v>
          </cell>
        </row>
        <row r="68">
          <cell r="C68">
            <v>1456.4836838799999</v>
          </cell>
          <cell r="D68">
            <v>1447.3465704</v>
          </cell>
          <cell r="E68">
            <v>787.90032350000001</v>
          </cell>
          <cell r="F68">
            <v>787.90032350000001</v>
          </cell>
        </row>
        <row r="69">
          <cell r="C69">
            <v>1466.3379287600001</v>
          </cell>
          <cell r="D69">
            <v>1445.3536257799999</v>
          </cell>
          <cell r="E69">
            <v>777.09612337999999</v>
          </cell>
          <cell r="F69">
            <v>777.09612337999999</v>
          </cell>
        </row>
        <row r="70">
          <cell r="C70">
            <v>1400.04210298</v>
          </cell>
          <cell r="D70">
            <v>1382.8496042199999</v>
          </cell>
          <cell r="E70">
            <v>769.03369439999994</v>
          </cell>
          <cell r="F70">
            <v>769.03369439999994</v>
          </cell>
        </row>
        <row r="71">
          <cell r="C71">
            <v>1400.11095335</v>
          </cell>
          <cell r="D71">
            <v>1376.4835164799999</v>
          </cell>
          <cell r="E71">
            <v>759.18685316000006</v>
          </cell>
          <cell r="F71">
            <v>759.18685316000006</v>
          </cell>
        </row>
        <row r="72">
          <cell r="C72">
            <v>1409.9740305099999</v>
          </cell>
          <cell r="D72">
            <v>1390.9609375</v>
          </cell>
          <cell r="E72">
            <v>756.49064018000001</v>
          </cell>
          <cell r="F72">
            <v>756.49064018000001</v>
          </cell>
        </row>
        <row r="73">
          <cell r="C73">
            <v>1400.4126394899999</v>
          </cell>
          <cell r="D73">
            <v>1391.7824074099999</v>
          </cell>
          <cell r="E73">
            <v>754.28228393999996</v>
          </cell>
          <cell r="F73">
            <v>754.28228393999996</v>
          </cell>
        </row>
        <row r="74">
          <cell r="C74">
            <v>1442.7640164899999</v>
          </cell>
          <cell r="D74">
            <v>1402.28945217</v>
          </cell>
          <cell r="E74">
            <v>761.83521717999997</v>
          </cell>
          <cell r="F74">
            <v>761.83521717999997</v>
          </cell>
        </row>
        <row r="75">
          <cell r="C75">
            <v>1442.3097324600001</v>
          </cell>
          <cell r="D75">
            <v>1401.3455149500001</v>
          </cell>
          <cell r="E75">
            <v>759.40310197999997</v>
          </cell>
          <cell r="F75">
            <v>759.40310197999997</v>
          </cell>
        </row>
        <row r="76">
          <cell r="C76">
            <v>1440.2139226899999</v>
          </cell>
          <cell r="D76">
            <v>1399.2186128200001</v>
          </cell>
          <cell r="E76">
            <v>760.87870987999997</v>
          </cell>
          <cell r="F76">
            <v>760.87870987999997</v>
          </cell>
        </row>
        <row r="77">
          <cell r="C77">
            <v>1444.67038273</v>
          </cell>
          <cell r="D77">
            <v>1402.6963350799999</v>
          </cell>
          <cell r="E77">
            <v>762.56515884999999</v>
          </cell>
          <cell r="F77">
            <v>762.56515884999999</v>
          </cell>
        </row>
        <row r="78">
          <cell r="C78">
            <v>1457.12019713</v>
          </cell>
          <cell r="D78">
            <v>1415.7991266399999</v>
          </cell>
          <cell r="E78">
            <v>755.68839837999997</v>
          </cell>
          <cell r="F78">
            <v>755.68839837999997</v>
          </cell>
        </row>
        <row r="79">
          <cell r="C79">
            <v>1446.07954034</v>
          </cell>
          <cell r="D79">
            <v>1406.02131439</v>
          </cell>
          <cell r="E79">
            <v>744.95493011999997</v>
          </cell>
          <cell r="F79">
            <v>744.95493011999997</v>
          </cell>
        </row>
        <row r="80">
          <cell r="C80">
            <v>1463.46700278</v>
          </cell>
          <cell r="D80">
            <v>1424.8392702000001</v>
          </cell>
          <cell r="E80">
            <v>730.26886277000006</v>
          </cell>
          <cell r="F80">
            <v>730.26886277000006</v>
          </cell>
        </row>
        <row r="81">
          <cell r="C81">
            <v>1434.6552398599999</v>
          </cell>
          <cell r="D81">
            <v>1422.1555915700001</v>
          </cell>
          <cell r="E81">
            <v>722.00349392999999</v>
          </cell>
          <cell r="F81">
            <v>722.00349392999999</v>
          </cell>
        </row>
        <row r="82">
          <cell r="C82">
            <v>1435.7652303899999</v>
          </cell>
          <cell r="D82">
            <v>1429.93579454</v>
          </cell>
          <cell r="E82">
            <v>732.17714252999997</v>
          </cell>
          <cell r="F82">
            <v>732.17714252999997</v>
          </cell>
        </row>
        <row r="83">
          <cell r="C83">
            <v>1440.68973669</v>
          </cell>
          <cell r="D83">
            <v>1425.4008097200001</v>
          </cell>
          <cell r="E83">
            <v>739.98406543999999</v>
          </cell>
          <cell r="F83">
            <v>739.98406543999999</v>
          </cell>
        </row>
        <row r="84">
          <cell r="C84">
            <v>1414.9851253700001</v>
          </cell>
          <cell r="D84">
            <v>1411.22807018</v>
          </cell>
          <cell r="E84">
            <v>745.77545496000005</v>
          </cell>
          <cell r="F84">
            <v>745.77545496000005</v>
          </cell>
        </row>
        <row r="85">
          <cell r="C85">
            <v>1427.1469413299999</v>
          </cell>
          <cell r="D85">
            <v>1423.2742616</v>
          </cell>
          <cell r="E85">
            <v>760.98156638</v>
          </cell>
          <cell r="F85">
            <v>760.98156638</v>
          </cell>
        </row>
        <row r="86">
          <cell r="C86">
            <v>1405.5699558199999</v>
          </cell>
          <cell r="D86">
            <v>1402.9103214899999</v>
          </cell>
          <cell r="E86">
            <v>783.26231049</v>
          </cell>
          <cell r="F86">
            <v>783.26231049</v>
          </cell>
        </row>
        <row r="87">
          <cell r="C87">
            <v>1428.2512670199999</v>
          </cell>
          <cell r="D87">
            <v>1415.3688888900001</v>
          </cell>
          <cell r="E87">
            <v>775.65476748000003</v>
          </cell>
          <cell r="F87">
            <v>775.65476748000003</v>
          </cell>
        </row>
        <row r="88">
          <cell r="C88">
            <v>1442.6062688899999</v>
          </cell>
          <cell r="D88">
            <v>1406.3205828800001</v>
          </cell>
          <cell r="E88">
            <v>764.70926626000005</v>
          </cell>
          <cell r="F88">
            <v>764.70926626000005</v>
          </cell>
        </row>
        <row r="89">
          <cell r="C89">
            <v>1457.3680409599999</v>
          </cell>
          <cell r="D89">
            <v>1422.3217550300001</v>
          </cell>
          <cell r="E89">
            <v>765.63641101999997</v>
          </cell>
          <cell r="F89">
            <v>765.63641101999997</v>
          </cell>
        </row>
        <row r="90">
          <cell r="C90">
            <v>1448.7515587</v>
          </cell>
          <cell r="D90">
            <v>1413.88429752</v>
          </cell>
          <cell r="E90">
            <v>757.53847530999997</v>
          </cell>
          <cell r="F90">
            <v>757.53847530999997</v>
          </cell>
        </row>
        <row r="91">
          <cell r="C91">
            <v>1431.3990231299999</v>
          </cell>
          <cell r="D91">
            <v>1396.16604478</v>
          </cell>
          <cell r="E91">
            <v>763.16208712000002</v>
          </cell>
          <cell r="F91">
            <v>763.16208712000002</v>
          </cell>
        </row>
        <row r="92">
          <cell r="C92">
            <v>1431.45881523</v>
          </cell>
          <cell r="D92">
            <v>1395.6424581000001</v>
          </cell>
          <cell r="E92">
            <v>765.68301642999995</v>
          </cell>
          <cell r="F92">
            <v>765.68301642999995</v>
          </cell>
        </row>
        <row r="93">
          <cell r="C93">
            <v>1419.0045651400001</v>
          </cell>
          <cell r="D93">
            <v>1383.6456400699999</v>
          </cell>
          <cell r="E93">
            <v>753.09918336999999</v>
          </cell>
          <cell r="F93">
            <v>753.09918336999999</v>
          </cell>
        </row>
        <row r="94">
          <cell r="C94">
            <v>1389.20405274</v>
          </cell>
          <cell r="D94">
            <v>1354.0710382499999</v>
          </cell>
          <cell r="E94">
            <v>743.61680949000004</v>
          </cell>
          <cell r="F94">
            <v>743.61680949000004</v>
          </cell>
        </row>
        <row r="95">
          <cell r="C95">
            <v>1384.07726456</v>
          </cell>
          <cell r="D95">
            <v>1350.3160667300001</v>
          </cell>
          <cell r="E95">
            <v>739.24870409000005</v>
          </cell>
          <cell r="F95">
            <v>739.24870409000005</v>
          </cell>
        </row>
        <row r="96">
          <cell r="C96">
            <v>1398.1344909500001</v>
          </cell>
          <cell r="D96">
            <v>1362.9045307399999</v>
          </cell>
          <cell r="E96">
            <v>745.07375386000001</v>
          </cell>
          <cell r="F96">
            <v>745.07375386000001</v>
          </cell>
        </row>
        <row r="97">
          <cell r="C97">
            <v>1389.9508541600001</v>
          </cell>
          <cell r="D97">
            <v>1354.4266239000001</v>
          </cell>
          <cell r="E97">
            <v>752.64648235000004</v>
          </cell>
          <cell r="F97">
            <v>752.64648235000004</v>
          </cell>
        </row>
        <row r="98">
          <cell r="C98">
            <v>1377.33461261</v>
          </cell>
          <cell r="D98">
            <v>1370.2994011999999</v>
          </cell>
          <cell r="E98">
            <v>754.68631489999996</v>
          </cell>
          <cell r="F98">
            <v>754.68631489999996</v>
          </cell>
        </row>
        <row r="99">
          <cell r="C99">
            <v>1362.93133171</v>
          </cell>
          <cell r="D99">
            <v>1358.2347826099999</v>
          </cell>
          <cell r="E99">
            <v>766.87937389000001</v>
          </cell>
          <cell r="F99">
            <v>766.87937389000001</v>
          </cell>
        </row>
        <row r="100">
          <cell r="C100">
            <v>1376.4695635200001</v>
          </cell>
          <cell r="D100">
            <v>1364.12037037</v>
          </cell>
          <cell r="E100">
            <v>772.18778337000003</v>
          </cell>
          <cell r="F100">
            <v>772.18778337000003</v>
          </cell>
        </row>
        <row r="101">
          <cell r="C101">
            <v>1387.2937030600001</v>
          </cell>
          <cell r="D101">
            <v>1378.88684453</v>
          </cell>
          <cell r="E101">
            <v>769.92812744000003</v>
          </cell>
          <cell r="F101">
            <v>769.92812744000003</v>
          </cell>
        </row>
        <row r="102">
          <cell r="C102">
            <v>1390.66323433</v>
          </cell>
          <cell r="D102">
            <v>1378.1313598500001</v>
          </cell>
          <cell r="E102">
            <v>765.1405585</v>
          </cell>
          <cell r="F102">
            <v>765.1405585</v>
          </cell>
        </row>
        <row r="103">
          <cell r="C103">
            <v>1406.2087572</v>
          </cell>
          <cell r="D103">
            <v>1401.30885122</v>
          </cell>
          <cell r="E103">
            <v>748.28564144999996</v>
          </cell>
          <cell r="F103">
            <v>748.28564144999996</v>
          </cell>
        </row>
        <row r="104">
          <cell r="C104">
            <v>1413.3837831999999</v>
          </cell>
          <cell r="D104">
            <v>1395.32033426</v>
          </cell>
          <cell r="E104">
            <v>738.59435659999997</v>
          </cell>
          <cell r="F104">
            <v>738.59435659999997</v>
          </cell>
        </row>
        <row r="105">
          <cell r="C105">
            <v>1412.78429916</v>
          </cell>
          <cell r="D105">
            <v>1393.4285714299999</v>
          </cell>
          <cell r="E105">
            <v>740.51268020999998</v>
          </cell>
          <cell r="F105">
            <v>740.51268020999998</v>
          </cell>
        </row>
        <row r="106">
          <cell r="C106">
            <v>1406.9069093400001</v>
          </cell>
          <cell r="D106">
            <v>1395.58519793</v>
          </cell>
          <cell r="E106">
            <v>742.20108125000002</v>
          </cell>
          <cell r="F106">
            <v>742.20108125000002</v>
          </cell>
        </row>
        <row r="107">
          <cell r="C107">
            <v>1393.2024432799999</v>
          </cell>
          <cell r="D107">
            <v>1393.2024432799999</v>
          </cell>
          <cell r="E107">
            <v>745.80423189999999</v>
          </cell>
          <cell r="F107">
            <v>745.80423189999999</v>
          </cell>
        </row>
        <row r="108">
          <cell r="C108">
            <v>1403.2305694199999</v>
          </cell>
          <cell r="D108">
            <v>1394.44945848</v>
          </cell>
          <cell r="E108">
            <v>757.20195144000002</v>
          </cell>
          <cell r="F108">
            <v>757.20195144000002</v>
          </cell>
        </row>
        <row r="109">
          <cell r="C109">
            <v>1393.9634194600001</v>
          </cell>
          <cell r="D109">
            <v>1386.3153070599999</v>
          </cell>
          <cell r="E109">
            <v>766.20180607999998</v>
          </cell>
          <cell r="F109">
            <v>766.20180607999998</v>
          </cell>
        </row>
        <row r="110">
          <cell r="C110">
            <v>1393.7337240899999</v>
          </cell>
          <cell r="D110">
            <v>1376.83440073</v>
          </cell>
          <cell r="E110">
            <v>786.18591273000004</v>
          </cell>
          <cell r="F110">
            <v>786.18591273000004</v>
          </cell>
        </row>
        <row r="111">
          <cell r="C111">
            <v>1413.3060772199999</v>
          </cell>
          <cell r="D111">
            <v>1392.68837209</v>
          </cell>
          <cell r="E111">
            <v>770.95490262999999</v>
          </cell>
          <cell r="F111">
            <v>770.95490262999999</v>
          </cell>
        </row>
        <row r="112">
          <cell r="C112">
            <v>1418.64215883</v>
          </cell>
          <cell r="D112">
            <v>1394.1020794000001</v>
          </cell>
          <cell r="E112">
            <v>786.81629686999997</v>
          </cell>
          <cell r="F112">
            <v>786.81629686999997</v>
          </cell>
        </row>
        <row r="113">
          <cell r="C113">
            <v>1402.90088902</v>
          </cell>
          <cell r="D113">
            <v>1387.3925501399999</v>
          </cell>
          <cell r="E113">
            <v>796.35320124999998</v>
          </cell>
          <cell r="F113">
            <v>796.35320124999998</v>
          </cell>
        </row>
        <row r="114">
          <cell r="C114">
            <v>1396.10243188</v>
          </cell>
          <cell r="D114">
            <v>1367.5215310999999</v>
          </cell>
          <cell r="E114">
            <v>801.05913572999998</v>
          </cell>
          <cell r="F114">
            <v>801.05913572999998</v>
          </cell>
        </row>
        <row r="115">
          <cell r="C115">
            <v>1428.9606633000001</v>
          </cell>
          <cell r="D115">
            <v>1387.18898386</v>
          </cell>
          <cell r="E115">
            <v>791.79745647000004</v>
          </cell>
          <cell r="F115">
            <v>791.79745647000004</v>
          </cell>
        </row>
        <row r="116">
          <cell r="C116">
            <v>1372.7360519900001</v>
          </cell>
          <cell r="D116">
            <v>1363.08950914</v>
          </cell>
          <cell r="E116">
            <v>761.33484369999996</v>
          </cell>
          <cell r="F116">
            <v>761.33484369999996</v>
          </cell>
        </row>
        <row r="117">
          <cell r="C117">
            <v>1364.13861309</v>
          </cell>
          <cell r="D117">
            <v>1359.18944392</v>
          </cell>
          <cell r="E117">
            <v>755.10181104000003</v>
          </cell>
          <cell r="F117">
            <v>755.10181104000003</v>
          </cell>
        </row>
        <row r="118">
          <cell r="C118">
            <v>1379.71435535</v>
          </cell>
          <cell r="D118">
            <v>1362.70346118</v>
          </cell>
          <cell r="E118">
            <v>744.39672898000003</v>
          </cell>
          <cell r="F118">
            <v>744.39672898000003</v>
          </cell>
        </row>
        <row r="119">
          <cell r="C119">
            <v>1377.56542539</v>
          </cell>
          <cell r="D119">
            <v>1361.59536542</v>
          </cell>
          <cell r="E119">
            <v>732.70635145999995</v>
          </cell>
          <cell r="F119">
            <v>732.70635145999995</v>
          </cell>
        </row>
        <row r="120">
          <cell r="C120">
            <v>1379.92552254</v>
          </cell>
          <cell r="D120">
            <v>1368.0546357600001</v>
          </cell>
          <cell r="E120">
            <v>728.87244805</v>
          </cell>
          <cell r="F120">
            <v>728.87244805</v>
          </cell>
        </row>
        <row r="121">
          <cell r="C121">
            <v>1387.71821606</v>
          </cell>
          <cell r="D121">
            <v>1370.60483871</v>
          </cell>
          <cell r="E121">
            <v>724.46630795999999</v>
          </cell>
          <cell r="F121">
            <v>724.46630795999999</v>
          </cell>
        </row>
        <row r="122">
          <cell r="C122">
            <v>1399.1119161900001</v>
          </cell>
          <cell r="D122">
            <v>1378.5146804799999</v>
          </cell>
          <cell r="E122">
            <v>722.1148518</v>
          </cell>
          <cell r="F122">
            <v>722.1148518</v>
          </cell>
        </row>
        <row r="123">
          <cell r="C123">
            <v>1379.08809372</v>
          </cell>
          <cell r="D123">
            <v>1362.44623656</v>
          </cell>
          <cell r="E123">
            <v>730.96157198000003</v>
          </cell>
          <cell r="F123">
            <v>730.96157198000003</v>
          </cell>
        </row>
        <row r="124">
          <cell r="C124">
            <v>1368.6809210199999</v>
          </cell>
          <cell r="D124">
            <v>1366.6035950800001</v>
          </cell>
          <cell r="E124">
            <v>729.83384819000003</v>
          </cell>
          <cell r="F124">
            <v>729.83384819000003</v>
          </cell>
        </row>
        <row r="125">
          <cell r="C125">
            <v>1407.96924532</v>
          </cell>
          <cell r="D125">
            <v>1379.77777778</v>
          </cell>
          <cell r="E125">
            <v>732.97815605000005</v>
          </cell>
          <cell r="F125">
            <v>732.97815605000005</v>
          </cell>
        </row>
        <row r="126">
          <cell r="C126">
            <v>1402.38932649</v>
          </cell>
          <cell r="D126">
            <v>1380.2846648300001</v>
          </cell>
          <cell r="E126">
            <v>730.14460546999999</v>
          </cell>
          <cell r="F126">
            <v>730.14460546999999</v>
          </cell>
        </row>
        <row r="127">
          <cell r="C127">
            <v>1395.5374883899999</v>
          </cell>
          <cell r="D127">
            <v>1370.47178538</v>
          </cell>
          <cell r="E127">
            <v>727.60165674999996</v>
          </cell>
          <cell r="F127">
            <v>727.60165674999996</v>
          </cell>
        </row>
        <row r="128">
          <cell r="C128">
            <v>1369.47207138</v>
          </cell>
          <cell r="D128">
            <v>1359.6029547600001</v>
          </cell>
          <cell r="E128">
            <v>702.68110318000004</v>
          </cell>
          <cell r="F128">
            <v>702.68110318000004</v>
          </cell>
        </row>
        <row r="129">
          <cell r="C129">
            <v>1366.77982539</v>
          </cell>
          <cell r="D129">
            <v>1341.4570685199999</v>
          </cell>
          <cell r="E129">
            <v>704.32598173999997</v>
          </cell>
          <cell r="F129">
            <v>704.32598173999997</v>
          </cell>
        </row>
        <row r="130">
          <cell r="C130">
            <v>1395.3723793300001</v>
          </cell>
          <cell r="D130">
            <v>1361.6552901</v>
          </cell>
          <cell r="E130">
            <v>711.16590930999996</v>
          </cell>
          <cell r="F130">
            <v>711.16590930999996</v>
          </cell>
        </row>
        <row r="131">
          <cell r="C131">
            <v>1371.8554424199999</v>
          </cell>
          <cell r="D131">
            <v>1347.45485813</v>
          </cell>
          <cell r="E131">
            <v>716.54398744000002</v>
          </cell>
          <cell r="F131">
            <v>716.54398744000002</v>
          </cell>
        </row>
        <row r="132">
          <cell r="C132">
            <v>1354.1407427199999</v>
          </cell>
          <cell r="D132">
            <v>1334.15517241</v>
          </cell>
          <cell r="E132">
            <v>722.50864804000003</v>
          </cell>
          <cell r="F132">
            <v>722.50864804000003</v>
          </cell>
        </row>
        <row r="133">
          <cell r="C133">
            <v>1379.67784411</v>
          </cell>
          <cell r="D133">
            <v>1354.5800865799999</v>
          </cell>
          <cell r="E133">
            <v>732.11995146000004</v>
          </cell>
          <cell r="F133">
            <v>732.11995146000004</v>
          </cell>
        </row>
        <row r="134">
          <cell r="C134">
            <v>1398.3929801199999</v>
          </cell>
          <cell r="D134">
            <v>1365.4250657299999</v>
          </cell>
          <cell r="E134">
            <v>742.71112801000004</v>
          </cell>
          <cell r="F134">
            <v>742.71112801000004</v>
          </cell>
        </row>
        <row r="135">
          <cell r="C135">
            <v>1401.0825627500001</v>
          </cell>
          <cell r="D135">
            <v>1366.2771739100001</v>
          </cell>
          <cell r="E135">
            <v>742.76717485999995</v>
          </cell>
          <cell r="F135">
            <v>742.76717485999995</v>
          </cell>
        </row>
        <row r="136">
          <cell r="C136">
            <v>1404.8862935</v>
          </cell>
          <cell r="D136">
            <v>1370.75785582</v>
          </cell>
          <cell r="E136">
            <v>733.66678420999995</v>
          </cell>
          <cell r="F136">
            <v>733.66678420999995</v>
          </cell>
        </row>
        <row r="137">
          <cell r="C137">
            <v>1398.28661164</v>
          </cell>
          <cell r="D137">
            <v>1363.55493998</v>
          </cell>
          <cell r="E137">
            <v>738.88985692999995</v>
          </cell>
          <cell r="F137">
            <v>738.88985692999995</v>
          </cell>
        </row>
        <row r="138">
          <cell r="C138">
            <v>1393.9567553100001</v>
          </cell>
          <cell r="D138">
            <v>1358.81061299</v>
          </cell>
          <cell r="E138">
            <v>746.01143807000005</v>
          </cell>
          <cell r="F138">
            <v>746.01143807000005</v>
          </cell>
        </row>
        <row r="139">
          <cell r="C139">
            <v>1399.7021605499999</v>
          </cell>
          <cell r="D139">
            <v>1363.2447296099999</v>
          </cell>
          <cell r="E139">
            <v>765.90679853999995</v>
          </cell>
          <cell r="F139">
            <v>765.90679853999995</v>
          </cell>
        </row>
        <row r="140">
          <cell r="C140">
            <v>1390.6785679300001</v>
          </cell>
          <cell r="D140">
            <v>1354.57987073</v>
          </cell>
          <cell r="E140">
            <v>763.97242835999998</v>
          </cell>
          <cell r="F140">
            <v>763.97242835999998</v>
          </cell>
        </row>
        <row r="141">
          <cell r="C141">
            <v>1382.6738021399999</v>
          </cell>
          <cell r="D141">
            <v>1348.0956761699999</v>
          </cell>
          <cell r="E141">
            <v>764.09069523000005</v>
          </cell>
          <cell r="F141">
            <v>764.09069523000005</v>
          </cell>
        </row>
        <row r="142">
          <cell r="C142">
            <v>1324.69362645</v>
          </cell>
          <cell r="D142">
            <v>1289.4769503499999</v>
          </cell>
          <cell r="E142">
            <v>758.65711808000003</v>
          </cell>
          <cell r="F142">
            <v>758.65711808000003</v>
          </cell>
        </row>
        <row r="143">
          <cell r="C143">
            <v>1317.5549573599999</v>
          </cell>
          <cell r="D143">
            <v>1282.61238338</v>
          </cell>
          <cell r="E143">
            <v>751.01342213999999</v>
          </cell>
          <cell r="F143">
            <v>751.01342213999999</v>
          </cell>
        </row>
        <row r="144">
          <cell r="C144">
            <v>1335.72923954</v>
          </cell>
          <cell r="D144">
            <v>1309.52681388</v>
          </cell>
          <cell r="E144">
            <v>733.11042004000001</v>
          </cell>
          <cell r="F144">
            <v>733.11042004000001</v>
          </cell>
        </row>
        <row r="145">
          <cell r="C145">
            <v>1335.1494812200001</v>
          </cell>
          <cell r="D145">
            <v>1310.9254902</v>
          </cell>
          <cell r="E145">
            <v>726.16918526999996</v>
          </cell>
          <cell r="F145">
            <v>726.16918526999996</v>
          </cell>
        </row>
        <row r="146">
          <cell r="C146">
            <v>1321.85645301</v>
          </cell>
          <cell r="D146">
            <v>1309.05660377</v>
          </cell>
          <cell r="E146">
            <v>723.49624028999995</v>
          </cell>
          <cell r="F146">
            <v>723.49624028999995</v>
          </cell>
        </row>
        <row r="147">
          <cell r="C147">
            <v>1341.3124227000001</v>
          </cell>
          <cell r="D147">
            <v>1317.7572559400001</v>
          </cell>
          <cell r="E147">
            <v>728.35055124999997</v>
          </cell>
          <cell r="F147">
            <v>728.35055124999997</v>
          </cell>
        </row>
        <row r="148">
          <cell r="C148">
            <v>1336.07277071</v>
          </cell>
          <cell r="D148">
            <v>1320.7564575599999</v>
          </cell>
          <cell r="E148">
            <v>737.18081112000004</v>
          </cell>
          <cell r="F148">
            <v>737.18081112000004</v>
          </cell>
        </row>
        <row r="149">
          <cell r="C149">
            <v>1334.42774781</v>
          </cell>
          <cell r="D149">
            <v>1316.39069767</v>
          </cell>
          <cell r="E149">
            <v>736.17886125999996</v>
          </cell>
          <cell r="F149">
            <v>736.17886125999996</v>
          </cell>
        </row>
        <row r="150">
          <cell r="C150">
            <v>1345.23082598</v>
          </cell>
          <cell r="D150">
            <v>1319.2429906499999</v>
          </cell>
          <cell r="E150">
            <v>738.98742001000005</v>
          </cell>
          <cell r="F150">
            <v>738.98742001000005</v>
          </cell>
        </row>
        <row r="151">
          <cell r="C151">
            <v>1354.00970155</v>
          </cell>
          <cell r="D151">
            <v>1318.87735849</v>
          </cell>
          <cell r="E151">
            <v>741.75645066000004</v>
          </cell>
          <cell r="F151">
            <v>741.75645066000004</v>
          </cell>
        </row>
        <row r="152">
          <cell r="C152">
            <v>1351.8319379100001</v>
          </cell>
          <cell r="D152">
            <v>1317.03910615</v>
          </cell>
          <cell r="E152">
            <v>751.57699886</v>
          </cell>
          <cell r="F152">
            <v>751.57699886</v>
          </cell>
        </row>
        <row r="153">
          <cell r="C153">
            <v>1344.5422650099999</v>
          </cell>
          <cell r="D153">
            <v>1312.3647469499999</v>
          </cell>
          <cell r="E153">
            <v>717.67658087999996</v>
          </cell>
          <cell r="F153">
            <v>717.67658087999996</v>
          </cell>
        </row>
        <row r="154">
          <cell r="C154">
            <v>1353.6160230600001</v>
          </cell>
          <cell r="D154">
            <v>1320.9906063200001</v>
          </cell>
          <cell r="E154">
            <v>723.83290089000002</v>
          </cell>
          <cell r="F154">
            <v>723.83290089000002</v>
          </cell>
        </row>
        <row r="155">
          <cell r="C155">
            <v>1333.0494889199999</v>
          </cell>
          <cell r="D155">
            <v>1298.8080631</v>
          </cell>
          <cell r="E155">
            <v>728.64313665999998</v>
          </cell>
          <cell r="F155">
            <v>728.64313665999998</v>
          </cell>
        </row>
        <row r="156">
          <cell r="C156">
            <v>1339.46218456</v>
          </cell>
          <cell r="D156">
            <v>1305.1025869800001</v>
          </cell>
          <cell r="E156">
            <v>732.55520266999997</v>
          </cell>
          <cell r="F156">
            <v>732.55520266999997</v>
          </cell>
        </row>
        <row r="157">
          <cell r="C157">
            <v>1351.3200732299999</v>
          </cell>
          <cell r="D157">
            <v>1316.6847335099999</v>
          </cell>
          <cell r="E157">
            <v>743.39265731</v>
          </cell>
          <cell r="F157">
            <v>743.39265731</v>
          </cell>
        </row>
        <row r="158">
          <cell r="C158">
            <v>1346.7637089699999</v>
          </cell>
          <cell r="D158">
            <v>1312.9827742499999</v>
          </cell>
          <cell r="E158">
            <v>750.3265308</v>
          </cell>
          <cell r="F158">
            <v>750.3265308</v>
          </cell>
        </row>
        <row r="159">
          <cell r="C159">
            <v>1351.9281600100001</v>
          </cell>
          <cell r="D159">
            <v>1318.88045541</v>
          </cell>
          <cell r="E159">
            <v>707.35883851000006</v>
          </cell>
          <cell r="F159">
            <v>707.35883851000006</v>
          </cell>
        </row>
        <row r="160">
          <cell r="C160">
            <v>1350.5638829100001</v>
          </cell>
          <cell r="D160">
            <v>1317.17624148</v>
          </cell>
          <cell r="E160">
            <v>715.86744326999997</v>
          </cell>
          <cell r="F160">
            <v>715.86744326999997</v>
          </cell>
        </row>
        <row r="161">
          <cell r="C161">
            <v>1330.73410203</v>
          </cell>
          <cell r="D161">
            <v>1296.9941634199999</v>
          </cell>
          <cell r="E161">
            <v>721.40452403999996</v>
          </cell>
          <cell r="F161">
            <v>721.40452403999996</v>
          </cell>
        </row>
        <row r="162">
          <cell r="C162">
            <v>1338.1491773099999</v>
          </cell>
          <cell r="D162">
            <v>1303.85285576</v>
          </cell>
          <cell r="E162">
            <v>720.45515747000002</v>
          </cell>
          <cell r="F162">
            <v>720.45515747000002</v>
          </cell>
        </row>
        <row r="163">
          <cell r="C163">
            <v>1335.40685833</v>
          </cell>
          <cell r="D163">
            <v>1308.47953216</v>
          </cell>
          <cell r="E163">
            <v>717.61324248999995</v>
          </cell>
          <cell r="F163">
            <v>717.61324248999995</v>
          </cell>
        </row>
        <row r="164">
          <cell r="C164">
            <v>1314.8757838500001</v>
          </cell>
          <cell r="D164">
            <v>1298.61867704</v>
          </cell>
          <cell r="E164">
            <v>712.60318179000001</v>
          </cell>
          <cell r="F164">
            <v>712.60318179000001</v>
          </cell>
        </row>
        <row r="165">
          <cell r="C165">
            <v>1304.8644364300001</v>
          </cell>
          <cell r="D165">
            <v>1276.6860465100001</v>
          </cell>
          <cell r="E165">
            <v>704.45974808999995</v>
          </cell>
          <cell r="F165">
            <v>704.45974808999995</v>
          </cell>
        </row>
        <row r="166">
          <cell r="C166">
            <v>1331.75794582</v>
          </cell>
          <cell r="D166">
            <v>1309.6958174900001</v>
          </cell>
          <cell r="E166">
            <v>685.18667137</v>
          </cell>
          <cell r="F166">
            <v>685.18667137</v>
          </cell>
        </row>
        <row r="167">
          <cell r="C167">
            <v>1310.8705281699999</v>
          </cell>
          <cell r="D167">
            <v>1279.2497712700001</v>
          </cell>
          <cell r="E167">
            <v>665.97422119999999</v>
          </cell>
          <cell r="F167">
            <v>665.97422119999999</v>
          </cell>
        </row>
        <row r="168">
          <cell r="C168">
            <v>1284.13124189</v>
          </cell>
          <cell r="D168">
            <v>1279.6455696200001</v>
          </cell>
          <cell r="E168">
            <v>659.95453224000005</v>
          </cell>
          <cell r="F168">
            <v>659.95453224000005</v>
          </cell>
        </row>
        <row r="169">
          <cell r="C169">
            <v>1294.0498652000001</v>
          </cell>
          <cell r="D169">
            <v>1269.61538462</v>
          </cell>
          <cell r="E169">
            <v>659.73097557999995</v>
          </cell>
          <cell r="F169">
            <v>659.73097557999995</v>
          </cell>
        </row>
        <row r="170">
          <cell r="C170">
            <v>1333.7175433100001</v>
          </cell>
          <cell r="D170">
            <v>1328.4149599299999</v>
          </cell>
          <cell r="E170">
            <v>666.94715342999996</v>
          </cell>
          <cell r="F170">
            <v>666.94715342999996</v>
          </cell>
        </row>
        <row r="171">
          <cell r="C171">
            <v>1342.6970084</v>
          </cell>
          <cell r="D171">
            <v>1328.9130434799999</v>
          </cell>
          <cell r="E171">
            <v>677.92045666000001</v>
          </cell>
          <cell r="F171">
            <v>677.92045666000001</v>
          </cell>
        </row>
        <row r="172">
          <cell r="C172">
            <v>1352.7692692400001</v>
          </cell>
          <cell r="D172">
            <v>1332.2906641</v>
          </cell>
          <cell r="E172">
            <v>688.76375274999998</v>
          </cell>
          <cell r="F172">
            <v>688.76375274999998</v>
          </cell>
        </row>
        <row r="173">
          <cell r="C173">
            <v>1342.1925349000001</v>
          </cell>
          <cell r="D173">
            <v>1335.5736137700001</v>
          </cell>
          <cell r="E173">
            <v>698.95807098</v>
          </cell>
          <cell r="F173">
            <v>698.95807098</v>
          </cell>
        </row>
        <row r="174">
          <cell r="C174">
            <v>1341.7329002199999</v>
          </cell>
          <cell r="D174">
            <v>1335.6459330099999</v>
          </cell>
          <cell r="E174">
            <v>700.67755937000004</v>
          </cell>
          <cell r="F174">
            <v>700.67755937000004</v>
          </cell>
        </row>
        <row r="175">
          <cell r="C175">
            <v>1369.3037853599999</v>
          </cell>
          <cell r="D175">
            <v>1333.1619786599999</v>
          </cell>
          <cell r="E175">
            <v>682.17221956000003</v>
          </cell>
          <cell r="F175">
            <v>682.17221956000003</v>
          </cell>
        </row>
        <row r="176">
          <cell r="C176">
            <v>1369.09773954</v>
          </cell>
          <cell r="D176">
            <v>1333.0447193099999</v>
          </cell>
          <cell r="E176">
            <v>673.72151974999997</v>
          </cell>
          <cell r="F176">
            <v>673.72151974999997</v>
          </cell>
        </row>
        <row r="177">
          <cell r="C177">
            <v>1343.8228219099999</v>
          </cell>
          <cell r="D177">
            <v>1334.1009743100001</v>
          </cell>
          <cell r="E177">
            <v>676.27602380999997</v>
          </cell>
          <cell r="F177">
            <v>676.27602380999997</v>
          </cell>
        </row>
        <row r="178">
          <cell r="C178">
            <v>1331.19542566</v>
          </cell>
          <cell r="D178">
            <v>1330.59859155</v>
          </cell>
          <cell r="E178">
            <v>677.40671792000001</v>
          </cell>
          <cell r="F178">
            <v>677.40671792000001</v>
          </cell>
        </row>
        <row r="179">
          <cell r="C179">
            <v>1347.1730094500001</v>
          </cell>
          <cell r="D179">
            <v>1331.6964285700001</v>
          </cell>
          <cell r="E179">
            <v>677.87424267999995</v>
          </cell>
          <cell r="F179">
            <v>677.87424267999995</v>
          </cell>
        </row>
        <row r="180">
          <cell r="C180">
            <v>1342.9770495600001</v>
          </cell>
          <cell r="D180">
            <v>1337.89279113</v>
          </cell>
          <cell r="E180">
            <v>682.56169448000003</v>
          </cell>
          <cell r="F180">
            <v>682.56169448000003</v>
          </cell>
        </row>
        <row r="181">
          <cell r="C181">
            <v>1355.5144345000001</v>
          </cell>
          <cell r="D181">
            <v>1338.38317757</v>
          </cell>
          <cell r="E181">
            <v>687.88585527999999</v>
          </cell>
          <cell r="F181">
            <v>687.88585527999999</v>
          </cell>
        </row>
        <row r="182">
          <cell r="C182">
            <v>1344.85717019</v>
          </cell>
          <cell r="D182">
            <v>1327.9477611899999</v>
          </cell>
          <cell r="E182">
            <v>708.16604872000005</v>
          </cell>
          <cell r="F182">
            <v>708.16604872000005</v>
          </cell>
        </row>
        <row r="183">
          <cell r="C183">
            <v>1352.8514547299999</v>
          </cell>
          <cell r="D183">
            <v>1323.7865911199999</v>
          </cell>
          <cell r="E183">
            <v>740.42740036999999</v>
          </cell>
          <cell r="F183">
            <v>740.42740036999999</v>
          </cell>
        </row>
        <row r="184">
          <cell r="C184">
            <v>1330.4456857099999</v>
          </cell>
          <cell r="D184">
            <v>1316.2970106099999</v>
          </cell>
          <cell r="E184">
            <v>758.07111852000003</v>
          </cell>
          <cell r="F184">
            <v>758.07111852000003</v>
          </cell>
        </row>
        <row r="185">
          <cell r="C185">
            <v>1312.02886812</v>
          </cell>
          <cell r="D185">
            <v>1303.0194174799999</v>
          </cell>
          <cell r="E185">
            <v>764.30172902000004</v>
          </cell>
          <cell r="F185">
            <v>764.30172902000004</v>
          </cell>
        </row>
        <row r="186">
          <cell r="C186">
            <v>1311.2828604199999</v>
          </cell>
          <cell r="D186">
            <v>1301.47572816</v>
          </cell>
          <cell r="E186">
            <v>767.21950032999996</v>
          </cell>
          <cell r="F186">
            <v>767.21950032999996</v>
          </cell>
        </row>
        <row r="187">
          <cell r="C187">
            <v>1338.7002700999999</v>
          </cell>
          <cell r="D187">
            <v>1320.4771178200001</v>
          </cell>
          <cell r="E187">
            <v>761.57590580999999</v>
          </cell>
          <cell r="F187">
            <v>761.57590580999999</v>
          </cell>
        </row>
        <row r="188">
          <cell r="C188">
            <v>1316.6044996999999</v>
          </cell>
          <cell r="D188">
            <v>1307.6218323600001</v>
          </cell>
          <cell r="E188">
            <v>759.03539005000005</v>
          </cell>
          <cell r="F188">
            <v>759.03539005000005</v>
          </cell>
        </row>
        <row r="189">
          <cell r="C189">
            <v>1289.2343723900001</v>
          </cell>
          <cell r="D189">
            <v>1283.46080306</v>
          </cell>
          <cell r="E189">
            <v>749.12062053</v>
          </cell>
          <cell r="F189">
            <v>749.12062053</v>
          </cell>
        </row>
        <row r="190">
          <cell r="C190">
            <v>1312.2365906</v>
          </cell>
          <cell r="D190">
            <v>1300.9833024100001</v>
          </cell>
          <cell r="E190">
            <v>746.93700343</v>
          </cell>
          <cell r="F190">
            <v>746.93700343</v>
          </cell>
        </row>
        <row r="191">
          <cell r="C191">
            <v>1326.2140681400001</v>
          </cell>
          <cell r="D191">
            <v>1318.38967972</v>
          </cell>
          <cell r="E191">
            <v>725.05999333</v>
          </cell>
          <cell r="F191">
            <v>725.05999333</v>
          </cell>
        </row>
        <row r="192">
          <cell r="C192">
            <v>1339.194434</v>
          </cell>
          <cell r="D192">
            <v>1328.35672998</v>
          </cell>
          <cell r="E192">
            <v>718.29893865999998</v>
          </cell>
          <cell r="F192">
            <v>718.29893865999998</v>
          </cell>
        </row>
        <row r="193">
          <cell r="C193">
            <v>1336.74626603</v>
          </cell>
          <cell r="D193">
            <v>1327.3426001600001</v>
          </cell>
          <cell r="E193">
            <v>709.38904431000003</v>
          </cell>
          <cell r="F193">
            <v>709.38904431000003</v>
          </cell>
        </row>
        <row r="194">
          <cell r="C194">
            <v>1345.54624287</v>
          </cell>
          <cell r="D194">
            <v>1338.9194139199999</v>
          </cell>
          <cell r="E194">
            <v>717.02289241000005</v>
          </cell>
          <cell r="F194">
            <v>717.02289241000005</v>
          </cell>
        </row>
        <row r="195">
          <cell r="C195">
            <v>1374.8065122099999</v>
          </cell>
          <cell r="D195">
            <v>1336.4090480699999</v>
          </cell>
          <cell r="E195">
            <v>728.14041334000001</v>
          </cell>
          <cell r="F195">
            <v>728.14041334000001</v>
          </cell>
        </row>
        <row r="196">
          <cell r="C196">
            <v>1356.24466037</v>
          </cell>
          <cell r="D196">
            <v>1325.08474576</v>
          </cell>
          <cell r="E196">
            <v>731.11799635</v>
          </cell>
          <cell r="F196">
            <v>731.11799635</v>
          </cell>
        </row>
        <row r="197">
          <cell r="C197">
            <v>1369.6612881399999</v>
          </cell>
          <cell r="D197">
            <v>1340.26522593</v>
          </cell>
          <cell r="E197">
            <v>737.91653603999998</v>
          </cell>
          <cell r="F197">
            <v>737.91653603999998</v>
          </cell>
        </row>
        <row r="198">
          <cell r="C198">
            <v>1373.52138313</v>
          </cell>
          <cell r="D198">
            <v>1339.8048780500001</v>
          </cell>
          <cell r="E198">
            <v>734.27055501999996</v>
          </cell>
          <cell r="F198">
            <v>734.27055501999996</v>
          </cell>
        </row>
        <row r="199">
          <cell r="C199">
            <v>1376.13098913</v>
          </cell>
          <cell r="D199">
            <v>1337.58349705</v>
          </cell>
          <cell r="E199">
            <v>723.23880038000004</v>
          </cell>
          <cell r="F199">
            <v>723.23880038000004</v>
          </cell>
        </row>
        <row r="200">
          <cell r="C200">
            <v>1374.7466620600001</v>
          </cell>
          <cell r="D200">
            <v>1336.1037735800001</v>
          </cell>
          <cell r="E200">
            <v>718.17443680999997</v>
          </cell>
          <cell r="F200">
            <v>718.17443680999997</v>
          </cell>
        </row>
        <row r="201">
          <cell r="C201">
            <v>1373.2084208799999</v>
          </cell>
          <cell r="D201">
            <v>1334.7941681</v>
          </cell>
          <cell r="E201">
            <v>716.23143692999997</v>
          </cell>
          <cell r="F201">
            <v>716.23143692999997</v>
          </cell>
        </row>
        <row r="202">
          <cell r="C202">
            <v>1374.5783341399999</v>
          </cell>
          <cell r="D202">
            <v>1342.03908241</v>
          </cell>
          <cell r="E202">
            <v>718.41563617999998</v>
          </cell>
          <cell r="F202">
            <v>718.41563617999998</v>
          </cell>
        </row>
        <row r="203">
          <cell r="C203">
            <v>1372.3558601300001</v>
          </cell>
          <cell r="D203">
            <v>1347.43679163</v>
          </cell>
          <cell r="E203">
            <v>727.24334128999999</v>
          </cell>
          <cell r="F203">
            <v>727.24334128999999</v>
          </cell>
        </row>
        <row r="204">
          <cell r="C204">
            <v>1332.82652932</v>
          </cell>
          <cell r="D204">
            <v>1328.8426763099999</v>
          </cell>
          <cell r="E204">
            <v>730.37305146000006</v>
          </cell>
          <cell r="F204">
            <v>730.37305146000006</v>
          </cell>
        </row>
        <row r="205">
          <cell r="C205">
            <v>1341.40657541</v>
          </cell>
          <cell r="D205">
            <v>1340.0823421800001</v>
          </cell>
          <cell r="E205">
            <v>725.01769571</v>
          </cell>
          <cell r="F205">
            <v>725.01769571</v>
          </cell>
        </row>
        <row r="206">
          <cell r="C206">
            <v>1337.0432103600001</v>
          </cell>
          <cell r="D206">
            <v>1324.3634686299999</v>
          </cell>
          <cell r="E206">
            <v>750.92248266000001</v>
          </cell>
          <cell r="F206">
            <v>750.92248266000001</v>
          </cell>
        </row>
        <row r="207">
          <cell r="C207">
            <v>1367.1665410000001</v>
          </cell>
          <cell r="D207">
            <v>1338.9399624800001</v>
          </cell>
          <cell r="E207">
            <v>807.59377440000003</v>
          </cell>
          <cell r="F207">
            <v>807.59377440000003</v>
          </cell>
        </row>
        <row r="208">
          <cell r="C208">
            <v>1375.9899867399999</v>
          </cell>
          <cell r="D208">
            <v>1337.6952381000001</v>
          </cell>
          <cell r="E208">
            <v>817.22623161000001</v>
          </cell>
          <cell r="F208">
            <v>817.22623161000001</v>
          </cell>
        </row>
        <row r="209">
          <cell r="C209">
            <v>1361.15676009</v>
          </cell>
          <cell r="D209">
            <v>1339.1442307699999</v>
          </cell>
          <cell r="E209">
            <v>825.87748904</v>
          </cell>
          <cell r="F209">
            <v>825.87748904</v>
          </cell>
        </row>
        <row r="210">
          <cell r="C210">
            <v>1346.98283492</v>
          </cell>
          <cell r="D210">
            <v>1324.18983701</v>
          </cell>
          <cell r="E210">
            <v>826.24617437999996</v>
          </cell>
          <cell r="F210">
            <v>826.24617437999996</v>
          </cell>
        </row>
        <row r="211">
          <cell r="C211">
            <v>1367.4659401599999</v>
          </cell>
          <cell r="D211">
            <v>1332.69673704</v>
          </cell>
          <cell r="E211">
            <v>827.83816948000003</v>
          </cell>
          <cell r="F211">
            <v>827.83816948000003</v>
          </cell>
        </row>
        <row r="212">
          <cell r="C212">
            <v>1337.46883551</v>
          </cell>
          <cell r="D212">
            <v>1314.82296651</v>
          </cell>
          <cell r="E212">
            <v>822.53031332</v>
          </cell>
          <cell r="F212">
            <v>822.53031332</v>
          </cell>
        </row>
        <row r="213">
          <cell r="C213">
            <v>1292.3120162299999</v>
          </cell>
          <cell r="D213">
            <v>1278.3426966300001</v>
          </cell>
          <cell r="E213">
            <v>814.87697662999994</v>
          </cell>
          <cell r="F213">
            <v>814.87697662999994</v>
          </cell>
        </row>
        <row r="214">
          <cell r="C214">
            <v>1236.1521951100001</v>
          </cell>
          <cell r="D214">
            <v>1219.7599261299999</v>
          </cell>
          <cell r="E214">
            <v>790.55442648999997</v>
          </cell>
          <cell r="F214">
            <v>790.55442648999997</v>
          </cell>
        </row>
        <row r="215">
          <cell r="C215">
            <v>1225.3158593000001</v>
          </cell>
          <cell r="D215">
            <v>1219.7610619500001</v>
          </cell>
          <cell r="E215">
            <v>779.06032792999997</v>
          </cell>
          <cell r="F215">
            <v>779.06032792999997</v>
          </cell>
        </row>
        <row r="216">
          <cell r="C216">
            <v>1258.4137930300001</v>
          </cell>
          <cell r="D216">
            <v>1233.66174056</v>
          </cell>
          <cell r="E216">
            <v>768.61636604</v>
          </cell>
          <cell r="F216">
            <v>768.61636604</v>
          </cell>
        </row>
        <row r="217">
          <cell r="C217">
            <v>1247.7414550200001</v>
          </cell>
          <cell r="D217">
            <v>1235.69918699</v>
          </cell>
          <cell r="E217">
            <v>767.53613629999995</v>
          </cell>
          <cell r="F217">
            <v>767.53613629999995</v>
          </cell>
        </row>
        <row r="218">
          <cell r="C218">
            <v>1234.8559061399999</v>
          </cell>
          <cell r="D218">
            <v>1233.44262295</v>
          </cell>
          <cell r="E218">
            <v>774.47918652999999</v>
          </cell>
          <cell r="F218">
            <v>774.47918652999999</v>
          </cell>
        </row>
        <row r="219">
          <cell r="C219">
            <v>1250.7223753000001</v>
          </cell>
          <cell r="D219">
            <v>1221.17260788</v>
          </cell>
          <cell r="E219">
            <v>778.14387539999996</v>
          </cell>
          <cell r="F219">
            <v>778.14387539999996</v>
          </cell>
        </row>
        <row r="220">
          <cell r="C220">
            <v>1275.8788574499999</v>
          </cell>
          <cell r="D220">
            <v>1242.4900793700001</v>
          </cell>
          <cell r="E220">
            <v>787.48654634000002</v>
          </cell>
          <cell r="F220">
            <v>787.48654634000002</v>
          </cell>
        </row>
        <row r="221">
          <cell r="C221">
            <v>1255.94377895</v>
          </cell>
          <cell r="D221">
            <v>1239.4037145699999</v>
          </cell>
          <cell r="E221">
            <v>789.19735777999995</v>
          </cell>
          <cell r="F221">
            <v>789.19735777999995</v>
          </cell>
        </row>
        <row r="222">
          <cell r="C222">
            <v>1270.98319642</v>
          </cell>
          <cell r="D222">
            <v>1243.3592232999999</v>
          </cell>
          <cell r="E222">
            <v>785.31009298000004</v>
          </cell>
          <cell r="F222">
            <v>785.31009298000004</v>
          </cell>
        </row>
        <row r="223">
          <cell r="C223">
            <v>1265.2391906400001</v>
          </cell>
          <cell r="D223">
            <v>1244.2871093799999</v>
          </cell>
          <cell r="E223">
            <v>773.67500073999997</v>
          </cell>
          <cell r="F223">
            <v>773.67500073999997</v>
          </cell>
        </row>
        <row r="224">
          <cell r="C224">
            <v>1285.7635105899999</v>
          </cell>
          <cell r="D224">
            <v>1245.6754221399999</v>
          </cell>
          <cell r="E224">
            <v>743.09627379000005</v>
          </cell>
          <cell r="F224">
            <v>743.09627379000005</v>
          </cell>
        </row>
        <row r="225">
          <cell r="C225">
            <v>1283.1886138699999</v>
          </cell>
          <cell r="D225">
            <v>1243.7340153499999</v>
          </cell>
          <cell r="E225">
            <v>748.05649716000005</v>
          </cell>
          <cell r="F225">
            <v>748.05649716000005</v>
          </cell>
        </row>
        <row r="226">
          <cell r="C226">
            <v>1284.1548472100001</v>
          </cell>
          <cell r="D226">
            <v>1244.47168216</v>
          </cell>
          <cell r="E226">
            <v>753.40987915999995</v>
          </cell>
          <cell r="F226">
            <v>753.40987915999995</v>
          </cell>
        </row>
        <row r="227">
          <cell r="C227">
            <v>1286.42437341</v>
          </cell>
          <cell r="D227">
            <v>1245.43798786</v>
          </cell>
          <cell r="E227">
            <v>763.56249918000003</v>
          </cell>
          <cell r="F227">
            <v>763.56249918000003</v>
          </cell>
        </row>
        <row r="228">
          <cell r="C228">
            <v>1292.78475379</v>
          </cell>
          <cell r="D228">
            <v>1251.38489209</v>
          </cell>
          <cell r="E228">
            <v>775.13050416999999</v>
          </cell>
          <cell r="F228">
            <v>775.13050416999999</v>
          </cell>
        </row>
        <row r="229">
          <cell r="C229">
            <v>1295.4664507699999</v>
          </cell>
          <cell r="D229">
            <v>1253.61237489</v>
          </cell>
          <cell r="E229">
            <v>786.81092594999996</v>
          </cell>
          <cell r="F229">
            <v>786.81092594999996</v>
          </cell>
        </row>
        <row r="230">
          <cell r="C230">
            <v>1272.80746103</v>
          </cell>
          <cell r="D230">
            <v>1245.2844036700001</v>
          </cell>
          <cell r="E230">
            <v>805.81395712000005</v>
          </cell>
          <cell r="F230">
            <v>805.81395712000005</v>
          </cell>
        </row>
        <row r="231">
          <cell r="C231">
            <v>1290.0148935100001</v>
          </cell>
          <cell r="D231">
            <v>1247.5862069</v>
          </cell>
          <cell r="E231">
            <v>782.54854339999997</v>
          </cell>
          <cell r="F231">
            <v>782.54854339999997</v>
          </cell>
        </row>
        <row r="232">
          <cell r="C232">
            <v>1268.25955643</v>
          </cell>
          <cell r="D232">
            <v>1224.75</v>
          </cell>
          <cell r="E232">
            <v>774.62549576000004</v>
          </cell>
          <cell r="F232">
            <v>774.62549576000004</v>
          </cell>
        </row>
        <row r="233">
          <cell r="C233">
            <v>1284.00850429</v>
          </cell>
          <cell r="D233">
            <v>1240.1243339299999</v>
          </cell>
          <cell r="E233">
            <v>766.21917351000002</v>
          </cell>
          <cell r="F233">
            <v>766.21917351000002</v>
          </cell>
        </row>
        <row r="234">
          <cell r="C234">
            <v>1281.79134589</v>
          </cell>
          <cell r="D234">
            <v>1237.78571429</v>
          </cell>
          <cell r="E234">
            <v>764.59784912999999</v>
          </cell>
          <cell r="F234">
            <v>764.59784912999999</v>
          </cell>
        </row>
        <row r="235">
          <cell r="C235">
            <v>1271.96933863</v>
          </cell>
          <cell r="D235">
            <v>1227.0383586099999</v>
          </cell>
          <cell r="E235">
            <v>769.55826622999996</v>
          </cell>
          <cell r="F235">
            <v>769.55826622999996</v>
          </cell>
        </row>
        <row r="236">
          <cell r="C236">
            <v>1271.36534605</v>
          </cell>
          <cell r="D236">
            <v>1227.2247090400001</v>
          </cell>
          <cell r="E236">
            <v>763.47100007999995</v>
          </cell>
          <cell r="F236">
            <v>763.47100007999995</v>
          </cell>
        </row>
        <row r="237">
          <cell r="C237">
            <v>1269.1991715900001</v>
          </cell>
          <cell r="D237">
            <v>1225.5584872500001</v>
          </cell>
          <cell r="E237">
            <v>769.18145480999999</v>
          </cell>
          <cell r="F237">
            <v>769.18145480999999</v>
          </cell>
        </row>
        <row r="238">
          <cell r="C238">
            <v>1217.62415523</v>
          </cell>
          <cell r="D238">
            <v>1208.52682927</v>
          </cell>
          <cell r="E238">
            <v>767.96593351000001</v>
          </cell>
          <cell r="F238">
            <v>767.96593351000001</v>
          </cell>
        </row>
        <row r="239">
          <cell r="C239">
            <v>1220.8686194700001</v>
          </cell>
          <cell r="D239">
            <v>1212.0389249299999</v>
          </cell>
          <cell r="E239">
            <v>785.10700617999998</v>
          </cell>
          <cell r="F239">
            <v>785.10700617999998</v>
          </cell>
        </row>
        <row r="240">
          <cell r="C240">
            <v>1223.5677251100001</v>
          </cell>
          <cell r="D240">
            <v>1219.6302521</v>
          </cell>
          <cell r="E240">
            <v>776.99467354000001</v>
          </cell>
          <cell r="F240">
            <v>776.99467354000001</v>
          </cell>
        </row>
        <row r="241">
          <cell r="C241">
            <v>1214.3150511700001</v>
          </cell>
          <cell r="D241">
            <v>1213.05737705</v>
          </cell>
          <cell r="E241">
            <v>768.43889000000001</v>
          </cell>
          <cell r="F241">
            <v>768.43889000000001</v>
          </cell>
        </row>
        <row r="242">
          <cell r="C242">
            <v>1241.0211577699999</v>
          </cell>
          <cell r="D242">
            <v>1226.30319149</v>
          </cell>
          <cell r="E242">
            <v>775.84707950999996</v>
          </cell>
          <cell r="F242">
            <v>775.84707950999996</v>
          </cell>
        </row>
        <row r="243">
          <cell r="C243">
            <v>1223.2890092800001</v>
          </cell>
          <cell r="D243">
            <v>1220.4440333</v>
          </cell>
          <cell r="E243">
            <v>766.00978223000004</v>
          </cell>
          <cell r="F243">
            <v>766.00978223000004</v>
          </cell>
        </row>
        <row r="244">
          <cell r="C244">
            <v>1231.2194386000001</v>
          </cell>
          <cell r="D244">
            <v>1224.44878049</v>
          </cell>
          <cell r="E244">
            <v>764.33207059999995</v>
          </cell>
          <cell r="F244">
            <v>764.33207059999995</v>
          </cell>
        </row>
        <row r="245">
          <cell r="C245">
            <v>1230.8104434300001</v>
          </cell>
          <cell r="D245">
            <v>1227.8842504700001</v>
          </cell>
          <cell r="E245">
            <v>768.12565286999995</v>
          </cell>
          <cell r="F245">
            <v>768.12565286999995</v>
          </cell>
        </row>
        <row r="246">
          <cell r="C246">
            <v>1242.56040779</v>
          </cell>
          <cell r="D246">
            <v>1225.7128906299999</v>
          </cell>
          <cell r="E246">
            <v>766.92828105000001</v>
          </cell>
          <cell r="F246">
            <v>766.92828105000001</v>
          </cell>
        </row>
        <row r="247">
          <cell r="C247">
            <v>1234.9366625499999</v>
          </cell>
          <cell r="D247">
            <v>1229.65551181</v>
          </cell>
          <cell r="E247">
            <v>771.80245772000001</v>
          </cell>
          <cell r="F247">
            <v>771.80245772000001</v>
          </cell>
        </row>
        <row r="248">
          <cell r="C248">
            <v>1240.6673402199999</v>
          </cell>
          <cell r="D248">
            <v>1228.95247333</v>
          </cell>
          <cell r="E248">
            <v>766.59160183999995</v>
          </cell>
          <cell r="F248">
            <v>766.59160183999995</v>
          </cell>
        </row>
        <row r="249">
          <cell r="C249">
            <v>1262.9169510500001</v>
          </cell>
          <cell r="D249">
            <v>1227.1219065099999</v>
          </cell>
          <cell r="E249">
            <v>755.92834669000001</v>
          </cell>
          <cell r="F249">
            <v>755.92834669000001</v>
          </cell>
        </row>
        <row r="250">
          <cell r="C250">
            <v>1262.8462346599999</v>
          </cell>
          <cell r="D250">
            <v>1227.74104683</v>
          </cell>
          <cell r="E250">
            <v>756.41744344999995</v>
          </cell>
          <cell r="F250">
            <v>756.41744344999995</v>
          </cell>
        </row>
        <row r="251">
          <cell r="C251">
            <v>1266.98767533</v>
          </cell>
          <cell r="D251">
            <v>1230.6095238099999</v>
          </cell>
          <cell r="E251">
            <v>771.21681220999994</v>
          </cell>
          <cell r="F251">
            <v>771.21681220999994</v>
          </cell>
        </row>
        <row r="252">
          <cell r="C252">
            <v>1272.0331048600001</v>
          </cell>
          <cell r="D252">
            <v>1236.5113974200001</v>
          </cell>
          <cell r="E252">
            <v>775.91519514000004</v>
          </cell>
          <cell r="F252">
            <v>775.91519514000004</v>
          </cell>
        </row>
        <row r="253">
          <cell r="C253">
            <v>1269.5982762599999</v>
          </cell>
          <cell r="D253">
            <v>1234.0714995000001</v>
          </cell>
          <cell r="E253">
            <v>777.56718940999997</v>
          </cell>
          <cell r="F253">
            <v>777.56718940999997</v>
          </cell>
        </row>
        <row r="254">
          <cell r="C254">
            <v>1265.7891500999999</v>
          </cell>
          <cell r="D254">
            <v>1228.4444444400001</v>
          </cell>
          <cell r="E254">
            <v>793.66929999000001</v>
          </cell>
          <cell r="F254">
            <v>793.66929999000001</v>
          </cell>
        </row>
        <row r="255">
          <cell r="C255">
            <v>1249.8571920500001</v>
          </cell>
          <cell r="D255">
            <v>1242.0458891000001</v>
          </cell>
          <cell r="E255">
            <v>734.97259543999996</v>
          </cell>
          <cell r="F255">
            <v>734.97259543999996</v>
          </cell>
        </row>
        <row r="256">
          <cell r="C256">
            <v>1252.93866583</v>
          </cell>
          <cell r="D256">
            <v>1217.371484</v>
          </cell>
          <cell r="E256">
            <v>744.64057276999995</v>
          </cell>
          <cell r="F256">
            <v>744.64057276999995</v>
          </cell>
        </row>
        <row r="257">
          <cell r="C257">
            <v>1244.73382498</v>
          </cell>
          <cell r="D257">
            <v>1211.875</v>
          </cell>
          <cell r="E257">
            <v>749.63970486999995</v>
          </cell>
          <cell r="F257">
            <v>749.63970486999995</v>
          </cell>
        </row>
        <row r="258">
          <cell r="C258">
            <v>1263.7286056299999</v>
          </cell>
          <cell r="D258">
            <v>1218.6287953000001</v>
          </cell>
          <cell r="E258">
            <v>751.81074609999996</v>
          </cell>
          <cell r="F258">
            <v>751.81074609999996</v>
          </cell>
        </row>
        <row r="259">
          <cell r="C259">
            <v>1259.1653559199999</v>
          </cell>
          <cell r="D259">
            <v>1213.43195266</v>
          </cell>
          <cell r="E259">
            <v>762.22338771</v>
          </cell>
          <cell r="F259">
            <v>762.22338771</v>
          </cell>
        </row>
        <row r="260">
          <cell r="C260">
            <v>1266.10776315</v>
          </cell>
          <cell r="D260">
            <v>1221.2524461800001</v>
          </cell>
          <cell r="E260">
            <v>761.04813719000003</v>
          </cell>
          <cell r="F260">
            <v>761.04813719000003</v>
          </cell>
        </row>
        <row r="261">
          <cell r="C261">
            <v>1252.17405248</v>
          </cell>
          <cell r="D261">
            <v>1207.87010506</v>
          </cell>
          <cell r="E261">
            <v>753.20942120999996</v>
          </cell>
          <cell r="F261">
            <v>753.20942120999996</v>
          </cell>
        </row>
        <row r="262">
          <cell r="C262">
            <v>1255.74375313</v>
          </cell>
          <cell r="D262">
            <v>1213.342723</v>
          </cell>
          <cell r="E262">
            <v>739.72876980000001</v>
          </cell>
          <cell r="F262">
            <v>739.72876980000001</v>
          </cell>
        </row>
        <row r="263">
          <cell r="C263">
            <v>1258.78779783</v>
          </cell>
          <cell r="D263">
            <v>1217.0709793399999</v>
          </cell>
          <cell r="E263">
            <v>728.63877044000003</v>
          </cell>
          <cell r="F263">
            <v>728.63877044000003</v>
          </cell>
        </row>
        <row r="264">
          <cell r="C264">
            <v>1266.52707915</v>
          </cell>
          <cell r="D264">
            <v>1226.2121212100001</v>
          </cell>
          <cell r="E264">
            <v>723.4973933</v>
          </cell>
          <cell r="F264">
            <v>723.4973933</v>
          </cell>
        </row>
        <row r="265">
          <cell r="C265">
            <v>1256.67044874</v>
          </cell>
          <cell r="D265">
            <v>1217.55</v>
          </cell>
          <cell r="E265">
            <v>719.81625684999995</v>
          </cell>
          <cell r="F265">
            <v>719.81625684999995</v>
          </cell>
        </row>
        <row r="266">
          <cell r="C266">
            <v>1256.27874675</v>
          </cell>
          <cell r="D266">
            <v>1216.2040441199999</v>
          </cell>
          <cell r="E266">
            <v>724.14398323</v>
          </cell>
          <cell r="F266">
            <v>724.14398323</v>
          </cell>
        </row>
        <row r="267">
          <cell r="C267">
            <v>1262.9170050299999</v>
          </cell>
          <cell r="D267">
            <v>1223.1136580699999</v>
          </cell>
          <cell r="E267">
            <v>723.07512810000003</v>
          </cell>
          <cell r="F267">
            <v>723.07512810000003</v>
          </cell>
        </row>
        <row r="268">
          <cell r="C268">
            <v>1271.7738220199999</v>
          </cell>
          <cell r="D268">
            <v>1231.0851927000001</v>
          </cell>
          <cell r="E268">
            <v>728.76388822000001</v>
          </cell>
          <cell r="F268">
            <v>728.76388822000001</v>
          </cell>
        </row>
        <row r="269">
          <cell r="C269">
            <v>1278.10809574</v>
          </cell>
          <cell r="D269">
            <v>1238.45845846</v>
          </cell>
          <cell r="E269">
            <v>732.66496906999998</v>
          </cell>
          <cell r="F269">
            <v>732.66496906999998</v>
          </cell>
        </row>
        <row r="270">
          <cell r="C270">
            <v>1275.3543350299999</v>
          </cell>
          <cell r="D270">
            <v>1233.79275654</v>
          </cell>
          <cell r="E270">
            <v>739.24417281000001</v>
          </cell>
          <cell r="F270">
            <v>739.24417281000001</v>
          </cell>
        </row>
        <row r="271">
          <cell r="C271">
            <v>1277.1896991399999</v>
          </cell>
          <cell r="D271">
            <v>1236.6364551900001</v>
          </cell>
          <cell r="E271">
            <v>731.02020823999999</v>
          </cell>
          <cell r="F271">
            <v>731.02020823999999</v>
          </cell>
        </row>
        <row r="272">
          <cell r="C272">
            <v>1269.40739177</v>
          </cell>
          <cell r="D272">
            <v>1230.0700700699999</v>
          </cell>
          <cell r="E272">
            <v>715.08084287999998</v>
          </cell>
          <cell r="F272">
            <v>715.08084287999998</v>
          </cell>
        </row>
        <row r="273">
          <cell r="C273">
            <v>1270.6497512000001</v>
          </cell>
          <cell r="D273">
            <v>1232.22118959</v>
          </cell>
          <cell r="E273">
            <v>712.85696074999998</v>
          </cell>
          <cell r="F273">
            <v>712.85696074999998</v>
          </cell>
        </row>
        <row r="274">
          <cell r="C274">
            <v>1272.6487133999999</v>
          </cell>
          <cell r="D274">
            <v>1234.6532045700001</v>
          </cell>
          <cell r="E274">
            <v>710.53936622000003</v>
          </cell>
          <cell r="F274">
            <v>710.53936622000003</v>
          </cell>
        </row>
        <row r="275">
          <cell r="C275">
            <v>1272.4632988000001</v>
          </cell>
          <cell r="D275">
            <v>1234.8447205</v>
          </cell>
          <cell r="E275">
            <v>713.65146763999996</v>
          </cell>
          <cell r="F275">
            <v>713.65146763999996</v>
          </cell>
        </row>
        <row r="276">
          <cell r="C276">
            <v>1275.5920473799999</v>
          </cell>
          <cell r="D276">
            <v>1236.3916591100001</v>
          </cell>
          <cell r="E276">
            <v>717.90375625000001</v>
          </cell>
          <cell r="F276">
            <v>717.90375625000001</v>
          </cell>
        </row>
        <row r="277">
          <cell r="C277">
            <v>1282.1923768199999</v>
          </cell>
          <cell r="D277">
            <v>1241.76578225</v>
          </cell>
          <cell r="E277">
            <v>730.11983236000003</v>
          </cell>
          <cell r="F277">
            <v>730.11983236000003</v>
          </cell>
        </row>
        <row r="278">
          <cell r="C278">
            <v>1280.56459898</v>
          </cell>
          <cell r="D278">
            <v>1239.2258064499999</v>
          </cell>
          <cell r="E278">
            <v>739.14523040999995</v>
          </cell>
          <cell r="F278">
            <v>739.14523040999995</v>
          </cell>
        </row>
        <row r="279">
          <cell r="C279">
            <v>1285.7526133199999</v>
          </cell>
          <cell r="D279">
            <v>1245.0403587400001</v>
          </cell>
          <cell r="E279">
            <v>712.00803972000006</v>
          </cell>
          <cell r="F279">
            <v>712.00803972000006</v>
          </cell>
        </row>
        <row r="280">
          <cell r="C280">
            <v>1270.64866734</v>
          </cell>
          <cell r="D280">
            <v>1229.5636363599999</v>
          </cell>
          <cell r="E280">
            <v>714.87953898000001</v>
          </cell>
          <cell r="F280">
            <v>714.87953898000001</v>
          </cell>
        </row>
        <row r="281">
          <cell r="C281">
            <v>1267.1455566699999</v>
          </cell>
          <cell r="D281">
            <v>1226.63311985</v>
          </cell>
          <cell r="E281">
            <v>711.6548828</v>
          </cell>
          <cell r="F281">
            <v>711.6548828</v>
          </cell>
        </row>
        <row r="282">
          <cell r="C282">
            <v>1264.3097222199999</v>
          </cell>
          <cell r="D282">
            <v>1223.7006427900001</v>
          </cell>
          <cell r="E282">
            <v>710.00631066999995</v>
          </cell>
          <cell r="F282">
            <v>710.00631066999995</v>
          </cell>
        </row>
        <row r="283">
          <cell r="C283">
            <v>1269.9663752599999</v>
          </cell>
          <cell r="D283">
            <v>1229.21441774</v>
          </cell>
          <cell r="E283">
            <v>708.07467780000002</v>
          </cell>
          <cell r="F283">
            <v>708.07467780000002</v>
          </cell>
        </row>
        <row r="284">
          <cell r="C284">
            <v>1260.62833151</v>
          </cell>
          <cell r="D284">
            <v>1219.6238532100001</v>
          </cell>
          <cell r="E284">
            <v>710.24270666999996</v>
          </cell>
          <cell r="F284">
            <v>710.24270666999996</v>
          </cell>
        </row>
        <row r="285">
          <cell r="C285">
            <v>1257.77996719</v>
          </cell>
          <cell r="D285">
            <v>1217.6902417199999</v>
          </cell>
          <cell r="E285">
            <v>705.60788066999999</v>
          </cell>
          <cell r="F285">
            <v>705.60788066999999</v>
          </cell>
        </row>
        <row r="286">
          <cell r="C286">
            <v>1328.8981110100001</v>
          </cell>
          <cell r="D286">
            <v>1290.07042254</v>
          </cell>
          <cell r="E286">
            <v>700.67571619</v>
          </cell>
          <cell r="F286">
            <v>700.67571619</v>
          </cell>
        </row>
        <row r="287">
          <cell r="C287">
            <v>1338.1696856200001</v>
          </cell>
          <cell r="D287">
            <v>1299.1919191899999</v>
          </cell>
          <cell r="E287">
            <v>690.96949584000004</v>
          </cell>
          <cell r="F287">
            <v>690.96949584000004</v>
          </cell>
        </row>
        <row r="288">
          <cell r="C288">
            <v>1337.9596082</v>
          </cell>
          <cell r="D288">
            <v>1301.5785319700001</v>
          </cell>
          <cell r="E288">
            <v>686.84715353000001</v>
          </cell>
          <cell r="F288">
            <v>686.84715353000001</v>
          </cell>
        </row>
        <row r="289">
          <cell r="C289">
            <v>1331.48375405</v>
          </cell>
          <cell r="D289">
            <v>1304.0046838400001</v>
          </cell>
          <cell r="E289">
            <v>690.90233665000005</v>
          </cell>
          <cell r="F289">
            <v>690.90233665000005</v>
          </cell>
        </row>
        <row r="290">
          <cell r="C290">
            <v>1346.99892763</v>
          </cell>
          <cell r="D290">
            <v>1311.11972438</v>
          </cell>
          <cell r="E290">
            <v>694.92351565000001</v>
          </cell>
          <cell r="F290">
            <v>694.92351565000001</v>
          </cell>
        </row>
        <row r="291">
          <cell r="C291">
            <v>1337.9246373599999</v>
          </cell>
          <cell r="D291">
            <v>1313.0886302599999</v>
          </cell>
          <cell r="E291">
            <v>705.21188584000004</v>
          </cell>
          <cell r="F291">
            <v>705.21188584000004</v>
          </cell>
        </row>
        <row r="292">
          <cell r="C292">
            <v>1330.1209184700001</v>
          </cell>
          <cell r="D292">
            <v>1316.63498099</v>
          </cell>
          <cell r="E292">
            <v>695.87437381999996</v>
          </cell>
          <cell r="F292">
            <v>695.87437381999996</v>
          </cell>
        </row>
        <row r="293">
          <cell r="C293">
            <v>1313.1073194799999</v>
          </cell>
          <cell r="D293">
            <v>1309.8309859200001</v>
          </cell>
          <cell r="E293">
            <v>701.13538156000004</v>
          </cell>
          <cell r="F293">
            <v>701.13538156000004</v>
          </cell>
        </row>
        <row r="294">
          <cell r="C294">
            <v>1325.8171337399999</v>
          </cell>
          <cell r="D294">
            <v>1304.55660377</v>
          </cell>
          <cell r="E294">
            <v>705.71243016000005</v>
          </cell>
          <cell r="F294">
            <v>705.71243016000005</v>
          </cell>
        </row>
        <row r="295">
          <cell r="C295">
            <v>1314.2086632200001</v>
          </cell>
          <cell r="D295">
            <v>1311.5108593</v>
          </cell>
          <cell r="E295">
            <v>711.54578303000005</v>
          </cell>
          <cell r="F295">
            <v>711.54578303000005</v>
          </cell>
        </row>
        <row r="296">
          <cell r="C296">
            <v>1330.44961702</v>
          </cell>
          <cell r="D296">
            <v>1310.84507042</v>
          </cell>
          <cell r="E296">
            <v>700.35552696000002</v>
          </cell>
          <cell r="F296">
            <v>700.35552696000002</v>
          </cell>
        </row>
        <row r="297">
          <cell r="C297">
            <v>1319.4659889300001</v>
          </cell>
          <cell r="D297">
            <v>1302.3083623699999</v>
          </cell>
          <cell r="E297">
            <v>686.30506237999998</v>
          </cell>
          <cell r="F297">
            <v>686.30506237999998</v>
          </cell>
        </row>
        <row r="298">
          <cell r="C298">
            <v>1340.5433040200001</v>
          </cell>
          <cell r="D298">
            <v>1315.8353909499999</v>
          </cell>
          <cell r="E298">
            <v>690.05671490999998</v>
          </cell>
          <cell r="F298">
            <v>690.05671490999998</v>
          </cell>
        </row>
        <row r="299">
          <cell r="C299">
            <v>1347.14994815</v>
          </cell>
          <cell r="D299">
            <v>1309.9168053200001</v>
          </cell>
          <cell r="E299">
            <v>698.81838783000001</v>
          </cell>
          <cell r="F299">
            <v>698.81838783000001</v>
          </cell>
        </row>
        <row r="300">
          <cell r="C300">
            <v>1321.2542060999999</v>
          </cell>
          <cell r="D300">
            <v>1308.4876805399999</v>
          </cell>
          <cell r="E300">
            <v>702.76683571000001</v>
          </cell>
          <cell r="F300">
            <v>702.76683571000001</v>
          </cell>
        </row>
        <row r="301">
          <cell r="C301">
            <v>1329.77272296</v>
          </cell>
          <cell r="D301">
            <v>1297.4013722100001</v>
          </cell>
          <cell r="E301">
            <v>706.38911824000002</v>
          </cell>
          <cell r="F301">
            <v>706.38911824000002</v>
          </cell>
        </row>
        <row r="302">
          <cell r="C302">
            <v>1350.52328633</v>
          </cell>
          <cell r="D302">
            <v>1316.3439930899999</v>
          </cell>
          <cell r="E302">
            <v>718.44460817000004</v>
          </cell>
          <cell r="F302">
            <v>718.44460817000004</v>
          </cell>
        </row>
        <row r="303">
          <cell r="C303">
            <v>1328.8656803199999</v>
          </cell>
          <cell r="D303">
            <v>1307.8119507900001</v>
          </cell>
          <cell r="E303">
            <v>725.73444157999995</v>
          </cell>
          <cell r="F303">
            <v>725.73444157999995</v>
          </cell>
        </row>
        <row r="304">
          <cell r="C304">
            <v>1332.98110002</v>
          </cell>
          <cell r="D304">
            <v>1309.39393939</v>
          </cell>
          <cell r="E304">
            <v>738.85186944999998</v>
          </cell>
          <cell r="F304">
            <v>738.85186944999998</v>
          </cell>
        </row>
        <row r="305">
          <cell r="C305">
            <v>1336.26760552</v>
          </cell>
          <cell r="D305">
            <v>1305.4080717500001</v>
          </cell>
          <cell r="E305">
            <v>747.70078694999995</v>
          </cell>
          <cell r="F305">
            <v>747.70078694999995</v>
          </cell>
        </row>
        <row r="306">
          <cell r="C306">
            <v>1336.07195357</v>
          </cell>
          <cell r="D306">
            <v>1303.8163816399999</v>
          </cell>
          <cell r="E306">
            <v>748.97438009999996</v>
          </cell>
          <cell r="F306">
            <v>748.97438009999996</v>
          </cell>
        </row>
        <row r="307">
          <cell r="C307">
            <v>1336.37315539</v>
          </cell>
          <cell r="D307">
            <v>1303.88032638</v>
          </cell>
          <cell r="E307">
            <v>749.28463708000004</v>
          </cell>
          <cell r="F307">
            <v>749.28463708000004</v>
          </cell>
        </row>
        <row r="308">
          <cell r="C308">
            <v>1343.5655758800001</v>
          </cell>
          <cell r="D308">
            <v>1308.2733812900001</v>
          </cell>
          <cell r="E308">
            <v>745.19849732</v>
          </cell>
          <cell r="F308">
            <v>745.19849732</v>
          </cell>
        </row>
        <row r="309">
          <cell r="C309">
            <v>1330.9370052199999</v>
          </cell>
          <cell r="D309">
            <v>1296.11062335</v>
          </cell>
          <cell r="E309">
            <v>734.44222336999997</v>
          </cell>
          <cell r="F309">
            <v>734.44222336999997</v>
          </cell>
        </row>
        <row r="310">
          <cell r="C310">
            <v>1311.15369573</v>
          </cell>
          <cell r="D310">
            <v>1281.06549365</v>
          </cell>
          <cell r="E310">
            <v>716.46979741999996</v>
          </cell>
          <cell r="F310">
            <v>716.46979741999996</v>
          </cell>
        </row>
        <row r="311">
          <cell r="C311">
            <v>1314.8886385599999</v>
          </cell>
          <cell r="D311">
            <v>1286.45343368</v>
          </cell>
          <cell r="E311">
            <v>698.17389224999999</v>
          </cell>
          <cell r="F311">
            <v>698.17389224999999</v>
          </cell>
        </row>
        <row r="312">
          <cell r="C312">
            <v>1333.3975740400001</v>
          </cell>
          <cell r="D312">
            <v>1303.7711864400001</v>
          </cell>
          <cell r="E312">
            <v>697.97760613000003</v>
          </cell>
          <cell r="F312">
            <v>697.97760613000003</v>
          </cell>
        </row>
        <row r="313">
          <cell r="C313">
            <v>1326.67721379</v>
          </cell>
          <cell r="D313">
            <v>1297.2495894900001</v>
          </cell>
          <cell r="E313">
            <v>693.89275027999997</v>
          </cell>
          <cell r="F313">
            <v>693.89275027999997</v>
          </cell>
        </row>
        <row r="314">
          <cell r="C314">
            <v>1330.9053308</v>
          </cell>
          <cell r="D314">
            <v>1301.2354521</v>
          </cell>
          <cell r="E314">
            <v>693.80235601000004</v>
          </cell>
          <cell r="F314">
            <v>693.80235601000004</v>
          </cell>
        </row>
        <row r="315">
          <cell r="C315">
            <v>1324.4660919200001</v>
          </cell>
          <cell r="D315">
            <v>1292.10008937</v>
          </cell>
          <cell r="E315">
            <v>703.43269163000002</v>
          </cell>
          <cell r="F315">
            <v>703.43269163000002</v>
          </cell>
        </row>
        <row r="316">
          <cell r="C316">
            <v>1340.3416195699999</v>
          </cell>
          <cell r="D316">
            <v>1308.59301228</v>
          </cell>
          <cell r="E316">
            <v>706.32406763999995</v>
          </cell>
          <cell r="F316">
            <v>706.32406763999995</v>
          </cell>
        </row>
        <row r="317">
          <cell r="C317">
            <v>1332.48082907</v>
          </cell>
          <cell r="D317">
            <v>1301.3840513299999</v>
          </cell>
          <cell r="E317">
            <v>700.03378659999998</v>
          </cell>
          <cell r="F317">
            <v>700.03378659999998</v>
          </cell>
        </row>
        <row r="318">
          <cell r="C318">
            <v>1332.8348771599999</v>
          </cell>
          <cell r="D318">
            <v>1300.9955156999999</v>
          </cell>
          <cell r="E318">
            <v>703.60705495000002</v>
          </cell>
          <cell r="F318">
            <v>703.60705495000002</v>
          </cell>
        </row>
        <row r="319">
          <cell r="C319">
            <v>1328.1135597</v>
          </cell>
          <cell r="D319">
            <v>1297.0452446899999</v>
          </cell>
          <cell r="E319">
            <v>708.00186015999998</v>
          </cell>
          <cell r="F319">
            <v>708.00186015999998</v>
          </cell>
        </row>
        <row r="320">
          <cell r="C320">
            <v>1328.18531882</v>
          </cell>
          <cell r="D320">
            <v>1296.4422202000001</v>
          </cell>
          <cell r="E320">
            <v>707.64869527999997</v>
          </cell>
          <cell r="F320">
            <v>707.64869527999997</v>
          </cell>
        </row>
        <row r="321">
          <cell r="C321">
            <v>1321.4206780300001</v>
          </cell>
          <cell r="D321">
            <v>1289.5210569799999</v>
          </cell>
          <cell r="E321">
            <v>696.47066942000004</v>
          </cell>
          <cell r="F321">
            <v>696.47066942000004</v>
          </cell>
        </row>
        <row r="322">
          <cell r="C322">
            <v>1316.9751168400001</v>
          </cell>
          <cell r="D322">
            <v>1286.2054681</v>
          </cell>
          <cell r="E322">
            <v>690.85126835000005</v>
          </cell>
          <cell r="F322">
            <v>690.85126835000005</v>
          </cell>
        </row>
        <row r="323">
          <cell r="C323">
            <v>1327.22458613</v>
          </cell>
          <cell r="D323">
            <v>1296.2479062</v>
          </cell>
          <cell r="E323">
            <v>693.73234620000005</v>
          </cell>
          <cell r="F323">
            <v>693.73234620000005</v>
          </cell>
        </row>
        <row r="324">
          <cell r="C324">
            <v>1328.8812659800001</v>
          </cell>
          <cell r="D324">
            <v>1296.8178070900001</v>
          </cell>
          <cell r="E324">
            <v>697.83620340000004</v>
          </cell>
          <cell r="F324">
            <v>697.83620340000004</v>
          </cell>
        </row>
        <row r="325">
          <cell r="C325">
            <v>1331.5097449</v>
          </cell>
          <cell r="D325">
            <v>1299.20726672</v>
          </cell>
          <cell r="E325">
            <v>706.33329665999997</v>
          </cell>
          <cell r="F325">
            <v>706.33329665999997</v>
          </cell>
        </row>
        <row r="326">
          <cell r="C326">
            <v>1332.0510497600001</v>
          </cell>
          <cell r="D326">
            <v>1300.4691572500001</v>
          </cell>
          <cell r="E326">
            <v>709.01485869999999</v>
          </cell>
          <cell r="F326">
            <v>709.01485869999999</v>
          </cell>
        </row>
        <row r="327">
          <cell r="C327">
            <v>1268.2088737199999</v>
          </cell>
          <cell r="D327">
            <v>1234.9819494599999</v>
          </cell>
          <cell r="E327">
            <v>760.50072136999995</v>
          </cell>
          <cell r="F327">
            <v>760.50072136999995</v>
          </cell>
        </row>
        <row r="328">
          <cell r="C328">
            <v>1259.5315918399999</v>
          </cell>
          <cell r="D328">
            <v>1225.41133455</v>
          </cell>
          <cell r="E328">
            <v>767.86173158999998</v>
          </cell>
          <cell r="F328">
            <v>767.86173158999998</v>
          </cell>
        </row>
        <row r="329">
          <cell r="C329">
            <v>1256.1312824700001</v>
          </cell>
          <cell r="D329">
            <v>1222.6617375200001</v>
          </cell>
          <cell r="E329">
            <v>768.37661426</v>
          </cell>
          <cell r="F329">
            <v>768.37661426</v>
          </cell>
        </row>
        <row r="330">
          <cell r="C330">
            <v>1249.5466213</v>
          </cell>
          <cell r="D330">
            <v>1215.5760368700001</v>
          </cell>
          <cell r="E330">
            <v>771.46101419000001</v>
          </cell>
          <cell r="F330">
            <v>771.46101419000001</v>
          </cell>
        </row>
        <row r="331">
          <cell r="C331">
            <v>1243.75191012</v>
          </cell>
          <cell r="D331">
            <v>1210.13837638</v>
          </cell>
          <cell r="E331">
            <v>766.53741147999995</v>
          </cell>
          <cell r="F331">
            <v>766.53741147999995</v>
          </cell>
        </row>
        <row r="332">
          <cell r="C332">
            <v>1247.97909134</v>
          </cell>
          <cell r="D332">
            <v>1214.7426470600001</v>
          </cell>
          <cell r="E332">
            <v>750.87481654999999</v>
          </cell>
          <cell r="F332">
            <v>750.87481654999999</v>
          </cell>
        </row>
        <row r="333">
          <cell r="C333">
            <v>1246.9737464299999</v>
          </cell>
          <cell r="D333">
            <v>1215.17551755</v>
          </cell>
          <cell r="E333">
            <v>725.26293409000004</v>
          </cell>
          <cell r="F333">
            <v>725.26293409000004</v>
          </cell>
        </row>
        <row r="334">
          <cell r="C334">
            <v>1218.24461219</v>
          </cell>
          <cell r="D334">
            <v>1188.27715356</v>
          </cell>
          <cell r="E334">
            <v>715.51516379999998</v>
          </cell>
          <cell r="F334">
            <v>715.51516379999998</v>
          </cell>
        </row>
        <row r="335">
          <cell r="C335">
            <v>1215.8058395200001</v>
          </cell>
          <cell r="D335">
            <v>1186.0353982300001</v>
          </cell>
          <cell r="E335">
            <v>708.16766527000004</v>
          </cell>
          <cell r="F335">
            <v>708.16766527000004</v>
          </cell>
        </row>
        <row r="336">
          <cell r="C336">
            <v>1244.9724826900001</v>
          </cell>
          <cell r="D336">
            <v>1216.1869313499999</v>
          </cell>
          <cell r="E336">
            <v>698.56747416999997</v>
          </cell>
          <cell r="F336">
            <v>698.56747416999997</v>
          </cell>
        </row>
        <row r="337">
          <cell r="C337">
            <v>1243.98216475</v>
          </cell>
          <cell r="D337">
            <v>1215.6023102300001</v>
          </cell>
          <cell r="E337">
            <v>694.51030123999999</v>
          </cell>
          <cell r="F337">
            <v>694.51030123999999</v>
          </cell>
        </row>
        <row r="338">
          <cell r="C338">
            <v>1247.2308587699999</v>
          </cell>
          <cell r="D338">
            <v>1216.5857885600001</v>
          </cell>
          <cell r="E338">
            <v>704.25239340999997</v>
          </cell>
          <cell r="F338">
            <v>704.25239340999997</v>
          </cell>
        </row>
        <row r="339">
          <cell r="C339">
            <v>1245.2426522200001</v>
          </cell>
          <cell r="D339">
            <v>1214.13461538</v>
          </cell>
          <cell r="E339">
            <v>715.15853931000004</v>
          </cell>
          <cell r="F339">
            <v>715.15853931000004</v>
          </cell>
        </row>
        <row r="340">
          <cell r="C340">
            <v>1245.09833804</v>
          </cell>
          <cell r="D340">
            <v>1213.00362976</v>
          </cell>
          <cell r="E340">
            <v>722.27655659000004</v>
          </cell>
          <cell r="F340">
            <v>722.27655659000004</v>
          </cell>
        </row>
        <row r="341">
          <cell r="C341">
            <v>1244.7763861200001</v>
          </cell>
          <cell r="D341">
            <v>1213.55839416</v>
          </cell>
          <cell r="E341">
            <v>716.64660376999996</v>
          </cell>
          <cell r="F341">
            <v>716.64660376999996</v>
          </cell>
        </row>
        <row r="342">
          <cell r="C342">
            <v>1244.48868799</v>
          </cell>
          <cell r="D342">
            <v>1213.2506887100001</v>
          </cell>
          <cell r="E342">
            <v>715.97838561000003</v>
          </cell>
          <cell r="F342">
            <v>715.97838561000003</v>
          </cell>
        </row>
        <row r="343">
          <cell r="C343">
            <v>1243.7952259000001</v>
          </cell>
          <cell r="D343">
            <v>1212.6716140999999</v>
          </cell>
          <cell r="E343">
            <v>709.6645436</v>
          </cell>
          <cell r="F343">
            <v>709.6645436</v>
          </cell>
        </row>
        <row r="344">
          <cell r="C344">
            <v>1240.1957961099999</v>
          </cell>
          <cell r="D344">
            <v>1210.1413760600001</v>
          </cell>
          <cell r="E344">
            <v>700.23116262999997</v>
          </cell>
          <cell r="F344">
            <v>700.23116262999997</v>
          </cell>
        </row>
        <row r="345">
          <cell r="C345">
            <v>1242.9476047200001</v>
          </cell>
          <cell r="D345">
            <v>1214.01466544</v>
          </cell>
          <cell r="E345">
            <v>698.52760817000001</v>
          </cell>
          <cell r="F345">
            <v>698.52760817000001</v>
          </cell>
        </row>
        <row r="346">
          <cell r="C346">
            <v>1247.93126992</v>
          </cell>
          <cell r="D346">
            <v>1217.9035087699999</v>
          </cell>
          <cell r="E346">
            <v>704.33537988</v>
          </cell>
          <cell r="F346">
            <v>704.33537988</v>
          </cell>
        </row>
        <row r="347">
          <cell r="C347">
            <v>1253.54018694</v>
          </cell>
          <cell r="D347">
            <v>1222.7515583300001</v>
          </cell>
          <cell r="E347">
            <v>706.24672567000005</v>
          </cell>
          <cell r="F347">
            <v>706.24672567000005</v>
          </cell>
        </row>
        <row r="348">
          <cell r="C348">
            <v>1255.0065925399999</v>
          </cell>
          <cell r="D348">
            <v>1224.05306496</v>
          </cell>
          <cell r="E348">
            <v>713.65864144</v>
          </cell>
          <cell r="F348">
            <v>713.65864144</v>
          </cell>
        </row>
        <row r="349">
          <cell r="C349">
            <v>1252.00358209</v>
          </cell>
          <cell r="D349">
            <v>1222.03738318</v>
          </cell>
          <cell r="E349">
            <v>729.83097534000001</v>
          </cell>
          <cell r="F349">
            <v>729.83097534000001</v>
          </cell>
        </row>
        <row r="350">
          <cell r="C350">
            <v>1254.7616426699999</v>
          </cell>
          <cell r="D350">
            <v>1222.2013170299999</v>
          </cell>
          <cell r="E350">
            <v>763.31450130999997</v>
          </cell>
          <cell r="F350">
            <v>763.31450130999997</v>
          </cell>
        </row>
        <row r="351">
          <cell r="C351">
            <v>1253.55176534</v>
          </cell>
          <cell r="D351">
            <v>1223.1634615400001</v>
          </cell>
          <cell r="E351">
            <v>710.61879665000004</v>
          </cell>
          <cell r="F351">
            <v>710.61879665000004</v>
          </cell>
        </row>
        <row r="352">
          <cell r="C352">
            <v>1251.6220795900001</v>
          </cell>
          <cell r="D352">
            <v>1220.49514563</v>
          </cell>
          <cell r="E352">
            <v>701.71592869000006</v>
          </cell>
          <cell r="F352">
            <v>701.71592869000006</v>
          </cell>
        </row>
        <row r="353">
          <cell r="C353">
            <v>1245.2943524699999</v>
          </cell>
          <cell r="D353">
            <v>1213.86032978</v>
          </cell>
          <cell r="E353">
            <v>707.34173264000003</v>
          </cell>
          <cell r="F353">
            <v>707.34173264000003</v>
          </cell>
        </row>
        <row r="354">
          <cell r="C354">
            <v>1233.40458188</v>
          </cell>
          <cell r="D354">
            <v>1202.45853659</v>
          </cell>
          <cell r="E354">
            <v>701.04114301000004</v>
          </cell>
          <cell r="F354">
            <v>701.04114301000004</v>
          </cell>
        </row>
        <row r="355">
          <cell r="C355">
            <v>1245.23989097</v>
          </cell>
          <cell r="D355">
            <v>1214.43897638</v>
          </cell>
          <cell r="E355">
            <v>700.29638494999995</v>
          </cell>
          <cell r="F355">
            <v>700.29638494999995</v>
          </cell>
        </row>
        <row r="356">
          <cell r="C356">
            <v>1245.46376414</v>
          </cell>
          <cell r="D356">
            <v>1214.9065880000001</v>
          </cell>
          <cell r="E356">
            <v>690.46598587999995</v>
          </cell>
          <cell r="F356">
            <v>690.46598587999995</v>
          </cell>
        </row>
        <row r="357">
          <cell r="C357">
            <v>1239.43496968</v>
          </cell>
          <cell r="D357">
            <v>1209.2233009700001</v>
          </cell>
          <cell r="E357">
            <v>693.98842888000001</v>
          </cell>
          <cell r="F357">
            <v>693.98842888000001</v>
          </cell>
        </row>
        <row r="358">
          <cell r="C358">
            <v>1360.6240292</v>
          </cell>
          <cell r="D358">
            <v>1328.5137318300001</v>
          </cell>
          <cell r="E358">
            <v>704.04800166999996</v>
          </cell>
          <cell r="F358">
            <v>704.04800166999996</v>
          </cell>
        </row>
        <row r="359">
          <cell r="C359">
            <v>1344.89513812</v>
          </cell>
          <cell r="D359">
            <v>1326.6408668700001</v>
          </cell>
          <cell r="E359">
            <v>696.42810617999999</v>
          </cell>
          <cell r="F359">
            <v>696.42810617999999</v>
          </cell>
        </row>
        <row r="360">
          <cell r="C360">
            <v>1372.3745573199999</v>
          </cell>
          <cell r="D360">
            <v>1337.7227011499999</v>
          </cell>
          <cell r="E360">
            <v>696.18729221000001</v>
          </cell>
          <cell r="F360">
            <v>696.18729221000001</v>
          </cell>
        </row>
        <row r="361">
          <cell r="C361">
            <v>1367.4151353</v>
          </cell>
          <cell r="D361">
            <v>1339.6375266499999</v>
          </cell>
          <cell r="E361">
            <v>682.82412535000003</v>
          </cell>
          <cell r="F361">
            <v>682.82412535000003</v>
          </cell>
        </row>
        <row r="362">
          <cell r="C362">
            <v>1364.30926146</v>
          </cell>
          <cell r="D362">
            <v>1337.7866242</v>
          </cell>
          <cell r="E362">
            <v>682.25252017000003</v>
          </cell>
          <cell r="F362">
            <v>682.25252017000003</v>
          </cell>
        </row>
        <row r="363">
          <cell r="C363">
            <v>1360.0961453800001</v>
          </cell>
          <cell r="D363">
            <v>1326.92622951</v>
          </cell>
          <cell r="E363">
            <v>689.46039417999998</v>
          </cell>
          <cell r="F363">
            <v>689.46039417999998</v>
          </cell>
        </row>
        <row r="364">
          <cell r="C364">
            <v>1338.8215026299999</v>
          </cell>
          <cell r="D364">
            <v>1313.14558059</v>
          </cell>
          <cell r="E364">
            <v>697.00734714999999</v>
          </cell>
          <cell r="F364">
            <v>697.00734714999999</v>
          </cell>
        </row>
        <row r="365">
          <cell r="C365">
            <v>1362.10715295</v>
          </cell>
          <cell r="D365">
            <v>1339.85470085</v>
          </cell>
          <cell r="E365">
            <v>700.95224099999996</v>
          </cell>
          <cell r="F365">
            <v>700.95224099999996</v>
          </cell>
        </row>
        <row r="366">
          <cell r="C366">
            <v>1349.5333563199999</v>
          </cell>
          <cell r="D366">
            <v>1322.0118845500001</v>
          </cell>
          <cell r="E366">
            <v>692.92950023000003</v>
          </cell>
          <cell r="F366">
            <v>692.92950023000003</v>
          </cell>
        </row>
        <row r="367">
          <cell r="C367">
            <v>1369.02659328</v>
          </cell>
          <cell r="D367">
            <v>1332.8949615700001</v>
          </cell>
          <cell r="E367">
            <v>677.58380213999999</v>
          </cell>
          <cell r="F367">
            <v>677.58380213999999</v>
          </cell>
        </row>
        <row r="368">
          <cell r="C368">
            <v>1363.8466720500001</v>
          </cell>
          <cell r="D368">
            <v>1327.73584906</v>
          </cell>
          <cell r="E368">
            <v>661.19242756000006</v>
          </cell>
          <cell r="F368">
            <v>661.19242756000006</v>
          </cell>
        </row>
        <row r="369">
          <cell r="C369">
            <v>1370.38582924</v>
          </cell>
          <cell r="D369">
            <v>1335.0335570499999</v>
          </cell>
          <cell r="E369">
            <v>655.37471047999998</v>
          </cell>
          <cell r="F369">
            <v>655.37471047999998</v>
          </cell>
        </row>
        <row r="370">
          <cell r="C370">
            <v>1345.3441686900001</v>
          </cell>
          <cell r="D370">
            <v>1310.4652880399999</v>
          </cell>
          <cell r="E370">
            <v>657.39219664999996</v>
          </cell>
          <cell r="F370">
            <v>657.39219664999996</v>
          </cell>
        </row>
        <row r="371">
          <cell r="C371">
            <v>1340.5176845399999</v>
          </cell>
          <cell r="D371">
            <v>1306.26990144</v>
          </cell>
          <cell r="E371">
            <v>660.71876943999996</v>
          </cell>
          <cell r="F371">
            <v>660.71876943999996</v>
          </cell>
        </row>
        <row r="372">
          <cell r="C372">
            <v>1347.9765215899999</v>
          </cell>
          <cell r="D372">
            <v>1332.45476003</v>
          </cell>
          <cell r="E372">
            <v>664.75958113000002</v>
          </cell>
          <cell r="F372">
            <v>664.75958113000002</v>
          </cell>
        </row>
        <row r="373">
          <cell r="C373">
            <v>1314.18882244</v>
          </cell>
          <cell r="D373">
            <v>1313.6515513100001</v>
          </cell>
          <cell r="E373">
            <v>675.88707681999995</v>
          </cell>
          <cell r="F373">
            <v>675.88707681999995</v>
          </cell>
        </row>
        <row r="374">
          <cell r="C374">
            <v>1337.5853160900001</v>
          </cell>
          <cell r="D374">
            <v>1335.9422614299999</v>
          </cell>
          <cell r="E374">
            <v>684.60611027000004</v>
          </cell>
          <cell r="F374">
            <v>684.60611027000004</v>
          </cell>
        </row>
        <row r="375">
          <cell r="C375">
            <v>1361.9914341900001</v>
          </cell>
          <cell r="D375">
            <v>1348.22276822</v>
          </cell>
          <cell r="E375">
            <v>777.92962751000005</v>
          </cell>
          <cell r="F375">
            <v>777.92962751000005</v>
          </cell>
        </row>
        <row r="376">
          <cell r="C376">
            <v>1357.1914949</v>
          </cell>
          <cell r="D376">
            <v>1345.0041493799999</v>
          </cell>
          <cell r="E376">
            <v>785.12162738999996</v>
          </cell>
          <cell r="F376">
            <v>785.12162738999996</v>
          </cell>
        </row>
        <row r="377">
          <cell r="C377">
            <v>1349.5715098799999</v>
          </cell>
          <cell r="D377">
            <v>1341.0234899300001</v>
          </cell>
          <cell r="E377">
            <v>792.33569568999997</v>
          </cell>
          <cell r="F377">
            <v>792.33569568999997</v>
          </cell>
        </row>
        <row r="378">
          <cell r="C378">
            <v>1350.2019451900001</v>
          </cell>
          <cell r="D378">
            <v>1337.08786611</v>
          </cell>
          <cell r="E378">
            <v>796.68030420000002</v>
          </cell>
          <cell r="F378">
            <v>796.68030420000002</v>
          </cell>
        </row>
        <row r="379">
          <cell r="C379">
            <v>1340.4088013000001</v>
          </cell>
          <cell r="D379">
            <v>1331.2227805699999</v>
          </cell>
          <cell r="E379">
            <v>792.62236045999998</v>
          </cell>
          <cell r="F379">
            <v>792.62236045999998</v>
          </cell>
        </row>
        <row r="380">
          <cell r="C380">
            <v>1348.41681509</v>
          </cell>
          <cell r="D380">
            <v>1332.6460767900001</v>
          </cell>
          <cell r="E380">
            <v>802.99342510999998</v>
          </cell>
          <cell r="F380">
            <v>802.99342510999998</v>
          </cell>
        </row>
        <row r="381">
          <cell r="C381">
            <v>1367.6551100900001</v>
          </cell>
          <cell r="D381">
            <v>1338.21078431</v>
          </cell>
          <cell r="E381">
            <v>796.24974612000005</v>
          </cell>
          <cell r="F381">
            <v>796.24974612000005</v>
          </cell>
        </row>
        <row r="382">
          <cell r="C382">
            <v>1309.34889013</v>
          </cell>
          <cell r="D382">
            <v>1277.09911362</v>
          </cell>
          <cell r="E382">
            <v>773.39741805000006</v>
          </cell>
          <cell r="F382">
            <v>773.39741805000006</v>
          </cell>
        </row>
        <row r="383">
          <cell r="C383">
            <v>1328.32327644</v>
          </cell>
          <cell r="D383">
            <v>1294.1930501899999</v>
          </cell>
          <cell r="E383">
            <v>747.01156483</v>
          </cell>
          <cell r="F383">
            <v>747.01156483</v>
          </cell>
        </row>
        <row r="384">
          <cell r="C384">
            <v>1304.9336546699999</v>
          </cell>
          <cell r="D384">
            <v>1299.67741935</v>
          </cell>
          <cell r="E384">
            <v>738.50106295000001</v>
          </cell>
          <cell r="F384">
            <v>738.50106295000001</v>
          </cell>
        </row>
        <row r="385">
          <cell r="C385">
            <v>1305.9575287499999</v>
          </cell>
          <cell r="D385">
            <v>1299.6524822700001</v>
          </cell>
          <cell r="E385">
            <v>734.53791516000001</v>
          </cell>
          <cell r="F385">
            <v>734.53791516000001</v>
          </cell>
        </row>
        <row r="386">
          <cell r="C386">
            <v>1327.06637654</v>
          </cell>
          <cell r="D386">
            <v>1297.31319555</v>
          </cell>
          <cell r="E386">
            <v>735.97019398999998</v>
          </cell>
          <cell r="F386">
            <v>735.97019398999998</v>
          </cell>
        </row>
        <row r="387">
          <cell r="C387">
            <v>1296.7711068599999</v>
          </cell>
          <cell r="D387">
            <v>1284.3207855999999</v>
          </cell>
          <cell r="E387">
            <v>736.94044406</v>
          </cell>
          <cell r="F387">
            <v>736.94044406</v>
          </cell>
        </row>
        <row r="388">
          <cell r="C388">
            <v>1332.2133541799999</v>
          </cell>
          <cell r="D388">
            <v>1302.7941176500001</v>
          </cell>
          <cell r="E388">
            <v>737.93251640000005</v>
          </cell>
          <cell r="F388">
            <v>737.93251640000005</v>
          </cell>
        </row>
        <row r="389">
          <cell r="C389">
            <v>1324.9467583400001</v>
          </cell>
          <cell r="D389">
            <v>1291.6538789399999</v>
          </cell>
          <cell r="E389">
            <v>743.33919833000004</v>
          </cell>
          <cell r="F389">
            <v>743.33919833000004</v>
          </cell>
        </row>
        <row r="390">
          <cell r="C390">
            <v>1305.4035491699999</v>
          </cell>
          <cell r="D390">
            <v>1297.3644067800001</v>
          </cell>
          <cell r="E390">
            <v>737.74591284999997</v>
          </cell>
          <cell r="F390">
            <v>737.74591284999997</v>
          </cell>
        </row>
        <row r="391">
          <cell r="C391">
            <v>1305.2906397100001</v>
          </cell>
          <cell r="D391">
            <v>1291.8654173800001</v>
          </cell>
          <cell r="E391">
            <v>729.84390476999999</v>
          </cell>
          <cell r="F391">
            <v>729.84390476999999</v>
          </cell>
        </row>
        <row r="392">
          <cell r="C392">
            <v>1307.19698608</v>
          </cell>
          <cell r="D392">
            <v>1288.6158886200001</v>
          </cell>
          <cell r="E392">
            <v>713.27438624000001</v>
          </cell>
          <cell r="F392">
            <v>713.27438624000001</v>
          </cell>
        </row>
        <row r="393">
          <cell r="C393">
            <v>1328.4705757700001</v>
          </cell>
          <cell r="D393">
            <v>1305.31994048</v>
          </cell>
          <cell r="E393">
            <v>700.44131415000004</v>
          </cell>
          <cell r="F393">
            <v>700.44131415000004</v>
          </cell>
        </row>
        <row r="394">
          <cell r="C394">
            <v>1323.3174493199999</v>
          </cell>
          <cell r="D394">
            <v>1306.7133382500001</v>
          </cell>
          <cell r="E394">
            <v>699.38528441999995</v>
          </cell>
          <cell r="F394">
            <v>699.38528441999995</v>
          </cell>
        </row>
        <row r="395">
          <cell r="C395">
            <v>1318.44778875</v>
          </cell>
          <cell r="D395">
            <v>1299.0468986400001</v>
          </cell>
          <cell r="E395">
            <v>712.58945011000003</v>
          </cell>
          <cell r="F395">
            <v>712.58945011000003</v>
          </cell>
        </row>
        <row r="396">
          <cell r="C396">
            <v>1325.1120850699999</v>
          </cell>
          <cell r="D396">
            <v>1297.38618524</v>
          </cell>
          <cell r="E396">
            <v>720.32975052999996</v>
          </cell>
          <cell r="F396">
            <v>720.32975052999996</v>
          </cell>
        </row>
        <row r="397">
          <cell r="C397">
            <v>1333.7417584699999</v>
          </cell>
          <cell r="D397">
            <v>1308.02380952</v>
          </cell>
          <cell r="E397">
            <v>730.16611597999997</v>
          </cell>
          <cell r="F397">
            <v>730.16611597999997</v>
          </cell>
        </row>
        <row r="398">
          <cell r="C398">
            <v>1328.08709952</v>
          </cell>
          <cell r="D398">
            <v>1292.62610088</v>
          </cell>
          <cell r="E398">
            <v>752.94290145000002</v>
          </cell>
          <cell r="F398">
            <v>752.94290145000002</v>
          </cell>
        </row>
        <row r="399">
          <cell r="C399">
            <v>1338.2961072000001</v>
          </cell>
          <cell r="D399">
            <v>1303.8111019099999</v>
          </cell>
          <cell r="E399">
            <v>749.69887228000005</v>
          </cell>
          <cell r="F399">
            <v>749.69887228000005</v>
          </cell>
        </row>
        <row r="400">
          <cell r="C400">
            <v>1337.6603279999999</v>
          </cell>
          <cell r="D400">
            <v>1302.3012552299999</v>
          </cell>
          <cell r="E400">
            <v>758.07484894000004</v>
          </cell>
          <cell r="F400">
            <v>758.07484894000004</v>
          </cell>
        </row>
        <row r="401">
          <cell r="C401">
            <v>1335.0674604400001</v>
          </cell>
          <cell r="D401">
            <v>1299.6404682299999</v>
          </cell>
          <cell r="E401">
            <v>760.08078602000001</v>
          </cell>
          <cell r="F401">
            <v>760.08078602000001</v>
          </cell>
        </row>
        <row r="402">
          <cell r="C402">
            <v>1285.46944121</v>
          </cell>
          <cell r="D402">
            <v>1249.3400167100001</v>
          </cell>
          <cell r="E402">
            <v>762.43046197000001</v>
          </cell>
          <cell r="F402">
            <v>762.43046197000001</v>
          </cell>
        </row>
        <row r="403">
          <cell r="C403">
            <v>1328.69758961</v>
          </cell>
          <cell r="D403">
            <v>1292.69747899</v>
          </cell>
          <cell r="E403">
            <v>761.14519589999998</v>
          </cell>
          <cell r="F403">
            <v>761.14519589999998</v>
          </cell>
        </row>
        <row r="404">
          <cell r="C404">
            <v>1333.57031772</v>
          </cell>
          <cell r="D404">
            <v>1298.5463659100001</v>
          </cell>
          <cell r="E404">
            <v>757.84585389999995</v>
          </cell>
          <cell r="F404">
            <v>757.84585389999995</v>
          </cell>
        </row>
        <row r="405">
          <cell r="C405">
            <v>1286.71147333</v>
          </cell>
          <cell r="D405">
            <v>1251.74876847</v>
          </cell>
          <cell r="E405">
            <v>742.88571563999994</v>
          </cell>
          <cell r="F405">
            <v>742.88571563999994</v>
          </cell>
        </row>
        <row r="406">
          <cell r="C406">
            <v>1277.2942115000001</v>
          </cell>
          <cell r="D406">
            <v>1243.40097403</v>
          </cell>
          <cell r="E406">
            <v>731.78580910000005</v>
          </cell>
          <cell r="F406">
            <v>731.78580910000005</v>
          </cell>
        </row>
        <row r="407">
          <cell r="C407">
            <v>1277.48301191</v>
          </cell>
          <cell r="D407">
            <v>1244.3802925299999</v>
          </cell>
          <cell r="E407">
            <v>717.60783507999997</v>
          </cell>
          <cell r="F407">
            <v>717.60783507999997</v>
          </cell>
        </row>
        <row r="408">
          <cell r="C408">
            <v>1284.6903247299999</v>
          </cell>
          <cell r="D408">
            <v>1251.97976879</v>
          </cell>
          <cell r="E408">
            <v>712.82540988999995</v>
          </cell>
          <cell r="F408">
            <v>712.82540988999995</v>
          </cell>
        </row>
        <row r="409">
          <cell r="C409">
            <v>1285.9925544800001</v>
          </cell>
          <cell r="D409">
            <v>1252.0944992899999</v>
          </cell>
          <cell r="E409">
            <v>717.64429958000005</v>
          </cell>
          <cell r="F409">
            <v>717.64429958000005</v>
          </cell>
        </row>
        <row r="410">
          <cell r="C410">
            <v>1251.22689195</v>
          </cell>
          <cell r="D410">
            <v>1218.0988024000001</v>
          </cell>
          <cell r="E410">
            <v>724.67695884</v>
          </cell>
          <cell r="F410">
            <v>724.67695884</v>
          </cell>
        </row>
        <row r="411">
          <cell r="C411">
            <v>1279.67651142</v>
          </cell>
          <cell r="D411">
            <v>1245.3786104599999</v>
          </cell>
          <cell r="E411">
            <v>728.26144122000005</v>
          </cell>
          <cell r="F411">
            <v>728.26144122000005</v>
          </cell>
        </row>
        <row r="412">
          <cell r="C412">
            <v>1278.6290976800001</v>
          </cell>
          <cell r="D412">
            <v>1246.2398703399999</v>
          </cell>
          <cell r="E412">
            <v>733.58758775000001</v>
          </cell>
          <cell r="F412">
            <v>733.58758775000001</v>
          </cell>
        </row>
        <row r="413">
          <cell r="C413">
            <v>1280.4119424200001</v>
          </cell>
          <cell r="D413">
            <v>1247.48616601</v>
          </cell>
          <cell r="E413">
            <v>738.87674512000001</v>
          </cell>
          <cell r="F413">
            <v>738.87674512000001</v>
          </cell>
        </row>
        <row r="414">
          <cell r="C414">
            <v>1249.63909036</v>
          </cell>
          <cell r="D414">
            <v>1229.6993670899999</v>
          </cell>
          <cell r="E414">
            <v>740.04858648000004</v>
          </cell>
          <cell r="F414">
            <v>740.04858648000004</v>
          </cell>
        </row>
        <row r="415">
          <cell r="C415">
            <v>1244.8541356600001</v>
          </cell>
          <cell r="D415">
            <v>1231.485623</v>
          </cell>
          <cell r="E415">
            <v>741.08059292999997</v>
          </cell>
          <cell r="F415">
            <v>741.08059292999997</v>
          </cell>
        </row>
        <row r="416">
          <cell r="C416">
            <v>1233.9113264699999</v>
          </cell>
          <cell r="D416">
            <v>1220.2085004</v>
          </cell>
          <cell r="E416">
            <v>725.67883073999997</v>
          </cell>
          <cell r="F416">
            <v>725.67883073999997</v>
          </cell>
        </row>
        <row r="417">
          <cell r="C417">
            <v>1258.67162334</v>
          </cell>
          <cell r="D417">
            <v>1246.1901140699999</v>
          </cell>
          <cell r="E417">
            <v>726.09823466</v>
          </cell>
          <cell r="F417">
            <v>726.09823466</v>
          </cell>
        </row>
        <row r="418">
          <cell r="C418">
            <v>1271.6322462400001</v>
          </cell>
          <cell r="D418">
            <v>1237.40520446</v>
          </cell>
          <cell r="E418">
            <v>724.23911462000001</v>
          </cell>
          <cell r="F418">
            <v>724.23911462000001</v>
          </cell>
        </row>
        <row r="419">
          <cell r="C419">
            <v>1244.39259638</v>
          </cell>
          <cell r="D419">
            <v>1222.69115442</v>
          </cell>
          <cell r="E419">
            <v>727.79226083000003</v>
          </cell>
          <cell r="F419">
            <v>727.79226083000003</v>
          </cell>
        </row>
        <row r="420">
          <cell r="C420">
            <v>1247.23974279</v>
          </cell>
          <cell r="D420">
            <v>1224.5558086599999</v>
          </cell>
          <cell r="E420">
            <v>733.98729719999994</v>
          </cell>
          <cell r="F420">
            <v>733.98729719999994</v>
          </cell>
        </row>
        <row r="421">
          <cell r="C421">
            <v>1273.4603150400001</v>
          </cell>
          <cell r="D421">
            <v>1245.4765506799999</v>
          </cell>
          <cell r="E421">
            <v>739.41715823000004</v>
          </cell>
          <cell r="F421">
            <v>739.41715823000004</v>
          </cell>
        </row>
        <row r="422">
          <cell r="C422">
            <v>1276.48625567</v>
          </cell>
          <cell r="D422">
            <v>1244.9885057500001</v>
          </cell>
          <cell r="E422">
            <v>752.63044546000003</v>
          </cell>
          <cell r="F422">
            <v>752.63044546000003</v>
          </cell>
        </row>
        <row r="423">
          <cell r="C423">
            <v>1292.22300129</v>
          </cell>
          <cell r="D423">
            <v>1257.4450773000001</v>
          </cell>
          <cell r="E423">
            <v>759.51137497000002</v>
          </cell>
          <cell r="F423">
            <v>759.51137497000002</v>
          </cell>
        </row>
        <row r="424">
          <cell r="C424">
            <v>1290.31434405</v>
          </cell>
          <cell r="D424">
            <v>1254.8726376300001</v>
          </cell>
          <cell r="E424">
            <v>770.57317320000004</v>
          </cell>
          <cell r="F424">
            <v>770.57317320000004</v>
          </cell>
        </row>
        <row r="425">
          <cell r="C425">
            <v>1279.44954375</v>
          </cell>
          <cell r="D425">
            <v>1243.80212592</v>
          </cell>
          <cell r="E425">
            <v>773.57519960000002</v>
          </cell>
          <cell r="F425">
            <v>773.57519960000002</v>
          </cell>
        </row>
        <row r="426">
          <cell r="C426">
            <v>1289.3127555200001</v>
          </cell>
          <cell r="D426">
            <v>1253.34150327</v>
          </cell>
          <cell r="E426">
            <v>772.91171085999997</v>
          </cell>
          <cell r="F426">
            <v>772.91171085999997</v>
          </cell>
        </row>
        <row r="427">
          <cell r="C427">
            <v>1283.27175979</v>
          </cell>
          <cell r="D427">
            <v>1247.4034511100001</v>
          </cell>
          <cell r="E427">
            <v>772.77490017000002</v>
          </cell>
          <cell r="F427">
            <v>772.77490017000002</v>
          </cell>
        </row>
        <row r="428">
          <cell r="C428">
            <v>1286.2429530500001</v>
          </cell>
          <cell r="D428">
            <v>1250.2205882400001</v>
          </cell>
          <cell r="E428">
            <v>770.47835844999997</v>
          </cell>
          <cell r="F428">
            <v>770.47835844999997</v>
          </cell>
        </row>
        <row r="429">
          <cell r="C429">
            <v>1280.40930321</v>
          </cell>
          <cell r="D429">
            <v>1244.8032128499999</v>
          </cell>
          <cell r="E429">
            <v>760.74056507</v>
          </cell>
          <cell r="F429">
            <v>760.74056507</v>
          </cell>
        </row>
        <row r="430">
          <cell r="C430">
            <v>1220.96432581</v>
          </cell>
          <cell r="D430">
            <v>1186.6427432200001</v>
          </cell>
          <cell r="E430">
            <v>741.71841170000005</v>
          </cell>
          <cell r="F430">
            <v>741.71841170000005</v>
          </cell>
        </row>
        <row r="431">
          <cell r="C431">
            <v>1223.1950984699999</v>
          </cell>
          <cell r="D431">
            <v>1189.3514328799999</v>
          </cell>
          <cell r="E431">
            <v>725.87771437000004</v>
          </cell>
          <cell r="F431">
            <v>725.87771437000004</v>
          </cell>
        </row>
        <row r="432">
          <cell r="C432">
            <v>1227.9407786500001</v>
          </cell>
          <cell r="D432">
            <v>1193.5719348</v>
          </cell>
          <cell r="E432">
            <v>721.96494100999996</v>
          </cell>
          <cell r="F432">
            <v>721.96494100999996</v>
          </cell>
        </row>
        <row r="433">
          <cell r="C433">
            <v>1218.6378230299999</v>
          </cell>
          <cell r="D433">
            <v>1196.09688581</v>
          </cell>
          <cell r="E433">
            <v>715.55485825000005</v>
          </cell>
          <cell r="F433">
            <v>715.55485825000005</v>
          </cell>
        </row>
        <row r="434">
          <cell r="C434">
            <v>1196.5009170999999</v>
          </cell>
          <cell r="D434">
            <v>1186.61266568</v>
          </cell>
          <cell r="E434">
            <v>716.63801074000003</v>
          </cell>
          <cell r="F434">
            <v>716.63801074000003</v>
          </cell>
        </row>
        <row r="435">
          <cell r="C435">
            <v>1214.3269329499999</v>
          </cell>
          <cell r="D435">
            <v>1184.9229584</v>
          </cell>
          <cell r="E435">
            <v>723.33777405000001</v>
          </cell>
          <cell r="F435">
            <v>723.33777405000001</v>
          </cell>
        </row>
        <row r="436">
          <cell r="C436">
            <v>1207.78714023</v>
          </cell>
          <cell r="D436">
            <v>1186.38535032</v>
          </cell>
          <cell r="E436">
            <v>728.78726691999998</v>
          </cell>
          <cell r="F436">
            <v>728.78726691999998</v>
          </cell>
        </row>
        <row r="437">
          <cell r="C437">
            <v>1189.9414386200001</v>
          </cell>
          <cell r="D437">
            <v>1185.9438377500001</v>
          </cell>
          <cell r="E437">
            <v>736.12964545</v>
          </cell>
          <cell r="F437">
            <v>736.12964545</v>
          </cell>
        </row>
        <row r="438">
          <cell r="C438">
            <v>1193.18734266</v>
          </cell>
          <cell r="D438">
            <v>1186.30094044</v>
          </cell>
          <cell r="E438">
            <v>739.14050479000002</v>
          </cell>
          <cell r="F438">
            <v>739.14050479000002</v>
          </cell>
        </row>
        <row r="439">
          <cell r="C439">
            <v>1186.9661725999999</v>
          </cell>
          <cell r="D439">
            <v>1182.9626687800001</v>
          </cell>
          <cell r="E439">
            <v>724.06226174000005</v>
          </cell>
          <cell r="F439">
            <v>724.06226174000005</v>
          </cell>
        </row>
        <row r="440">
          <cell r="C440">
            <v>1188.70966417</v>
          </cell>
          <cell r="D440">
            <v>1184.6491228100001</v>
          </cell>
          <cell r="E440">
            <v>723.35643868</v>
          </cell>
          <cell r="F440">
            <v>723.35643868</v>
          </cell>
        </row>
        <row r="441">
          <cell r="C441">
            <v>1190.1523485099999</v>
          </cell>
          <cell r="D441">
            <v>1185.2647503799999</v>
          </cell>
          <cell r="E441">
            <v>713.04626084999995</v>
          </cell>
          <cell r="F441">
            <v>713.04626084999995</v>
          </cell>
        </row>
        <row r="442">
          <cell r="C442">
            <v>1205.7054557199999</v>
          </cell>
          <cell r="D442">
            <v>1189.61538462</v>
          </cell>
          <cell r="E442">
            <v>717.82478479999997</v>
          </cell>
          <cell r="F442">
            <v>717.82478479999997</v>
          </cell>
        </row>
        <row r="443">
          <cell r="C443">
            <v>1209.15838691</v>
          </cell>
          <cell r="D443">
            <v>1189.5733532899999</v>
          </cell>
          <cell r="E443">
            <v>726.76354497</v>
          </cell>
          <cell r="F443">
            <v>726.76354497</v>
          </cell>
        </row>
        <row r="444">
          <cell r="C444">
            <v>1193.4866625699999</v>
          </cell>
          <cell r="D444">
            <v>1186.2386706899999</v>
          </cell>
          <cell r="E444">
            <v>730.93210450000004</v>
          </cell>
          <cell r="F444">
            <v>730.93210450000004</v>
          </cell>
        </row>
        <row r="445">
          <cell r="C445">
            <v>1195.1674952400001</v>
          </cell>
          <cell r="D445">
            <v>1186.7447129899999</v>
          </cell>
          <cell r="E445">
            <v>735.02813062999996</v>
          </cell>
          <cell r="F445">
            <v>735.02813062999996</v>
          </cell>
        </row>
        <row r="446">
          <cell r="C446">
            <v>1209.95636799</v>
          </cell>
          <cell r="D446">
            <v>1196.57995409</v>
          </cell>
          <cell r="E446">
            <v>746.75284534000002</v>
          </cell>
          <cell r="F446">
            <v>746.75284534000002</v>
          </cell>
        </row>
        <row r="447">
          <cell r="C447">
            <v>1215.9131449900001</v>
          </cell>
          <cell r="D447">
            <v>1197.8768233400001</v>
          </cell>
          <cell r="E447">
            <v>759.93035220000002</v>
          </cell>
          <cell r="F447">
            <v>759.93035220000002</v>
          </cell>
        </row>
        <row r="448">
          <cell r="C448">
            <v>1207.9910520200001</v>
          </cell>
          <cell r="D448">
            <v>1196.18734593</v>
          </cell>
          <cell r="E448">
            <v>767.86214324000002</v>
          </cell>
          <cell r="F448">
            <v>767.86214324000002</v>
          </cell>
        </row>
        <row r="449">
          <cell r="C449">
            <v>1206.2184162200001</v>
          </cell>
          <cell r="D449">
            <v>1193.9162561600001</v>
          </cell>
          <cell r="E449">
            <v>761.50370776</v>
          </cell>
          <cell r="F449">
            <v>761.50370776</v>
          </cell>
        </row>
        <row r="450">
          <cell r="C450">
            <v>1205.04258746</v>
          </cell>
          <cell r="D450">
            <v>1195.76702215</v>
          </cell>
          <cell r="E450">
            <v>763.06983954999998</v>
          </cell>
          <cell r="F450">
            <v>763.06983954999998</v>
          </cell>
        </row>
        <row r="451">
          <cell r="C451">
            <v>1209.64455492</v>
          </cell>
          <cell r="D451">
            <v>1192.6815181500001</v>
          </cell>
          <cell r="E451">
            <v>751.22019974</v>
          </cell>
          <cell r="F451">
            <v>751.22019974</v>
          </cell>
        </row>
        <row r="452">
          <cell r="C452">
            <v>1203.0016819499999</v>
          </cell>
          <cell r="D452">
            <v>1181.37561779</v>
          </cell>
          <cell r="E452">
            <v>731.19476383000006</v>
          </cell>
          <cell r="F452">
            <v>731.19476383000006</v>
          </cell>
        </row>
        <row r="453">
          <cell r="C453">
            <v>1216.3983636400001</v>
          </cell>
          <cell r="D453">
            <v>1191.37651822</v>
          </cell>
          <cell r="E453">
            <v>711.73249196999996</v>
          </cell>
          <cell r="F453">
            <v>711.73249196999996</v>
          </cell>
        </row>
        <row r="454">
          <cell r="C454">
            <v>1250.9887010100001</v>
          </cell>
          <cell r="D454">
            <v>1247.7096273300001</v>
          </cell>
          <cell r="E454">
            <v>700.62874256999999</v>
          </cell>
          <cell r="F454">
            <v>700.62874256999999</v>
          </cell>
        </row>
        <row r="455">
          <cell r="C455">
            <v>1251.68670582</v>
          </cell>
          <cell r="D455">
            <v>1245.55801922</v>
          </cell>
          <cell r="E455">
            <v>697.13810059000002</v>
          </cell>
          <cell r="F455">
            <v>697.13810059000002</v>
          </cell>
        </row>
        <row r="456">
          <cell r="C456">
            <v>1283.58139959</v>
          </cell>
          <cell r="D456">
            <v>1261.3920645600001</v>
          </cell>
          <cell r="E456">
            <v>695.10503871000003</v>
          </cell>
          <cell r="F456">
            <v>695.10503871000003</v>
          </cell>
        </row>
        <row r="457">
          <cell r="C457">
            <v>1292.07073672</v>
          </cell>
          <cell r="D457">
            <v>1260.4191224599999</v>
          </cell>
          <cell r="E457">
            <v>700.65164288000005</v>
          </cell>
          <cell r="F457">
            <v>700.65164288000005</v>
          </cell>
        </row>
        <row r="458">
          <cell r="C458">
            <v>1275.5552089800001</v>
          </cell>
          <cell r="D458">
            <v>1261.48579752</v>
          </cell>
          <cell r="E458">
            <v>701.38621595999996</v>
          </cell>
          <cell r="F458">
            <v>701.38621595999996</v>
          </cell>
        </row>
        <row r="459">
          <cell r="C459">
            <v>1276.41869234</v>
          </cell>
          <cell r="D459">
            <v>1264.45112782</v>
          </cell>
          <cell r="E459">
            <v>711.52610855</v>
          </cell>
          <cell r="F459">
            <v>711.52610855</v>
          </cell>
        </row>
        <row r="460">
          <cell r="C460">
            <v>1274.0707818999999</v>
          </cell>
          <cell r="D460">
            <v>1264.1428571399999</v>
          </cell>
          <cell r="E460">
            <v>725.90649888999997</v>
          </cell>
          <cell r="F460">
            <v>725.90649888999997</v>
          </cell>
        </row>
        <row r="461">
          <cell r="C461">
            <v>1274.5117778199999</v>
          </cell>
          <cell r="D461">
            <v>1265.97083653</v>
          </cell>
          <cell r="E461">
            <v>733.38215878000005</v>
          </cell>
          <cell r="F461">
            <v>733.38215878000005</v>
          </cell>
        </row>
        <row r="462">
          <cell r="C462">
            <v>1269.92739873</v>
          </cell>
          <cell r="D462">
            <v>1262.98519096</v>
          </cell>
          <cell r="E462">
            <v>735.29550673000006</v>
          </cell>
          <cell r="F462">
            <v>735.29550673000006</v>
          </cell>
        </row>
        <row r="463">
          <cell r="C463">
            <v>1274.3157007899999</v>
          </cell>
          <cell r="D463">
            <v>1262.7457098299999</v>
          </cell>
          <cell r="E463">
            <v>730.06642951000003</v>
          </cell>
          <cell r="F463">
            <v>730.06642951000003</v>
          </cell>
        </row>
        <row r="464">
          <cell r="C464">
            <v>1289.2609952800001</v>
          </cell>
          <cell r="D464">
            <v>1269.78971963</v>
          </cell>
          <cell r="E464">
            <v>715.85572257000001</v>
          </cell>
          <cell r="F464">
            <v>715.85572257000001</v>
          </cell>
        </row>
        <row r="465">
          <cell r="C465">
            <v>1296.13129944</v>
          </cell>
          <cell r="D465">
            <v>1264.86370158</v>
          </cell>
          <cell r="E465">
            <v>707.49564640999995</v>
          </cell>
          <cell r="F465">
            <v>707.49564640999995</v>
          </cell>
        </row>
        <row r="466">
          <cell r="C466">
            <v>1288.12626834</v>
          </cell>
          <cell r="D466">
            <v>1266.7039106100001</v>
          </cell>
          <cell r="E466">
            <v>708.97802966999996</v>
          </cell>
          <cell r="F466">
            <v>708.97802966999996</v>
          </cell>
        </row>
        <row r="467">
          <cell r="C467">
            <v>1282.7366136200001</v>
          </cell>
          <cell r="D467">
            <v>1264.8140200299999</v>
          </cell>
          <cell r="E467">
            <v>719.01228407999997</v>
          </cell>
          <cell r="F467">
            <v>719.01228407999997</v>
          </cell>
        </row>
        <row r="468">
          <cell r="C468">
            <v>1298.4933094999999</v>
          </cell>
          <cell r="D468">
            <v>1272.33333333</v>
          </cell>
          <cell r="E468">
            <v>725.93933880999998</v>
          </cell>
          <cell r="F468">
            <v>725.93933880999998</v>
          </cell>
        </row>
        <row r="469">
          <cell r="C469">
            <v>1308.69733247</v>
          </cell>
          <cell r="D469">
            <v>1269.6642857100001</v>
          </cell>
          <cell r="E469">
            <v>737.72458374999997</v>
          </cell>
          <cell r="F469">
            <v>737.72458374999997</v>
          </cell>
        </row>
        <row r="470">
          <cell r="C470">
            <v>1295.45704058</v>
          </cell>
          <cell r="D470">
            <v>1264.9595885399999</v>
          </cell>
          <cell r="E470">
            <v>752.65409946</v>
          </cell>
          <cell r="F470">
            <v>752.65409946</v>
          </cell>
        </row>
        <row r="471">
          <cell r="C471">
            <v>1279.0568979300001</v>
          </cell>
          <cell r="D471">
            <v>1263.68902439</v>
          </cell>
          <cell r="E471">
            <v>731.39694460999999</v>
          </cell>
          <cell r="F471">
            <v>731.39694460999999</v>
          </cell>
        </row>
        <row r="472">
          <cell r="C472">
            <v>1242.5128123300001</v>
          </cell>
          <cell r="D472">
            <v>1240.7389937099999</v>
          </cell>
          <cell r="E472">
            <v>750.32527429000004</v>
          </cell>
          <cell r="F472">
            <v>750.32527429000004</v>
          </cell>
        </row>
        <row r="473">
          <cell r="C473">
            <v>1247.0283098899999</v>
          </cell>
          <cell r="D473">
            <v>1246.4414768300001</v>
          </cell>
          <cell r="E473">
            <v>747.62531463000005</v>
          </cell>
          <cell r="F473">
            <v>747.62531463000005</v>
          </cell>
        </row>
        <row r="474">
          <cell r="C474">
            <v>1276.4441121100001</v>
          </cell>
          <cell r="D474">
            <v>1261.07779579</v>
          </cell>
          <cell r="E474">
            <v>744.67532955000001</v>
          </cell>
          <cell r="F474">
            <v>744.67532955000001</v>
          </cell>
        </row>
        <row r="475">
          <cell r="C475">
            <v>1280.0907538399999</v>
          </cell>
          <cell r="D475">
            <v>1258.9486552599999</v>
          </cell>
          <cell r="E475">
            <v>741.73529176</v>
          </cell>
          <cell r="F475">
            <v>741.73529176</v>
          </cell>
        </row>
        <row r="476">
          <cell r="C476">
            <v>1272.8532111100001</v>
          </cell>
          <cell r="D476">
            <v>1258.0971659899999</v>
          </cell>
          <cell r="E476">
            <v>715.66818811999997</v>
          </cell>
          <cell r="F476">
            <v>715.66818811999997</v>
          </cell>
        </row>
        <row r="477">
          <cell r="C477">
            <v>1257.67698739</v>
          </cell>
          <cell r="D477">
            <v>1241.8338558</v>
          </cell>
          <cell r="E477">
            <v>712.94092157</v>
          </cell>
          <cell r="F477">
            <v>712.94092157</v>
          </cell>
        </row>
        <row r="478">
          <cell r="C478">
            <v>1345.7535795199999</v>
          </cell>
          <cell r="D478">
            <v>1334.1685823800001</v>
          </cell>
          <cell r="E478">
            <v>698.78596361999996</v>
          </cell>
          <cell r="F478">
            <v>698.78596361999996</v>
          </cell>
        </row>
        <row r="479">
          <cell r="C479">
            <v>1361.31557228</v>
          </cell>
          <cell r="D479">
            <v>1332.91970803</v>
          </cell>
          <cell r="E479">
            <v>687.75745789999996</v>
          </cell>
          <cell r="F479">
            <v>687.75745789999996</v>
          </cell>
        </row>
        <row r="480">
          <cell r="C480">
            <v>1352.64117747</v>
          </cell>
          <cell r="D480">
            <v>1345.2523240400001</v>
          </cell>
          <cell r="E480">
            <v>688.08697590999998</v>
          </cell>
          <cell r="F480">
            <v>688.08697590999998</v>
          </cell>
        </row>
        <row r="481">
          <cell r="C481">
            <v>1362.90644862</v>
          </cell>
          <cell r="D481">
            <v>1333.39366516</v>
          </cell>
          <cell r="E481">
            <v>695.19001043000003</v>
          </cell>
          <cell r="F481">
            <v>695.19001043000003</v>
          </cell>
        </row>
        <row r="482">
          <cell r="C482">
            <v>1356.89852247</v>
          </cell>
          <cell r="D482">
            <v>1348.32494608</v>
          </cell>
          <cell r="E482">
            <v>692.94670326000005</v>
          </cell>
          <cell r="F482">
            <v>692.94670326000005</v>
          </cell>
        </row>
        <row r="483">
          <cell r="C483">
            <v>1342.09387573</v>
          </cell>
          <cell r="D483">
            <v>1339.4803266500001</v>
          </cell>
          <cell r="E483">
            <v>701.47657214000003</v>
          </cell>
          <cell r="F483">
            <v>701.47657214000003</v>
          </cell>
        </row>
        <row r="484">
          <cell r="C484">
            <v>1358.1814638999999</v>
          </cell>
          <cell r="D484">
            <v>1347.2983555200001</v>
          </cell>
          <cell r="E484">
            <v>705.76957828000002</v>
          </cell>
          <cell r="F484">
            <v>705.76957828000002</v>
          </cell>
        </row>
        <row r="485">
          <cell r="C485">
            <v>1329.18259633</v>
          </cell>
          <cell r="D485">
            <v>1324.3181818200001</v>
          </cell>
          <cell r="E485">
            <v>708.58304671999997</v>
          </cell>
          <cell r="F485">
            <v>708.58304671999997</v>
          </cell>
        </row>
        <row r="486">
          <cell r="C486">
            <v>1342.3572355199999</v>
          </cell>
          <cell r="D486">
            <v>1334.61538462</v>
          </cell>
          <cell r="E486">
            <v>711.14430368000001</v>
          </cell>
          <cell r="F486">
            <v>711.14430368000001</v>
          </cell>
        </row>
        <row r="487">
          <cell r="C487">
            <v>1343.2425218200001</v>
          </cell>
          <cell r="D487">
            <v>1329.3143297399999</v>
          </cell>
          <cell r="E487">
            <v>709.22354053000004</v>
          </cell>
          <cell r="F487">
            <v>709.22354053000004</v>
          </cell>
        </row>
        <row r="488">
          <cell r="C488">
            <v>1360.4704300799999</v>
          </cell>
          <cell r="D488">
            <v>1343.32820907</v>
          </cell>
          <cell r="E488">
            <v>702.27808636999998</v>
          </cell>
          <cell r="F488">
            <v>702.27808636999998</v>
          </cell>
        </row>
        <row r="489">
          <cell r="C489">
            <v>1381.0619870999999</v>
          </cell>
          <cell r="D489">
            <v>1346.1898017000001</v>
          </cell>
          <cell r="E489">
            <v>689.23848786999997</v>
          </cell>
          <cell r="F489">
            <v>689.23848786999997</v>
          </cell>
        </row>
        <row r="490">
          <cell r="C490">
            <v>1345.6040541299999</v>
          </cell>
          <cell r="D490">
            <v>1316.14482759</v>
          </cell>
          <cell r="E490">
            <v>694.53871391999996</v>
          </cell>
          <cell r="F490">
            <v>694.53871391999996</v>
          </cell>
        </row>
        <row r="491">
          <cell r="C491">
            <v>1337.52030014</v>
          </cell>
          <cell r="D491">
            <v>1302.8087508799999</v>
          </cell>
          <cell r="E491">
            <v>699.41181343000005</v>
          </cell>
          <cell r="F491">
            <v>699.41181343000005</v>
          </cell>
        </row>
        <row r="492">
          <cell r="C492">
            <v>1330.4412277599999</v>
          </cell>
          <cell r="D492">
            <v>1305.45779685</v>
          </cell>
          <cell r="E492">
            <v>702.65899429000001</v>
          </cell>
          <cell r="F492">
            <v>702.65899429000001</v>
          </cell>
        </row>
        <row r="493">
          <cell r="C493">
            <v>1351.73709712</v>
          </cell>
          <cell r="D493">
            <v>1315.57122708</v>
          </cell>
          <cell r="E493">
            <v>707.06896645999996</v>
          </cell>
          <cell r="F493">
            <v>707.06896645999996</v>
          </cell>
        </row>
        <row r="494">
          <cell r="C494">
            <v>1366.13214264</v>
          </cell>
          <cell r="D494">
            <v>1340.38433648</v>
          </cell>
          <cell r="E494">
            <v>729.70378305999998</v>
          </cell>
          <cell r="F494">
            <v>729.70378305999998</v>
          </cell>
        </row>
        <row r="495">
          <cell r="C495">
            <v>1340.0737108999999</v>
          </cell>
          <cell r="D495">
            <v>1323.97608371</v>
          </cell>
          <cell r="E495">
            <v>781.62923132000003</v>
          </cell>
          <cell r="F495">
            <v>781.62923132000003</v>
          </cell>
        </row>
        <row r="496">
          <cell r="C496">
            <v>1342.7496939</v>
          </cell>
          <cell r="D496">
            <v>1328.02281369</v>
          </cell>
          <cell r="E496">
            <v>792.18343148999998</v>
          </cell>
          <cell r="F496">
            <v>792.18343148999998</v>
          </cell>
        </row>
        <row r="497">
          <cell r="C497">
            <v>1351.0434259199999</v>
          </cell>
          <cell r="D497">
            <v>1325.6587966500001</v>
          </cell>
          <cell r="E497">
            <v>787.54264470999999</v>
          </cell>
          <cell r="F497">
            <v>787.54264470999999</v>
          </cell>
        </row>
        <row r="498">
          <cell r="C498">
            <v>1344.62873676</v>
          </cell>
          <cell r="D498">
            <v>1328.0842911899999</v>
          </cell>
          <cell r="E498">
            <v>783.10375691000002</v>
          </cell>
          <cell r="F498">
            <v>783.10375691000002</v>
          </cell>
        </row>
        <row r="499">
          <cell r="C499">
            <v>1337.6824406000001</v>
          </cell>
          <cell r="D499">
            <v>1328.72226473</v>
          </cell>
          <cell r="E499">
            <v>771.76981454999998</v>
          </cell>
          <cell r="F499">
            <v>771.76981454999998</v>
          </cell>
        </row>
        <row r="500">
          <cell r="C500">
            <v>1326.8915809</v>
          </cell>
          <cell r="D500">
            <v>1325.1545595099999</v>
          </cell>
          <cell r="E500">
            <v>750.97224658000005</v>
          </cell>
          <cell r="F500">
            <v>750.97224658000005</v>
          </cell>
        </row>
        <row r="501">
          <cell r="C501">
            <v>1325.52300926</v>
          </cell>
          <cell r="D501">
            <v>1324.40575322</v>
          </cell>
          <cell r="E501">
            <v>736.83036025000001</v>
          </cell>
          <cell r="F501">
            <v>736.83036025000001</v>
          </cell>
        </row>
        <row r="502">
          <cell r="C502">
            <v>1253.51967371</v>
          </cell>
          <cell r="D502">
            <v>1252.97520661</v>
          </cell>
          <cell r="E502">
            <v>725.23017790999995</v>
          </cell>
          <cell r="F502">
            <v>725.23017790999995</v>
          </cell>
        </row>
        <row r="503">
          <cell r="C503">
            <v>1275.31592467</v>
          </cell>
          <cell r="D503">
            <v>1249.9131064400001</v>
          </cell>
          <cell r="E503">
            <v>713.27128833999996</v>
          </cell>
          <cell r="F503">
            <v>713.27128833999996</v>
          </cell>
        </row>
        <row r="504">
          <cell r="C504">
            <v>1304.9347962899999</v>
          </cell>
          <cell r="D504">
            <v>1278.6429060999999</v>
          </cell>
          <cell r="E504">
            <v>711.28952935999996</v>
          </cell>
          <cell r="F504">
            <v>711.28952935999996</v>
          </cell>
        </row>
        <row r="505">
          <cell r="C505">
            <v>1313.4397889100001</v>
          </cell>
          <cell r="D505">
            <v>1280.00677507</v>
          </cell>
          <cell r="E505">
            <v>713.50944165999999</v>
          </cell>
          <cell r="F505">
            <v>713.50944165999999</v>
          </cell>
        </row>
        <row r="506">
          <cell r="C506">
            <v>1307.0560549100001</v>
          </cell>
          <cell r="D506">
            <v>1284.2415528399999</v>
          </cell>
          <cell r="E506">
            <v>728.03611034000005</v>
          </cell>
          <cell r="F506">
            <v>728.03611034000005</v>
          </cell>
        </row>
        <row r="507">
          <cell r="C507">
            <v>1286.82560218</v>
          </cell>
          <cell r="D507">
            <v>1284.1672727299999</v>
          </cell>
          <cell r="E507">
            <v>733.69892932000005</v>
          </cell>
          <cell r="F507">
            <v>733.69892932000005</v>
          </cell>
        </row>
        <row r="508">
          <cell r="C508">
            <v>1294.7715961900001</v>
          </cell>
          <cell r="D508">
            <v>1278.9099167300001</v>
          </cell>
          <cell r="E508">
            <v>738.38852675999999</v>
          </cell>
          <cell r="F508">
            <v>738.38852675999999</v>
          </cell>
        </row>
        <row r="509">
          <cell r="C509">
            <v>1302.5592774300001</v>
          </cell>
          <cell r="D509">
            <v>1283.8420653000001</v>
          </cell>
          <cell r="E509">
            <v>743.73392891000003</v>
          </cell>
          <cell r="F509">
            <v>743.73392891000003</v>
          </cell>
        </row>
        <row r="510">
          <cell r="C510">
            <v>1297.1104370999999</v>
          </cell>
          <cell r="D510">
            <v>1283.6914812</v>
          </cell>
          <cell r="E510">
            <v>741.95643667000002</v>
          </cell>
          <cell r="F510">
            <v>741.95643667000002</v>
          </cell>
        </row>
        <row r="511">
          <cell r="C511">
            <v>1290.75106622</v>
          </cell>
          <cell r="D511">
            <v>1280.4375</v>
          </cell>
          <cell r="E511">
            <v>743.72271966999995</v>
          </cell>
          <cell r="F511">
            <v>743.72271966999995</v>
          </cell>
        </row>
        <row r="512">
          <cell r="C512">
            <v>1298.7191176399999</v>
          </cell>
          <cell r="D512">
            <v>1281.3349131099999</v>
          </cell>
          <cell r="E512">
            <v>727.33268635000002</v>
          </cell>
          <cell r="F512">
            <v>727.33268635000002</v>
          </cell>
        </row>
        <row r="513">
          <cell r="C513">
            <v>1296.4193277300001</v>
          </cell>
          <cell r="D513">
            <v>1280.74923547</v>
          </cell>
          <cell r="E513">
            <v>722.44528797999999</v>
          </cell>
          <cell r="F513">
            <v>722.44528797999999</v>
          </cell>
        </row>
        <row r="514">
          <cell r="C514">
            <v>1302.11491172</v>
          </cell>
          <cell r="D514">
            <v>1281.2159174599999</v>
          </cell>
          <cell r="E514">
            <v>729.89737453999999</v>
          </cell>
          <cell r="F514">
            <v>729.89737453999999</v>
          </cell>
        </row>
        <row r="515">
          <cell r="C515">
            <v>1289.5086134200001</v>
          </cell>
          <cell r="D515">
            <v>1280.3637713400001</v>
          </cell>
          <cell r="E515">
            <v>733.73909388000004</v>
          </cell>
          <cell r="F515">
            <v>733.73909388000004</v>
          </cell>
        </row>
        <row r="516">
          <cell r="C516">
            <v>1301.39531042</v>
          </cell>
          <cell r="D516">
            <v>1281.5378729900001</v>
          </cell>
          <cell r="E516">
            <v>740.79273511999997</v>
          </cell>
          <cell r="F516">
            <v>740.79273511999997</v>
          </cell>
        </row>
        <row r="517">
          <cell r="C517">
            <v>1290.9242274600001</v>
          </cell>
          <cell r="D517">
            <v>1273.1116208000001</v>
          </cell>
          <cell r="E517">
            <v>745.90290384000002</v>
          </cell>
          <cell r="F517">
            <v>745.90290384000002</v>
          </cell>
        </row>
        <row r="518">
          <cell r="C518">
            <v>1299.73855007</v>
          </cell>
          <cell r="D518">
            <v>1279.78328173</v>
          </cell>
          <cell r="E518">
            <v>778.25546516999998</v>
          </cell>
          <cell r="F518">
            <v>778.25546516999998</v>
          </cell>
        </row>
        <row r="519">
          <cell r="C519">
            <v>1307.61539616</v>
          </cell>
          <cell r="D519">
            <v>1283.8076622399999</v>
          </cell>
          <cell r="E519">
            <v>785.06002602000001</v>
          </cell>
          <cell r="F519">
            <v>785.06002602000001</v>
          </cell>
        </row>
        <row r="520">
          <cell r="C520">
            <v>1268.8176303</v>
          </cell>
          <cell r="D520">
            <v>1237.9809221</v>
          </cell>
          <cell r="E520">
            <v>791.47551035000004</v>
          </cell>
          <cell r="F520">
            <v>791.47551035000004</v>
          </cell>
        </row>
        <row r="521">
          <cell r="C521">
            <v>1279.45498628</v>
          </cell>
          <cell r="D521">
            <v>1244.9280000000001</v>
          </cell>
          <cell r="E521">
            <v>791.69773813999996</v>
          </cell>
          <cell r="F521">
            <v>791.69773813999996</v>
          </cell>
        </row>
        <row r="522">
          <cell r="C522">
            <v>1288.7304595999999</v>
          </cell>
          <cell r="D522">
            <v>1260.0318725100001</v>
          </cell>
          <cell r="E522">
            <v>795.01192318999995</v>
          </cell>
          <cell r="F522">
            <v>795.01192318999995</v>
          </cell>
        </row>
        <row r="523">
          <cell r="C523">
            <v>1305.7503699700001</v>
          </cell>
          <cell r="D523">
            <v>1268.51556265</v>
          </cell>
          <cell r="E523">
            <v>789.73825205000003</v>
          </cell>
          <cell r="F523">
            <v>789.73825205000003</v>
          </cell>
        </row>
        <row r="524">
          <cell r="C524">
            <v>1310.3685665200001</v>
          </cell>
          <cell r="D524">
            <v>1274.67677574</v>
          </cell>
          <cell r="E524">
            <v>781.05535497000005</v>
          </cell>
          <cell r="F524">
            <v>781.05535497000005</v>
          </cell>
        </row>
        <row r="525">
          <cell r="C525">
            <v>1310.21680999</v>
          </cell>
          <cell r="D525">
            <v>1274.20560748</v>
          </cell>
          <cell r="E525">
            <v>763.97597839000002</v>
          </cell>
          <cell r="F525">
            <v>763.97597839000002</v>
          </cell>
        </row>
        <row r="526">
          <cell r="C526">
            <v>1453.70888874</v>
          </cell>
          <cell r="D526">
            <v>1422.79355334</v>
          </cell>
          <cell r="E526">
            <v>737.62905507999994</v>
          </cell>
          <cell r="F526">
            <v>737.62905507999994</v>
          </cell>
        </row>
        <row r="527">
          <cell r="C527">
            <v>1444.6321456000001</v>
          </cell>
          <cell r="D527">
            <v>1424.5904059</v>
          </cell>
          <cell r="E527">
            <v>716.36372173999996</v>
          </cell>
          <cell r="F527">
            <v>716.36372173999996</v>
          </cell>
        </row>
        <row r="528">
          <cell r="C528">
            <v>1445.39229957</v>
          </cell>
          <cell r="D528">
            <v>1424.6839887599999</v>
          </cell>
          <cell r="E528">
            <v>722.81865819999996</v>
          </cell>
          <cell r="F528">
            <v>722.81865819999996</v>
          </cell>
        </row>
        <row r="529">
          <cell r="C529">
            <v>1450.3999954400001</v>
          </cell>
          <cell r="D529">
            <v>1432.7081875399999</v>
          </cell>
          <cell r="E529">
            <v>719.95829375000005</v>
          </cell>
          <cell r="F529">
            <v>719.95829375000005</v>
          </cell>
        </row>
        <row r="530">
          <cell r="C530">
            <v>1438.0149825200001</v>
          </cell>
          <cell r="D530">
            <v>1435.8802045299999</v>
          </cell>
          <cell r="E530">
            <v>728.49298980000003</v>
          </cell>
          <cell r="F530">
            <v>728.49298980000003</v>
          </cell>
        </row>
        <row r="531">
          <cell r="C531">
            <v>1445.57691963</v>
          </cell>
          <cell r="D531">
            <v>1436.7873303199999</v>
          </cell>
          <cell r="E531">
            <v>737.22680362999995</v>
          </cell>
          <cell r="F531">
            <v>737.22680362999995</v>
          </cell>
        </row>
        <row r="532">
          <cell r="C532">
            <v>1437.5454509199999</v>
          </cell>
          <cell r="D532">
            <v>1436.96734059</v>
          </cell>
          <cell r="E532">
            <v>744.02800081999999</v>
          </cell>
          <cell r="F532">
            <v>744.02800081999999</v>
          </cell>
        </row>
        <row r="533">
          <cell r="C533">
            <v>1443.01024186</v>
          </cell>
          <cell r="D533">
            <v>1437.7580893700001</v>
          </cell>
          <cell r="E533">
            <v>752.22495119999996</v>
          </cell>
          <cell r="F533">
            <v>752.22495119999996</v>
          </cell>
        </row>
        <row r="534">
          <cell r="C534">
            <v>1447.5673856599999</v>
          </cell>
          <cell r="D534">
            <v>1430.7480315</v>
          </cell>
          <cell r="E534">
            <v>753.39107082999999</v>
          </cell>
          <cell r="F534">
            <v>753.39107082999999</v>
          </cell>
        </row>
        <row r="535">
          <cell r="C535">
            <v>1465.5280416600001</v>
          </cell>
          <cell r="D535">
            <v>1436.6719492899999</v>
          </cell>
          <cell r="E535">
            <v>742.90292704000001</v>
          </cell>
          <cell r="F535">
            <v>742.90292704000001</v>
          </cell>
        </row>
        <row r="536">
          <cell r="C536">
            <v>1450.7386028000001</v>
          </cell>
          <cell r="D536">
            <v>1436.51310564</v>
          </cell>
          <cell r="E536">
            <v>730.62153392000005</v>
          </cell>
          <cell r="F536">
            <v>730.62153392000005</v>
          </cell>
        </row>
        <row r="537">
          <cell r="C537">
            <v>1440.56196572</v>
          </cell>
          <cell r="D537">
            <v>1420.72289157</v>
          </cell>
          <cell r="E537">
            <v>731.90097873000002</v>
          </cell>
          <cell r="F537">
            <v>731.90097873000002</v>
          </cell>
        </row>
        <row r="538">
          <cell r="C538">
            <v>1424.0175006100001</v>
          </cell>
          <cell r="D538">
            <v>1398.32490975</v>
          </cell>
          <cell r="E538">
            <v>737.37735768000005</v>
          </cell>
          <cell r="F538">
            <v>737.37735768000005</v>
          </cell>
        </row>
        <row r="539">
          <cell r="C539">
            <v>1418.20078552</v>
          </cell>
          <cell r="D539">
            <v>1389.0138787400001</v>
          </cell>
          <cell r="E539">
            <v>742.70253851999996</v>
          </cell>
          <cell r="F539">
            <v>742.70253851999996</v>
          </cell>
        </row>
        <row r="540">
          <cell r="C540">
            <v>1396.56983724</v>
          </cell>
          <cell r="D540">
            <v>1385.0372578199999</v>
          </cell>
          <cell r="E540">
            <v>748.51932155999998</v>
          </cell>
          <cell r="F540">
            <v>748.51932155999998</v>
          </cell>
        </row>
        <row r="541">
          <cell r="C541">
            <v>1415.75985457</v>
          </cell>
          <cell r="D541">
            <v>1403.92642643</v>
          </cell>
          <cell r="E541">
            <v>762.41087012000003</v>
          </cell>
          <cell r="F541">
            <v>762.41087012000003</v>
          </cell>
        </row>
        <row r="542">
          <cell r="C542">
            <v>1435.7870766399999</v>
          </cell>
          <cell r="D542">
            <v>1428.3743475000001</v>
          </cell>
          <cell r="E542">
            <v>772.06425082999999</v>
          </cell>
          <cell r="F542">
            <v>772.06425082999999</v>
          </cell>
        </row>
        <row r="543">
          <cell r="C543">
            <v>1447.6537234100001</v>
          </cell>
          <cell r="D543">
            <v>1422.65227448</v>
          </cell>
          <cell r="E543">
            <v>779.11492013999998</v>
          </cell>
          <cell r="F543">
            <v>779.11492013999998</v>
          </cell>
        </row>
        <row r="544">
          <cell r="C544">
            <v>1465.05412929</v>
          </cell>
          <cell r="D544">
            <v>1430.5015674000001</v>
          </cell>
          <cell r="E544">
            <v>794.70892344000004</v>
          </cell>
          <cell r="F544">
            <v>794.70892344000004</v>
          </cell>
        </row>
        <row r="545">
          <cell r="C545">
            <v>1450.1280652200001</v>
          </cell>
          <cell r="D545">
            <v>1412.1931908199999</v>
          </cell>
          <cell r="E545">
            <v>798.94509823999999</v>
          </cell>
          <cell r="F545">
            <v>798.94509823999999</v>
          </cell>
        </row>
        <row r="546">
          <cell r="C546">
            <v>1448.3012849300001</v>
          </cell>
          <cell r="D546">
            <v>1417.1529968499999</v>
          </cell>
          <cell r="E546">
            <v>805.58023484</v>
          </cell>
          <cell r="F546">
            <v>805.58023484</v>
          </cell>
        </row>
        <row r="547">
          <cell r="C547">
            <v>1454.17236877</v>
          </cell>
          <cell r="D547">
            <v>1416.1221253000001</v>
          </cell>
          <cell r="E547">
            <v>799.62843131</v>
          </cell>
          <cell r="F547">
            <v>799.62843131</v>
          </cell>
        </row>
        <row r="548">
          <cell r="C548">
            <v>1455.3124150199999</v>
          </cell>
          <cell r="D548">
            <v>1417.3968253999999</v>
          </cell>
          <cell r="E548">
            <v>798.03288624000004</v>
          </cell>
          <cell r="F548">
            <v>798.03288624000004</v>
          </cell>
        </row>
        <row r="549">
          <cell r="C549">
            <v>1445.6737658500001</v>
          </cell>
          <cell r="D549">
            <v>1419.9613003100001</v>
          </cell>
          <cell r="E549">
            <v>798.28236021999999</v>
          </cell>
          <cell r="F549">
            <v>798.28236021999999</v>
          </cell>
        </row>
        <row r="550">
          <cell r="C550">
            <v>1413.32850659</v>
          </cell>
          <cell r="D550">
            <v>1399.04942966</v>
          </cell>
          <cell r="E550">
            <v>796.65350050999996</v>
          </cell>
          <cell r="F550">
            <v>796.65350050999996</v>
          </cell>
        </row>
        <row r="551">
          <cell r="C551">
            <v>1433.5597030199999</v>
          </cell>
          <cell r="D551">
            <v>1403.04664723</v>
          </cell>
          <cell r="E551">
            <v>778.08292271000005</v>
          </cell>
          <cell r="F551">
            <v>778.08292271000005</v>
          </cell>
        </row>
        <row r="552">
          <cell r="C552">
            <v>1437.63109543</v>
          </cell>
          <cell r="D552">
            <v>1404.3186582799999</v>
          </cell>
          <cell r="E552">
            <v>755.58664274</v>
          </cell>
          <cell r="F552">
            <v>755.58664274</v>
          </cell>
        </row>
        <row r="553">
          <cell r="C553">
            <v>1431.47750049</v>
          </cell>
          <cell r="D553">
            <v>1412.92158223</v>
          </cell>
          <cell r="E553">
            <v>741.2337076</v>
          </cell>
          <cell r="F553">
            <v>741.2337076</v>
          </cell>
        </row>
        <row r="554">
          <cell r="C554">
            <v>1422.2558525899999</v>
          </cell>
          <cell r="D554">
            <v>1410.34008683</v>
          </cell>
          <cell r="E554">
            <v>736.61097429999995</v>
          </cell>
          <cell r="F554">
            <v>736.61097429999995</v>
          </cell>
        </row>
        <row r="555">
          <cell r="C555">
            <v>1412.0938863399999</v>
          </cell>
          <cell r="D555">
            <v>1407.1589205400001</v>
          </cell>
          <cell r="E555">
            <v>736.40656394999996</v>
          </cell>
          <cell r="F555">
            <v>736.40656394999996</v>
          </cell>
        </row>
        <row r="556">
          <cell r="C556">
            <v>1408.66773764</v>
          </cell>
          <cell r="D556">
            <v>1398.386346</v>
          </cell>
          <cell r="E556">
            <v>746.54327049999995</v>
          </cell>
          <cell r="F556">
            <v>746.54327049999995</v>
          </cell>
        </row>
        <row r="557">
          <cell r="C557">
            <v>1404.71871865</v>
          </cell>
          <cell r="D557">
            <v>1400.69177556</v>
          </cell>
          <cell r="E557">
            <v>752.46308090000002</v>
          </cell>
          <cell r="F557">
            <v>752.46308090000002</v>
          </cell>
        </row>
        <row r="558">
          <cell r="C558">
            <v>1436.564071</v>
          </cell>
          <cell r="D558">
            <v>1411.1286503599999</v>
          </cell>
          <cell r="E558">
            <v>757.85991944</v>
          </cell>
          <cell r="F558">
            <v>757.85991944</v>
          </cell>
        </row>
        <row r="559">
          <cell r="C559">
            <v>1439.35623005</v>
          </cell>
          <cell r="D559">
            <v>1410.3187250999999</v>
          </cell>
          <cell r="E559">
            <v>757.87887911999997</v>
          </cell>
          <cell r="F559">
            <v>757.87887911999997</v>
          </cell>
        </row>
        <row r="560">
          <cell r="C560">
            <v>1440.2772132099999</v>
          </cell>
          <cell r="D560">
            <v>1408.9245585900001</v>
          </cell>
          <cell r="E560">
            <v>741.63279390000002</v>
          </cell>
          <cell r="F560">
            <v>741.63279390000002</v>
          </cell>
        </row>
        <row r="561">
          <cell r="C561">
            <v>1404.3836912899999</v>
          </cell>
          <cell r="D561">
            <v>1401.6425855499999</v>
          </cell>
          <cell r="E561">
            <v>723.65191430000004</v>
          </cell>
          <cell r="F561">
            <v>723.65191430000004</v>
          </cell>
        </row>
        <row r="562">
          <cell r="C562">
            <v>1402.9803312700001</v>
          </cell>
          <cell r="D562">
            <v>1387.9461034200001</v>
          </cell>
          <cell r="E562">
            <v>726.82715329999996</v>
          </cell>
          <cell r="F562">
            <v>726.82715329999996</v>
          </cell>
        </row>
        <row r="563">
          <cell r="C563">
            <v>1410.54158871</v>
          </cell>
          <cell r="D563">
            <v>1381.28433556</v>
          </cell>
          <cell r="E563">
            <v>732.99868149999998</v>
          </cell>
          <cell r="F563">
            <v>732.99868149999998</v>
          </cell>
        </row>
        <row r="564">
          <cell r="C564">
            <v>1409.3449175600001</v>
          </cell>
          <cell r="D564">
            <v>1381.4859742199999</v>
          </cell>
          <cell r="E564">
            <v>734.51175611999997</v>
          </cell>
          <cell r="F564">
            <v>734.51175611999997</v>
          </cell>
        </row>
        <row r="565">
          <cell r="C565">
            <v>1423.4222328200001</v>
          </cell>
          <cell r="D565">
            <v>1393.14176245</v>
          </cell>
          <cell r="E565">
            <v>748.75344923</v>
          </cell>
          <cell r="F565">
            <v>748.75344923</v>
          </cell>
        </row>
        <row r="566">
          <cell r="C566">
            <v>1431.6352020700001</v>
          </cell>
          <cell r="D566">
            <v>1408.9992360599999</v>
          </cell>
          <cell r="E566">
            <v>763.39795384000001</v>
          </cell>
          <cell r="F566">
            <v>763.39795384000001</v>
          </cell>
        </row>
        <row r="567">
          <cell r="C567">
            <v>1432.7400493299999</v>
          </cell>
          <cell r="D567">
            <v>1410.6816421399999</v>
          </cell>
          <cell r="E567">
            <v>771.46376736000002</v>
          </cell>
          <cell r="F567">
            <v>771.46376736000002</v>
          </cell>
        </row>
        <row r="568">
          <cell r="C568">
            <v>1426.51623449</v>
          </cell>
          <cell r="D568">
            <v>1405.3495679499999</v>
          </cell>
          <cell r="E568">
            <v>769.64351407000004</v>
          </cell>
          <cell r="F568">
            <v>769.64351407000004</v>
          </cell>
        </row>
        <row r="569">
          <cell r="C569">
            <v>1419.2787525900001</v>
          </cell>
          <cell r="D569">
            <v>1404.01098901</v>
          </cell>
          <cell r="E569">
            <v>763.38817908999999</v>
          </cell>
          <cell r="F569">
            <v>763.38817908999999</v>
          </cell>
        </row>
        <row r="570">
          <cell r="C570">
            <v>1425.1782123099999</v>
          </cell>
          <cell r="D570">
            <v>1402.0254170000001</v>
          </cell>
          <cell r="E570">
            <v>770.57252073999996</v>
          </cell>
          <cell r="F570">
            <v>770.57252073999996</v>
          </cell>
        </row>
        <row r="571">
          <cell r="C571">
            <v>1425.29706375</v>
          </cell>
          <cell r="D571">
            <v>1401.6044479699999</v>
          </cell>
          <cell r="E571">
            <v>769.41769737000004</v>
          </cell>
          <cell r="F571">
            <v>769.41769737000004</v>
          </cell>
        </row>
        <row r="572">
          <cell r="C572">
            <v>1423.07368849</v>
          </cell>
          <cell r="D572">
            <v>1389.8086124399999</v>
          </cell>
          <cell r="E572">
            <v>765.09674920999998</v>
          </cell>
          <cell r="F572">
            <v>765.09674920999998</v>
          </cell>
        </row>
        <row r="573">
          <cell r="C573">
            <v>1390.08844931</v>
          </cell>
          <cell r="D573">
            <v>1354.8168355400001</v>
          </cell>
          <cell r="E573">
            <v>777.13194935000001</v>
          </cell>
          <cell r="F573">
            <v>777.13194935000001</v>
          </cell>
        </row>
        <row r="574">
          <cell r="C574">
            <v>1387.0209005900001</v>
          </cell>
          <cell r="D574">
            <v>1351.1128284399999</v>
          </cell>
          <cell r="E574">
            <v>756.45598661999998</v>
          </cell>
          <cell r="F574">
            <v>756.45598661999998</v>
          </cell>
        </row>
        <row r="575">
          <cell r="C575">
            <v>1419.93373174</v>
          </cell>
          <cell r="D575">
            <v>1386.1918604699999</v>
          </cell>
          <cell r="E575">
            <v>737.20876310999995</v>
          </cell>
          <cell r="F575">
            <v>737.20876310999995</v>
          </cell>
        </row>
        <row r="576">
          <cell r="C576">
            <v>1426.28650204</v>
          </cell>
          <cell r="D576">
            <v>1392.34439834</v>
          </cell>
          <cell r="E576">
            <v>729.07450954000001</v>
          </cell>
          <cell r="F576">
            <v>729.07450954000001</v>
          </cell>
        </row>
        <row r="577">
          <cell r="C577">
            <v>1435.7082971699999</v>
          </cell>
          <cell r="D577">
            <v>1401.6195727100001</v>
          </cell>
          <cell r="E577">
            <v>721.71303603000001</v>
          </cell>
          <cell r="F577">
            <v>721.71303603000001</v>
          </cell>
        </row>
        <row r="578">
          <cell r="C578">
            <v>1445.0116780599999</v>
          </cell>
          <cell r="D578">
            <v>1410.6768559</v>
          </cell>
          <cell r="E578">
            <v>728.17810614999996</v>
          </cell>
          <cell r="F578">
            <v>728.17810614999996</v>
          </cell>
        </row>
        <row r="579">
          <cell r="C579">
            <v>1447.3863027800001</v>
          </cell>
          <cell r="D579">
            <v>1412.66814486</v>
          </cell>
          <cell r="E579">
            <v>737.98538205</v>
          </cell>
          <cell r="F579">
            <v>737.98538205</v>
          </cell>
        </row>
        <row r="580">
          <cell r="C580">
            <v>1440.68521627</v>
          </cell>
          <cell r="D580">
            <v>1411.0906298</v>
          </cell>
          <cell r="E580">
            <v>743.15294907999998</v>
          </cell>
          <cell r="F580">
            <v>743.15294907999998</v>
          </cell>
        </row>
        <row r="581">
          <cell r="C581">
            <v>1438.2323389999999</v>
          </cell>
          <cell r="D581">
            <v>1410.82826748</v>
          </cell>
          <cell r="E581">
            <v>748.67923390999999</v>
          </cell>
          <cell r="F581">
            <v>748.67923390999999</v>
          </cell>
        </row>
        <row r="582">
          <cell r="C582">
            <v>1428.1170889800001</v>
          </cell>
          <cell r="D582">
            <v>1408.17478732</v>
          </cell>
          <cell r="E582">
            <v>756.66790307999997</v>
          </cell>
          <cell r="F582">
            <v>756.66790307999997</v>
          </cell>
        </row>
        <row r="583">
          <cell r="C583">
            <v>1443.3950708</v>
          </cell>
          <cell r="D583">
            <v>1407.69716088</v>
          </cell>
          <cell r="E583">
            <v>754.18917615999999</v>
          </cell>
          <cell r="F583">
            <v>754.18917615999999</v>
          </cell>
        </row>
        <row r="584">
          <cell r="C584">
            <v>1444.0653851500001</v>
          </cell>
          <cell r="D584">
            <v>1408.66191607</v>
          </cell>
          <cell r="E584">
            <v>747.31313206000004</v>
          </cell>
          <cell r="F584">
            <v>747.31313206000004</v>
          </cell>
        </row>
        <row r="585">
          <cell r="C585">
            <v>1430.67373447</v>
          </cell>
          <cell r="D585">
            <v>1408.6356707299999</v>
          </cell>
          <cell r="E585">
            <v>727.25610327000004</v>
          </cell>
          <cell r="F585">
            <v>727.25610327000004</v>
          </cell>
        </row>
        <row r="586">
          <cell r="C586">
            <v>1439.1881018199999</v>
          </cell>
          <cell r="D586">
            <v>1404.9702381</v>
          </cell>
          <cell r="E586">
            <v>729.16638166999996</v>
          </cell>
          <cell r="F586">
            <v>729.16638166999996</v>
          </cell>
        </row>
        <row r="587">
          <cell r="C587">
            <v>1434.8883685799999</v>
          </cell>
          <cell r="D587">
            <v>1401.1760242800001</v>
          </cell>
          <cell r="E587">
            <v>735.63506987999995</v>
          </cell>
          <cell r="F587">
            <v>735.63506987999995</v>
          </cell>
        </row>
        <row r="588">
          <cell r="C588">
            <v>1438.7453285900001</v>
          </cell>
          <cell r="D588">
            <v>1403.6210848000001</v>
          </cell>
          <cell r="E588">
            <v>742.19754252999996</v>
          </cell>
          <cell r="F588">
            <v>742.19754252999996</v>
          </cell>
        </row>
        <row r="589">
          <cell r="C589">
            <v>1446.9957097900001</v>
          </cell>
          <cell r="D589">
            <v>1411.8147013800001</v>
          </cell>
          <cell r="E589">
            <v>741.87210685000002</v>
          </cell>
          <cell r="F589">
            <v>741.87210685000002</v>
          </cell>
        </row>
        <row r="590">
          <cell r="C590">
            <v>1443.86345882</v>
          </cell>
          <cell r="D590">
            <v>1408.2534775900001</v>
          </cell>
          <cell r="E590">
            <v>751.27703823000002</v>
          </cell>
          <cell r="F590">
            <v>751.27703823000002</v>
          </cell>
        </row>
        <row r="591">
          <cell r="C591">
            <v>1443.8110147699999</v>
          </cell>
          <cell r="D591">
            <v>1409.2569169999999</v>
          </cell>
          <cell r="E591">
            <v>735.87936287000002</v>
          </cell>
          <cell r="F591">
            <v>735.87936287000002</v>
          </cell>
        </row>
        <row r="592">
          <cell r="C592">
            <v>1436.4553174</v>
          </cell>
          <cell r="D592">
            <v>1401.6439454700001</v>
          </cell>
          <cell r="E592">
            <v>734.75165131999995</v>
          </cell>
          <cell r="F592">
            <v>734.75165131999995</v>
          </cell>
        </row>
        <row r="593">
          <cell r="C593">
            <v>1411.97152039</v>
          </cell>
          <cell r="D593">
            <v>1377.37179487</v>
          </cell>
          <cell r="E593">
            <v>731.05871657</v>
          </cell>
          <cell r="F593">
            <v>731.05871657</v>
          </cell>
        </row>
        <row r="594">
          <cell r="C594">
            <v>1387.71935985</v>
          </cell>
          <cell r="D594">
            <v>1353.5137318300001</v>
          </cell>
          <cell r="E594">
            <v>729.42534705000003</v>
          </cell>
          <cell r="F594">
            <v>729.42534705000003</v>
          </cell>
        </row>
        <row r="595">
          <cell r="C595">
            <v>1408.97539775</v>
          </cell>
          <cell r="D595">
            <v>1374.3362831899999</v>
          </cell>
          <cell r="E595">
            <v>734.02596735999998</v>
          </cell>
          <cell r="F595">
            <v>734.02596735999998</v>
          </cell>
        </row>
        <row r="596">
          <cell r="C596">
            <v>1369.9167485400001</v>
          </cell>
          <cell r="D596">
            <v>1335.6542810999999</v>
          </cell>
          <cell r="E596">
            <v>727.86986561000003</v>
          </cell>
          <cell r="F596">
            <v>727.86986561000003</v>
          </cell>
        </row>
        <row r="597">
          <cell r="C597">
            <v>1373.05961024</v>
          </cell>
          <cell r="D597">
            <v>1339.0844514600001</v>
          </cell>
          <cell r="E597">
            <v>723.48049248999996</v>
          </cell>
          <cell r="F597">
            <v>723.48049248999996</v>
          </cell>
        </row>
        <row r="598">
          <cell r="C598">
            <v>1316.19899519</v>
          </cell>
          <cell r="D598">
            <v>1282.73577553</v>
          </cell>
          <cell r="E598">
            <v>713.60381138000002</v>
          </cell>
          <cell r="F598">
            <v>713.60381138000002</v>
          </cell>
        </row>
        <row r="599">
          <cell r="C599">
            <v>1286.5445815999999</v>
          </cell>
          <cell r="D599">
            <v>1253.85294118</v>
          </cell>
          <cell r="E599">
            <v>699.02419364000002</v>
          </cell>
          <cell r="F599">
            <v>699.02419364000002</v>
          </cell>
        </row>
        <row r="600">
          <cell r="C600">
            <v>1329.0007530099999</v>
          </cell>
          <cell r="D600">
            <v>1296.77622378</v>
          </cell>
          <cell r="E600">
            <v>690.01054899999997</v>
          </cell>
          <cell r="F600">
            <v>690.01054899999997</v>
          </cell>
        </row>
        <row r="601">
          <cell r="C601">
            <v>1327.3246478599999</v>
          </cell>
          <cell r="D601">
            <v>1294.8083623699999</v>
          </cell>
          <cell r="E601">
            <v>688.84674498000004</v>
          </cell>
          <cell r="F601">
            <v>688.84674498000004</v>
          </cell>
        </row>
        <row r="602">
          <cell r="C602">
            <v>1243.2081702099999</v>
          </cell>
          <cell r="D602">
            <v>1233.1443299</v>
          </cell>
          <cell r="E602">
            <v>693.39859729</v>
          </cell>
          <cell r="F602">
            <v>693.39859729</v>
          </cell>
        </row>
        <row r="603">
          <cell r="C603">
            <v>1298.80995177</v>
          </cell>
          <cell r="D603">
            <v>1284.94390426</v>
          </cell>
          <cell r="E603">
            <v>700.49217801999998</v>
          </cell>
          <cell r="F603">
            <v>700.49217801999998</v>
          </cell>
        </row>
        <row r="604">
          <cell r="C604">
            <v>1296.8618614</v>
          </cell>
          <cell r="D604">
            <v>1291.4484895400001</v>
          </cell>
          <cell r="E604">
            <v>704.27967865000005</v>
          </cell>
          <cell r="F604">
            <v>704.27967865000005</v>
          </cell>
        </row>
        <row r="605">
          <cell r="C605">
            <v>1307.28726345</v>
          </cell>
          <cell r="D605">
            <v>1303.98467433</v>
          </cell>
          <cell r="E605">
            <v>715.01054477000002</v>
          </cell>
          <cell r="F605">
            <v>715.01054477000002</v>
          </cell>
        </row>
        <row r="606">
          <cell r="C606">
            <v>1286.97091041</v>
          </cell>
          <cell r="D606">
            <v>1272.11433046</v>
          </cell>
          <cell r="E606">
            <v>717.51778697999998</v>
          </cell>
          <cell r="F606">
            <v>717.51778697999998</v>
          </cell>
        </row>
        <row r="607">
          <cell r="C607">
            <v>1288.93607032</v>
          </cell>
          <cell r="D607">
            <v>1281.6070007999999</v>
          </cell>
          <cell r="E607">
            <v>715.99371454000004</v>
          </cell>
          <cell r="F607">
            <v>715.99371454000004</v>
          </cell>
        </row>
        <row r="608">
          <cell r="C608">
            <v>1309.9594581700001</v>
          </cell>
          <cell r="D608">
            <v>1294.00958466</v>
          </cell>
          <cell r="E608">
            <v>704.54441242999997</v>
          </cell>
          <cell r="F608">
            <v>704.54441242999997</v>
          </cell>
        </row>
        <row r="609">
          <cell r="C609">
            <v>1323.03757928</v>
          </cell>
          <cell r="D609">
            <v>1296.22511485</v>
          </cell>
          <cell r="E609">
            <v>687.51205958000003</v>
          </cell>
          <cell r="F609">
            <v>687.51205958000003</v>
          </cell>
        </row>
        <row r="610">
          <cell r="C610">
            <v>1338.58056588</v>
          </cell>
          <cell r="D610">
            <v>1306.4947683099999</v>
          </cell>
          <cell r="E610">
            <v>691.59521810000001</v>
          </cell>
          <cell r="F610">
            <v>691.59521810000001</v>
          </cell>
        </row>
        <row r="611">
          <cell r="C611">
            <v>1340.4585082399999</v>
          </cell>
          <cell r="D611">
            <v>1307.58384146</v>
          </cell>
          <cell r="E611">
            <v>700.09008381000001</v>
          </cell>
          <cell r="F611">
            <v>700.09008381000001</v>
          </cell>
        </row>
        <row r="612">
          <cell r="C612">
            <v>1339.76179512</v>
          </cell>
          <cell r="D612">
            <v>1306.33154259</v>
          </cell>
          <cell r="E612">
            <v>704.01084375999994</v>
          </cell>
          <cell r="F612">
            <v>704.01084375999994</v>
          </cell>
        </row>
        <row r="613">
          <cell r="C613">
            <v>1314.3721975799999</v>
          </cell>
          <cell r="D613">
            <v>1284.5</v>
          </cell>
          <cell r="E613">
            <v>711.16793182000004</v>
          </cell>
          <cell r="F613">
            <v>711.16793182000004</v>
          </cell>
        </row>
        <row r="614">
          <cell r="C614">
            <v>1322.7190680599999</v>
          </cell>
          <cell r="D614">
            <v>1299.0873936600001</v>
          </cell>
          <cell r="E614">
            <v>718.08065166999995</v>
          </cell>
          <cell r="F614">
            <v>718.08065166999995</v>
          </cell>
        </row>
        <row r="615">
          <cell r="C615">
            <v>1314.39390794</v>
          </cell>
          <cell r="D615">
            <v>1279.4849445299999</v>
          </cell>
          <cell r="E615">
            <v>741.33139401999995</v>
          </cell>
          <cell r="F615">
            <v>741.33139401999995</v>
          </cell>
        </row>
        <row r="616">
          <cell r="C616">
            <v>1309.41920555</v>
          </cell>
          <cell r="D616">
            <v>1273.6093247599999</v>
          </cell>
          <cell r="E616">
            <v>754.19523853999999</v>
          </cell>
          <cell r="F616">
            <v>754.19523853999999</v>
          </cell>
        </row>
        <row r="617">
          <cell r="C617">
            <v>1312.6144325600001</v>
          </cell>
          <cell r="D617">
            <v>1277.20481928</v>
          </cell>
          <cell r="E617">
            <v>758.11401544</v>
          </cell>
          <cell r="F617">
            <v>758.11401544</v>
          </cell>
        </row>
        <row r="618">
          <cell r="C618">
            <v>1333.0876090899999</v>
          </cell>
          <cell r="D618">
            <v>1297.38461538</v>
          </cell>
          <cell r="E618">
            <v>762.62750946000006</v>
          </cell>
          <cell r="F618">
            <v>762.62750946000006</v>
          </cell>
        </row>
        <row r="619">
          <cell r="C619">
            <v>1331.7990562800001</v>
          </cell>
          <cell r="D619">
            <v>1295.6532258100001</v>
          </cell>
          <cell r="E619">
            <v>761.39442885000005</v>
          </cell>
          <cell r="F619">
            <v>761.39442885000005</v>
          </cell>
        </row>
        <row r="620">
          <cell r="C620">
            <v>1307.8082171399999</v>
          </cell>
          <cell r="D620">
            <v>1272.1788617899999</v>
          </cell>
          <cell r="E620">
            <v>757.19621867000001</v>
          </cell>
          <cell r="F620">
            <v>757.19621867000001</v>
          </cell>
        </row>
        <row r="621">
          <cell r="C621">
            <v>1315.9719272499999</v>
          </cell>
          <cell r="D621">
            <v>1280.24622716</v>
          </cell>
          <cell r="E621">
            <v>757.07837843000004</v>
          </cell>
          <cell r="F621">
            <v>757.07837843000004</v>
          </cell>
        </row>
        <row r="622">
          <cell r="C622">
            <v>1343.2497965800001</v>
          </cell>
          <cell r="D622">
            <v>1307.4862096100001</v>
          </cell>
          <cell r="E622">
            <v>756.14441016000001</v>
          </cell>
          <cell r="F622">
            <v>756.14441016000001</v>
          </cell>
        </row>
        <row r="623">
          <cell r="C623">
            <v>1330.3489891199999</v>
          </cell>
          <cell r="D623">
            <v>1312.39940387</v>
          </cell>
          <cell r="E623">
            <v>747.89938552000001</v>
          </cell>
          <cell r="F623">
            <v>747.89938552000001</v>
          </cell>
        </row>
        <row r="624">
          <cell r="C624">
            <v>1332.48838146</v>
          </cell>
          <cell r="D624">
            <v>1326.33753501</v>
          </cell>
          <cell r="E624">
            <v>738.10157422999998</v>
          </cell>
          <cell r="F624">
            <v>738.10157422999998</v>
          </cell>
        </row>
        <row r="625">
          <cell r="C625">
            <v>1341.77623902</v>
          </cell>
          <cell r="D625">
            <v>1319.4843962</v>
          </cell>
          <cell r="E625">
            <v>724.48489164</v>
          </cell>
          <cell r="F625">
            <v>724.48489164</v>
          </cell>
        </row>
        <row r="626">
          <cell r="C626">
            <v>1349.00644096</v>
          </cell>
          <cell r="D626">
            <v>1324.50398262</v>
          </cell>
          <cell r="E626">
            <v>711.10395410000001</v>
          </cell>
          <cell r="F626">
            <v>711.10395410000001</v>
          </cell>
        </row>
        <row r="627">
          <cell r="C627">
            <v>1364.66603482</v>
          </cell>
          <cell r="D627">
            <v>1330.7052709699999</v>
          </cell>
          <cell r="E627">
            <v>715.95971011999995</v>
          </cell>
          <cell r="F627">
            <v>715.95971011999995</v>
          </cell>
        </row>
        <row r="628">
          <cell r="C628">
            <v>1353.9512175100001</v>
          </cell>
          <cell r="D628">
            <v>1315.6608097799999</v>
          </cell>
          <cell r="E628">
            <v>718.42048427999998</v>
          </cell>
          <cell r="F628">
            <v>718.42048427999998</v>
          </cell>
        </row>
        <row r="629">
          <cell r="C629">
            <v>1383.88501825</v>
          </cell>
          <cell r="D629">
            <v>1345.41698546</v>
          </cell>
          <cell r="E629">
            <v>722.26895540999999</v>
          </cell>
          <cell r="F629">
            <v>722.26895540999999</v>
          </cell>
        </row>
        <row r="630">
          <cell r="C630">
            <v>1365.07734168</v>
          </cell>
          <cell r="D630">
            <v>1343.04754482</v>
          </cell>
          <cell r="E630">
            <v>721.76571280999997</v>
          </cell>
          <cell r="F630">
            <v>721.76571280999997</v>
          </cell>
        </row>
        <row r="631">
          <cell r="C631">
            <v>1348.99799773</v>
          </cell>
          <cell r="D631">
            <v>1325.99522293</v>
          </cell>
          <cell r="E631">
            <v>717.80453674</v>
          </cell>
          <cell r="F631">
            <v>717.80453674</v>
          </cell>
        </row>
        <row r="632">
          <cell r="C632">
            <v>1371.4058815400001</v>
          </cell>
          <cell r="D632">
            <v>1341.1609287399999</v>
          </cell>
          <cell r="E632">
            <v>710.45987156000001</v>
          </cell>
          <cell r="F632">
            <v>710.45987156000001</v>
          </cell>
        </row>
        <row r="633">
          <cell r="C633">
            <v>1371.3151827300001</v>
          </cell>
          <cell r="D633">
            <v>1340.45950156</v>
          </cell>
          <cell r="E633">
            <v>702.82384878000005</v>
          </cell>
          <cell r="F633">
            <v>702.82384878000005</v>
          </cell>
        </row>
        <row r="634">
          <cell r="C634">
            <v>1347.2955853000001</v>
          </cell>
          <cell r="D634">
            <v>1346.7647058800001</v>
          </cell>
          <cell r="E634">
            <v>704.47699292000004</v>
          </cell>
          <cell r="F634">
            <v>704.47699292000004</v>
          </cell>
        </row>
        <row r="635">
          <cell r="C635">
            <v>1347.5061858399999</v>
          </cell>
          <cell r="D635">
            <v>1343.1905126199999</v>
          </cell>
          <cell r="E635">
            <v>709.38878524999996</v>
          </cell>
          <cell r="F635">
            <v>709.38878524999996</v>
          </cell>
        </row>
        <row r="636">
          <cell r="C636">
            <v>1349.41590066</v>
          </cell>
          <cell r="D636">
            <v>1344.39534884</v>
          </cell>
          <cell r="E636">
            <v>714.59187529999997</v>
          </cell>
          <cell r="F636">
            <v>714.59187529999997</v>
          </cell>
        </row>
        <row r="637">
          <cell r="C637">
            <v>1362.17461757</v>
          </cell>
          <cell r="D637">
            <v>1351.3865220800001</v>
          </cell>
          <cell r="E637">
            <v>722.23460349000004</v>
          </cell>
          <cell r="F637">
            <v>722.23460349000004</v>
          </cell>
        </row>
        <row r="638">
          <cell r="C638">
            <v>1354.87582522</v>
          </cell>
          <cell r="D638">
            <v>1350.83790133</v>
          </cell>
          <cell r="E638">
            <v>732.59476318999998</v>
          </cell>
          <cell r="F638">
            <v>732.59476318999998</v>
          </cell>
        </row>
        <row r="639">
          <cell r="C639">
            <v>1328.77902498</v>
          </cell>
          <cell r="D639">
            <v>1328.18823529</v>
          </cell>
          <cell r="E639">
            <v>753.84764072999997</v>
          </cell>
          <cell r="F639">
            <v>753.84764072999997</v>
          </cell>
        </row>
        <row r="640">
          <cell r="C640">
            <v>1335.5795363699999</v>
          </cell>
          <cell r="D640">
            <v>1335.5795363699999</v>
          </cell>
          <cell r="E640">
            <v>771.39725145</v>
          </cell>
          <cell r="F640">
            <v>771.39725145</v>
          </cell>
        </row>
        <row r="641">
          <cell r="C641">
            <v>1329.9892055299999</v>
          </cell>
          <cell r="D641">
            <v>1327.47181965</v>
          </cell>
          <cell r="E641">
            <v>779.13092892999998</v>
          </cell>
          <cell r="F641">
            <v>779.13092892999998</v>
          </cell>
        </row>
        <row r="642">
          <cell r="C642">
            <v>1334.2663188199999</v>
          </cell>
          <cell r="D642">
            <v>1330.54075868</v>
          </cell>
          <cell r="E642">
            <v>773.05373008000004</v>
          </cell>
          <cell r="F642">
            <v>773.05373008000004</v>
          </cell>
        </row>
        <row r="643">
          <cell r="C643">
            <v>1332.7863088300001</v>
          </cell>
          <cell r="D643">
            <v>1324.2282958200001</v>
          </cell>
          <cell r="E643">
            <v>768.99859738999999</v>
          </cell>
          <cell r="F643">
            <v>768.99859738999999</v>
          </cell>
        </row>
        <row r="644">
          <cell r="C644">
            <v>1293.9542725599999</v>
          </cell>
          <cell r="D644">
            <v>1285.9855189100001</v>
          </cell>
          <cell r="E644">
            <v>769.90419835</v>
          </cell>
          <cell r="F644">
            <v>769.90419835</v>
          </cell>
        </row>
        <row r="645">
          <cell r="C645">
            <v>1318.7483552000001</v>
          </cell>
          <cell r="D645">
            <v>1311.0555555599999</v>
          </cell>
          <cell r="E645">
            <v>753.30261073999998</v>
          </cell>
          <cell r="F645">
            <v>753.30261073999998</v>
          </cell>
        </row>
        <row r="646">
          <cell r="C646">
            <v>1359.46923077</v>
          </cell>
          <cell r="D646">
            <v>1359.46923077</v>
          </cell>
          <cell r="E646">
            <v>740.38807902999997</v>
          </cell>
          <cell r="F646">
            <v>740.38807902999997</v>
          </cell>
        </row>
        <row r="647">
          <cell r="C647">
            <v>1361.3773613999999</v>
          </cell>
          <cell r="D647">
            <v>1357.1470373100001</v>
          </cell>
          <cell r="E647">
            <v>727.08695344</v>
          </cell>
          <cell r="F647">
            <v>727.08695344</v>
          </cell>
        </row>
        <row r="648">
          <cell r="C648">
            <v>1389.9589504800001</v>
          </cell>
          <cell r="D648">
            <v>1389.4776119400001</v>
          </cell>
          <cell r="E648">
            <v>709.97434911000005</v>
          </cell>
          <cell r="F648">
            <v>709.97434911000005</v>
          </cell>
        </row>
        <row r="649">
          <cell r="C649">
            <v>1397.7646726</v>
          </cell>
          <cell r="D649">
            <v>1393.9457627100001</v>
          </cell>
          <cell r="E649">
            <v>700.29260140999997</v>
          </cell>
          <cell r="F649">
            <v>700.29260140999997</v>
          </cell>
        </row>
        <row r="650">
          <cell r="C650">
            <v>1413.0390713899999</v>
          </cell>
          <cell r="D650">
            <v>1396.84544813</v>
          </cell>
          <cell r="E650">
            <v>700.88025690999996</v>
          </cell>
          <cell r="F650">
            <v>700.88025690999996</v>
          </cell>
        </row>
        <row r="651">
          <cell r="C651">
            <v>1424.51730802</v>
          </cell>
          <cell r="D651">
            <v>1394.56040029</v>
          </cell>
          <cell r="E651">
            <v>705.30123117000005</v>
          </cell>
          <cell r="F651">
            <v>705.30123117000005</v>
          </cell>
        </row>
        <row r="652">
          <cell r="C652">
            <v>1434.1494098000001</v>
          </cell>
          <cell r="D652">
            <v>1397.8280543000001</v>
          </cell>
          <cell r="E652">
            <v>704.63429664</v>
          </cell>
          <cell r="F652">
            <v>704.63429664</v>
          </cell>
        </row>
        <row r="653">
          <cell r="C653">
            <v>1422.8847471700001</v>
          </cell>
          <cell r="D653">
            <v>1391.0902255599999</v>
          </cell>
          <cell r="E653">
            <v>710.07764927000005</v>
          </cell>
          <cell r="F653">
            <v>710.07764927000005</v>
          </cell>
        </row>
        <row r="654">
          <cell r="C654">
            <v>1426.8593987899999</v>
          </cell>
          <cell r="D654">
            <v>1395.16949153</v>
          </cell>
          <cell r="E654">
            <v>716.19190398000001</v>
          </cell>
          <cell r="F654">
            <v>716.19190398000001</v>
          </cell>
        </row>
        <row r="655">
          <cell r="C655">
            <v>1423.0805591799999</v>
          </cell>
          <cell r="D655">
            <v>1394.57521434</v>
          </cell>
          <cell r="E655">
            <v>717.86929655999995</v>
          </cell>
          <cell r="F655">
            <v>717.86929655999995</v>
          </cell>
        </row>
        <row r="656">
          <cell r="C656">
            <v>1425.08967691</v>
          </cell>
          <cell r="D656">
            <v>1394.8356807499999</v>
          </cell>
          <cell r="E656">
            <v>713.29614031000006</v>
          </cell>
          <cell r="F656">
            <v>713.29614031000006</v>
          </cell>
        </row>
        <row r="657">
          <cell r="C657">
            <v>1397.38530704</v>
          </cell>
          <cell r="D657">
            <v>1394.15895062</v>
          </cell>
          <cell r="E657">
            <v>693.66663009000001</v>
          </cell>
          <cell r="F657">
            <v>693.66663009000001</v>
          </cell>
        </row>
        <row r="658">
          <cell r="C658">
            <v>1397.32084979</v>
          </cell>
          <cell r="D658">
            <v>1394.2487046599999</v>
          </cell>
          <cell r="E658">
            <v>694.81682403000002</v>
          </cell>
          <cell r="F658">
            <v>694.81682403000002</v>
          </cell>
        </row>
        <row r="659">
          <cell r="C659">
            <v>1411.3821362000001</v>
          </cell>
          <cell r="D659">
            <v>1394.93689681</v>
          </cell>
          <cell r="E659">
            <v>698.12693676000004</v>
          </cell>
          <cell r="F659">
            <v>698.12693676000004</v>
          </cell>
        </row>
        <row r="660">
          <cell r="C660">
            <v>1405.8299815299999</v>
          </cell>
          <cell r="D660">
            <v>1394.2824251699999</v>
          </cell>
          <cell r="E660">
            <v>704.95082160000004</v>
          </cell>
          <cell r="F660">
            <v>704.95082160000004</v>
          </cell>
        </row>
        <row r="661">
          <cell r="C661">
            <v>1421.6375521</v>
          </cell>
          <cell r="D661">
            <v>1398.2343870499999</v>
          </cell>
          <cell r="E661">
            <v>716.93598295000004</v>
          </cell>
          <cell r="F661">
            <v>716.93598295000004</v>
          </cell>
        </row>
        <row r="662">
          <cell r="C662">
            <v>1419.9518592100001</v>
          </cell>
          <cell r="D662">
            <v>1393.0185758499999</v>
          </cell>
          <cell r="E662">
            <v>729.54067527999996</v>
          </cell>
          <cell r="F662">
            <v>729.54067527999996</v>
          </cell>
        </row>
        <row r="663">
          <cell r="C663">
            <v>1407.02153888</v>
          </cell>
          <cell r="D663">
            <v>1389.4033412900001</v>
          </cell>
          <cell r="E663">
            <v>746.03953937999995</v>
          </cell>
          <cell r="F663">
            <v>746.03953937999995</v>
          </cell>
        </row>
        <row r="664">
          <cell r="C664">
            <v>1355.53611542</v>
          </cell>
          <cell r="D664">
            <v>1339.7651821899999</v>
          </cell>
          <cell r="E664">
            <v>733.34839524999995</v>
          </cell>
          <cell r="F664">
            <v>733.34839524999995</v>
          </cell>
        </row>
        <row r="665">
          <cell r="C665">
            <v>1360.7841043400001</v>
          </cell>
          <cell r="D665">
            <v>1344.95524817</v>
          </cell>
          <cell r="E665">
            <v>732.38899906999995</v>
          </cell>
          <cell r="F665">
            <v>732.38899906999995</v>
          </cell>
        </row>
        <row r="666">
          <cell r="C666">
            <v>1398.6277456800001</v>
          </cell>
          <cell r="D666">
            <v>1383.27895595</v>
          </cell>
          <cell r="E666">
            <v>737.35585848000005</v>
          </cell>
          <cell r="F666">
            <v>737.35585848000005</v>
          </cell>
        </row>
        <row r="667">
          <cell r="C667">
            <v>1389.9865849099999</v>
          </cell>
          <cell r="D667">
            <v>1380.7629204299999</v>
          </cell>
          <cell r="E667">
            <v>740.35280221000005</v>
          </cell>
          <cell r="F667">
            <v>740.35280221000005</v>
          </cell>
        </row>
        <row r="668">
          <cell r="C668">
            <v>1383.32503268</v>
          </cell>
          <cell r="D668">
            <v>1367.75777414</v>
          </cell>
          <cell r="E668">
            <v>745.36033898000005</v>
          </cell>
          <cell r="F668">
            <v>745.36033898000005</v>
          </cell>
        </row>
        <row r="669">
          <cell r="C669">
            <v>1377.78869358</v>
          </cell>
          <cell r="D669">
            <v>1358.8924558599999</v>
          </cell>
          <cell r="E669">
            <v>740.61060738000003</v>
          </cell>
          <cell r="F669">
            <v>740.61060738000003</v>
          </cell>
        </row>
        <row r="670">
          <cell r="C670">
            <v>1422.0338310499999</v>
          </cell>
          <cell r="D670">
            <v>1409.0749601299999</v>
          </cell>
          <cell r="E670">
            <v>725.69677133000005</v>
          </cell>
          <cell r="F670">
            <v>725.69677133000005</v>
          </cell>
        </row>
        <row r="671">
          <cell r="C671">
            <v>1423.34897179</v>
          </cell>
          <cell r="D671">
            <v>1402.2568389099999</v>
          </cell>
          <cell r="E671">
            <v>709.36173219</v>
          </cell>
          <cell r="F671">
            <v>709.36173219</v>
          </cell>
        </row>
        <row r="672">
          <cell r="C672">
            <v>1439.48861005</v>
          </cell>
          <cell r="D672">
            <v>1434.9607423299999</v>
          </cell>
          <cell r="E672">
            <v>700.31020784999998</v>
          </cell>
          <cell r="F672">
            <v>700.31020784999998</v>
          </cell>
        </row>
        <row r="673">
          <cell r="C673">
            <v>1444.83976409</v>
          </cell>
          <cell r="D673">
            <v>1427.6227758</v>
          </cell>
          <cell r="E673">
            <v>694.24973378000004</v>
          </cell>
          <cell r="F673">
            <v>694.24973378000004</v>
          </cell>
        </row>
        <row r="674">
          <cell r="C674">
            <v>1497.2324574300001</v>
          </cell>
          <cell r="D674">
            <v>1459.9234889100001</v>
          </cell>
          <cell r="E674">
            <v>693.08474033000005</v>
          </cell>
          <cell r="F674">
            <v>693.08474033000005</v>
          </cell>
        </row>
        <row r="675">
          <cell r="C675">
            <v>1502.4229253799999</v>
          </cell>
          <cell r="D675">
            <v>1464.5797995400001</v>
          </cell>
          <cell r="E675">
            <v>705.51024112000005</v>
          </cell>
          <cell r="F675">
            <v>705.51024112000005</v>
          </cell>
        </row>
        <row r="676">
          <cell r="C676">
            <v>1505.7714711199999</v>
          </cell>
          <cell r="D676">
            <v>1467.34627832</v>
          </cell>
          <cell r="E676">
            <v>714.41013801999998</v>
          </cell>
          <cell r="F676">
            <v>714.41013801999998</v>
          </cell>
        </row>
        <row r="677">
          <cell r="C677">
            <v>1500.01350482</v>
          </cell>
          <cell r="D677">
            <v>1461.2590799</v>
          </cell>
          <cell r="E677">
            <v>726.29358077999996</v>
          </cell>
          <cell r="F677">
            <v>726.29358077999996</v>
          </cell>
        </row>
        <row r="678">
          <cell r="C678">
            <v>1499.66962481</v>
          </cell>
          <cell r="D678">
            <v>1464.21480879</v>
          </cell>
          <cell r="E678">
            <v>715.82050957000001</v>
          </cell>
          <cell r="F678">
            <v>715.82050957000001</v>
          </cell>
        </row>
        <row r="679">
          <cell r="C679">
            <v>1501.86476468</v>
          </cell>
          <cell r="D679">
            <v>1463.60971524</v>
          </cell>
          <cell r="E679">
            <v>723.44976248</v>
          </cell>
          <cell r="F679">
            <v>723.44976248</v>
          </cell>
        </row>
        <row r="680">
          <cell r="C680">
            <v>1500.9936784500001</v>
          </cell>
          <cell r="D680">
            <v>1463.27773144</v>
          </cell>
          <cell r="E680">
            <v>715.94241356999999</v>
          </cell>
          <cell r="F680">
            <v>715.94241356999999</v>
          </cell>
        </row>
        <row r="681">
          <cell r="C681">
            <v>1501.65257806</v>
          </cell>
          <cell r="D681">
            <v>1463.7022293</v>
          </cell>
          <cell r="E681">
            <v>699.18078837999997</v>
          </cell>
          <cell r="F681">
            <v>699.18078837999997</v>
          </cell>
        </row>
        <row r="682">
          <cell r="C682">
            <v>1488.7237329699999</v>
          </cell>
          <cell r="D682">
            <v>1463.2216298599999</v>
          </cell>
          <cell r="E682">
            <v>702.41662251000002</v>
          </cell>
          <cell r="F682">
            <v>702.41662251000002</v>
          </cell>
        </row>
        <row r="683">
          <cell r="C683">
            <v>1492.90901882</v>
          </cell>
          <cell r="D683">
            <v>1463.46303502</v>
          </cell>
          <cell r="E683">
            <v>712.47733357000004</v>
          </cell>
          <cell r="F683">
            <v>712.47733357000004</v>
          </cell>
        </row>
        <row r="684">
          <cell r="C684">
            <v>1493.59434661</v>
          </cell>
          <cell r="D684">
            <v>1462.43863816</v>
          </cell>
          <cell r="E684">
            <v>725.56851797000002</v>
          </cell>
          <cell r="F684">
            <v>725.56851797000002</v>
          </cell>
        </row>
        <row r="685">
          <cell r="C685">
            <v>1490.69704559</v>
          </cell>
          <cell r="D685">
            <v>1465.94724221</v>
          </cell>
          <cell r="E685">
            <v>730.42102665000004</v>
          </cell>
          <cell r="F685">
            <v>730.42102665000004</v>
          </cell>
        </row>
        <row r="686">
          <cell r="C686">
            <v>1495.9895332799999</v>
          </cell>
          <cell r="D686">
            <v>1461.18644068</v>
          </cell>
          <cell r="E686">
            <v>763.73453205999999</v>
          </cell>
          <cell r="F686">
            <v>763.73453205999999</v>
          </cell>
        </row>
        <row r="687">
          <cell r="C687">
            <v>1421.1469144499999</v>
          </cell>
          <cell r="D687">
            <v>1386.5808823499999</v>
          </cell>
          <cell r="E687">
            <v>752.31952208999996</v>
          </cell>
          <cell r="F687">
            <v>752.31952208999996</v>
          </cell>
        </row>
        <row r="688">
          <cell r="C688">
            <v>1435.89975721</v>
          </cell>
          <cell r="D688">
            <v>1399.5394736799999</v>
          </cell>
          <cell r="E688">
            <v>768.21350915999994</v>
          </cell>
          <cell r="F688">
            <v>768.21350915999994</v>
          </cell>
        </row>
        <row r="689">
          <cell r="C689">
            <v>1438.65672445</v>
          </cell>
          <cell r="D689">
            <v>1402.8060263699999</v>
          </cell>
          <cell r="E689">
            <v>766.97538651000002</v>
          </cell>
          <cell r="F689">
            <v>766.97538651000002</v>
          </cell>
        </row>
        <row r="690">
          <cell r="C690">
            <v>1437.66858422</v>
          </cell>
          <cell r="D690">
            <v>1402.42597899</v>
          </cell>
          <cell r="E690">
            <v>765.44111081999995</v>
          </cell>
          <cell r="F690">
            <v>765.44111081999995</v>
          </cell>
        </row>
        <row r="691">
          <cell r="C691">
            <v>1471.80921491</v>
          </cell>
          <cell r="D691">
            <v>1436.38623327</v>
          </cell>
          <cell r="E691">
            <v>763.32122964999996</v>
          </cell>
          <cell r="F691">
            <v>763.32122964999996</v>
          </cell>
        </row>
        <row r="692">
          <cell r="C692">
            <v>1437.75531108</v>
          </cell>
          <cell r="D692">
            <v>1402.36190476</v>
          </cell>
          <cell r="E692">
            <v>764.49757650000004</v>
          </cell>
          <cell r="F692">
            <v>764.49757650000004</v>
          </cell>
        </row>
        <row r="693">
          <cell r="C693">
            <v>1464.46138617</v>
          </cell>
          <cell r="D693">
            <v>1429.3605190000001</v>
          </cell>
          <cell r="E693">
            <v>745.60878178999997</v>
          </cell>
          <cell r="F693">
            <v>745.60878178999997</v>
          </cell>
        </row>
        <row r="694">
          <cell r="C694">
            <v>1576.47671186</v>
          </cell>
          <cell r="D694">
            <v>1551.49362477</v>
          </cell>
          <cell r="E694">
            <v>746.86281397000005</v>
          </cell>
          <cell r="F694">
            <v>746.86281397000005</v>
          </cell>
        </row>
        <row r="695">
          <cell r="C695">
            <v>1562.08807409</v>
          </cell>
          <cell r="D695">
            <v>1553.84350817</v>
          </cell>
          <cell r="E695">
            <v>745.81611715999998</v>
          </cell>
          <cell r="F695">
            <v>745.81611715999998</v>
          </cell>
        </row>
        <row r="696">
          <cell r="C696">
            <v>1573.5594185099999</v>
          </cell>
          <cell r="D696">
            <v>1557.3536487599999</v>
          </cell>
          <cell r="E696">
            <v>713.05386891000001</v>
          </cell>
          <cell r="F696">
            <v>713.05386891000001</v>
          </cell>
        </row>
        <row r="697">
          <cell r="C697">
            <v>1582.3299589000001</v>
          </cell>
          <cell r="D697">
            <v>1560.2058590700001</v>
          </cell>
          <cell r="E697">
            <v>694.35636392000004</v>
          </cell>
          <cell r="F697">
            <v>694.35636392000004</v>
          </cell>
        </row>
        <row r="698">
          <cell r="C698">
            <v>1597.4513267299999</v>
          </cell>
          <cell r="D698">
            <v>1563.5324675300001</v>
          </cell>
          <cell r="E698">
            <v>691.56785147000005</v>
          </cell>
          <cell r="F698">
            <v>691.56785147000005</v>
          </cell>
        </row>
        <row r="699">
          <cell r="C699">
            <v>1601.6623883100001</v>
          </cell>
          <cell r="D699">
            <v>1564.74666667</v>
          </cell>
          <cell r="E699">
            <v>693.03114756000002</v>
          </cell>
          <cell r="F699">
            <v>693.03114756000002</v>
          </cell>
        </row>
        <row r="700">
          <cell r="C700">
            <v>1602.9039874</v>
          </cell>
          <cell r="D700">
            <v>1563.9981360700001</v>
          </cell>
          <cell r="E700">
            <v>696.89698284999997</v>
          </cell>
          <cell r="F700">
            <v>696.89698284999997</v>
          </cell>
        </row>
        <row r="701">
          <cell r="C701">
            <v>1600.62695985</v>
          </cell>
          <cell r="D701">
            <v>1562.9917657799999</v>
          </cell>
          <cell r="E701">
            <v>704.49777740000002</v>
          </cell>
          <cell r="F701">
            <v>704.49777740000002</v>
          </cell>
        </row>
        <row r="702">
          <cell r="C702">
            <v>1615.8619083799999</v>
          </cell>
          <cell r="D702">
            <v>1577.8664192900001</v>
          </cell>
          <cell r="E702">
            <v>709.15513963000001</v>
          </cell>
          <cell r="F702">
            <v>709.15513963000001</v>
          </cell>
        </row>
        <row r="703">
          <cell r="C703">
            <v>1614.96062813</v>
          </cell>
          <cell r="D703">
            <v>1576.6292134800001</v>
          </cell>
          <cell r="E703">
            <v>711.35640292000005</v>
          </cell>
          <cell r="F703">
            <v>711.35640292000005</v>
          </cell>
        </row>
        <row r="704">
          <cell r="C704">
            <v>1616.1364215000001</v>
          </cell>
          <cell r="D704">
            <v>1578.2661668200001</v>
          </cell>
          <cell r="E704">
            <v>701.32730317000005</v>
          </cell>
          <cell r="F704">
            <v>701.32730317000005</v>
          </cell>
        </row>
        <row r="705">
          <cell r="C705">
            <v>1599.5391539300001</v>
          </cell>
          <cell r="D705">
            <v>1561.1827007899999</v>
          </cell>
          <cell r="E705">
            <v>689.94220204999999</v>
          </cell>
          <cell r="F705">
            <v>689.94220204999999</v>
          </cell>
        </row>
        <row r="706">
          <cell r="C706">
            <v>1598.5639831599999</v>
          </cell>
          <cell r="D706">
            <v>1579.36494496</v>
          </cell>
          <cell r="E706">
            <v>689.36546533000001</v>
          </cell>
          <cell r="F706">
            <v>689.36546533000001</v>
          </cell>
        </row>
        <row r="707">
          <cell r="C707">
            <v>1614.9182687299999</v>
          </cell>
          <cell r="D707">
            <v>1586.6753246799999</v>
          </cell>
          <cell r="E707">
            <v>696.65928654000004</v>
          </cell>
          <cell r="F707">
            <v>696.65928654000004</v>
          </cell>
        </row>
        <row r="708">
          <cell r="C708">
            <v>1608.86109577</v>
          </cell>
          <cell r="D708">
            <v>1583.2627866</v>
          </cell>
          <cell r="E708">
            <v>700.11375576</v>
          </cell>
          <cell r="F708">
            <v>700.11375576</v>
          </cell>
        </row>
        <row r="709">
          <cell r="C709">
            <v>1610.1329196199999</v>
          </cell>
          <cell r="D709">
            <v>1588.3230904300001</v>
          </cell>
          <cell r="E709">
            <v>708.81944877000001</v>
          </cell>
          <cell r="F709">
            <v>708.81944877000001</v>
          </cell>
        </row>
        <row r="710">
          <cell r="C710">
            <v>1605.1071837</v>
          </cell>
          <cell r="D710">
            <v>1582.4329159199999</v>
          </cell>
          <cell r="E710">
            <v>722.90900793000003</v>
          </cell>
          <cell r="F710">
            <v>722.90900793000003</v>
          </cell>
        </row>
        <row r="711">
          <cell r="C711">
            <v>1581.82006673</v>
          </cell>
          <cell r="D711">
            <v>1579.82472325</v>
          </cell>
          <cell r="E711">
            <v>722.97945353</v>
          </cell>
          <cell r="F711">
            <v>722.97945353</v>
          </cell>
        </row>
        <row r="712">
          <cell r="C712">
            <v>1589.0977114499999</v>
          </cell>
          <cell r="D712">
            <v>1570.58052434</v>
          </cell>
          <cell r="E712">
            <v>742.11188329000004</v>
          </cell>
          <cell r="F712">
            <v>742.11188329000004</v>
          </cell>
        </row>
        <row r="713">
          <cell r="C713">
            <v>1592.61851484</v>
          </cell>
          <cell r="D713">
            <v>1578.3161833500001</v>
          </cell>
          <cell r="E713">
            <v>750.15728681999997</v>
          </cell>
          <cell r="F713">
            <v>750.15728681999997</v>
          </cell>
        </row>
        <row r="714">
          <cell r="C714">
            <v>1411.72175634</v>
          </cell>
          <cell r="D714">
            <v>1405.3095684800001</v>
          </cell>
          <cell r="E714">
            <v>753.07584142999997</v>
          </cell>
          <cell r="F714">
            <v>753.07584142999997</v>
          </cell>
        </row>
        <row r="715">
          <cell r="C715">
            <v>1495.00088955</v>
          </cell>
          <cell r="D715">
            <v>1476.21928166</v>
          </cell>
          <cell r="E715">
            <v>754.74239119000003</v>
          </cell>
          <cell r="F715">
            <v>754.74239119000003</v>
          </cell>
        </row>
        <row r="716">
          <cell r="C716">
            <v>1544.2741220400001</v>
          </cell>
          <cell r="D716">
            <v>1522.4128181000001</v>
          </cell>
          <cell r="E716">
            <v>746.70016258999999</v>
          </cell>
          <cell r="F716">
            <v>746.70016258999999</v>
          </cell>
        </row>
        <row r="717">
          <cell r="C717">
            <v>1504.3176343299999</v>
          </cell>
          <cell r="D717">
            <v>1482.4678899099999</v>
          </cell>
          <cell r="E717">
            <v>743.55342358999997</v>
          </cell>
          <cell r="F717">
            <v>743.55342358999997</v>
          </cell>
        </row>
        <row r="718">
          <cell r="C718">
            <v>1589.04840003</v>
          </cell>
          <cell r="D718">
            <v>1568.2577132500001</v>
          </cell>
          <cell r="E718">
            <v>736.76996269999995</v>
          </cell>
          <cell r="F718">
            <v>736.76996269999995</v>
          </cell>
        </row>
        <row r="719">
          <cell r="C719">
            <v>1579.5859976199999</v>
          </cell>
          <cell r="D719">
            <v>1566.22088007</v>
          </cell>
          <cell r="E719">
            <v>717.46381025000005</v>
          </cell>
          <cell r="F719">
            <v>717.46381025000005</v>
          </cell>
        </row>
        <row r="720">
          <cell r="C720">
            <v>1592.4774921000001</v>
          </cell>
          <cell r="D720">
            <v>1569.15980231</v>
          </cell>
          <cell r="E720">
            <v>697.30996124000001</v>
          </cell>
          <cell r="F720">
            <v>697.30996124000001</v>
          </cell>
        </row>
        <row r="721">
          <cell r="C721">
            <v>1580.7503064099999</v>
          </cell>
          <cell r="D721">
            <v>1575.0854353100001</v>
          </cell>
          <cell r="E721">
            <v>690.54778698999996</v>
          </cell>
          <cell r="F721">
            <v>690.54778698999996</v>
          </cell>
        </row>
        <row r="722">
          <cell r="C722">
            <v>1599.1423008500001</v>
          </cell>
          <cell r="D722">
            <v>1578.1948167999999</v>
          </cell>
          <cell r="E722">
            <v>690.66847398000004</v>
          </cell>
          <cell r="F722">
            <v>690.66847398000004</v>
          </cell>
        </row>
        <row r="723">
          <cell r="C723">
            <v>1592.1138258999999</v>
          </cell>
          <cell r="D723">
            <v>1572.6555246099999</v>
          </cell>
          <cell r="E723">
            <v>695.47734926999999</v>
          </cell>
          <cell r="F723">
            <v>695.47734926999999</v>
          </cell>
        </row>
        <row r="724">
          <cell r="C724">
            <v>1583.76335782</v>
          </cell>
          <cell r="D724">
            <v>1580.36097561</v>
          </cell>
          <cell r="E724">
            <v>700.89073512000004</v>
          </cell>
          <cell r="F724">
            <v>700.89073512000004</v>
          </cell>
        </row>
        <row r="725">
          <cell r="C725">
            <v>1591.9656963299999</v>
          </cell>
          <cell r="D725">
            <v>1577.25868726</v>
          </cell>
          <cell r="E725">
            <v>707.27343612000004</v>
          </cell>
          <cell r="F725">
            <v>707.27343612000004</v>
          </cell>
        </row>
        <row r="726">
          <cell r="C726">
            <v>1599.16703448</v>
          </cell>
          <cell r="D726">
            <v>1580.4444444400001</v>
          </cell>
          <cell r="E726">
            <v>710.78975750999996</v>
          </cell>
          <cell r="F726">
            <v>710.78975750999996</v>
          </cell>
        </row>
        <row r="727">
          <cell r="C727">
            <v>1595.5013930800001</v>
          </cell>
          <cell r="D727">
            <v>1578.5812133100001</v>
          </cell>
          <cell r="E727">
            <v>708.61712868999996</v>
          </cell>
          <cell r="F727">
            <v>708.61712868999996</v>
          </cell>
        </row>
        <row r="728">
          <cell r="C728">
            <v>1593.1318988400001</v>
          </cell>
          <cell r="D728">
            <v>1578.49275362</v>
          </cell>
          <cell r="E728">
            <v>703.34438642999999</v>
          </cell>
          <cell r="F728">
            <v>703.34438642999999</v>
          </cell>
        </row>
        <row r="729">
          <cell r="C729">
            <v>1615.9985274799999</v>
          </cell>
          <cell r="D729">
            <v>1579.84995587</v>
          </cell>
          <cell r="E729">
            <v>685.96142062000001</v>
          </cell>
          <cell r="F729">
            <v>685.96142062000001</v>
          </cell>
        </row>
        <row r="730">
          <cell r="C730">
            <v>1597.95746452</v>
          </cell>
          <cell r="D730">
            <v>1584.79005998</v>
          </cell>
          <cell r="E730">
            <v>681.27006108</v>
          </cell>
          <cell r="F730">
            <v>681.27006108</v>
          </cell>
        </row>
        <row r="731">
          <cell r="C731">
            <v>1589.0136612900001</v>
          </cell>
          <cell r="D731">
            <v>1577.72407733</v>
          </cell>
          <cell r="E731">
            <v>687.47624404999999</v>
          </cell>
          <cell r="F731">
            <v>687.47624404999999</v>
          </cell>
        </row>
        <row r="732">
          <cell r="C732">
            <v>1612.8211687400001</v>
          </cell>
          <cell r="D732">
            <v>1584.82511211</v>
          </cell>
          <cell r="E732">
            <v>692.15782569999999</v>
          </cell>
          <cell r="F732">
            <v>692.15782569999999</v>
          </cell>
        </row>
        <row r="733">
          <cell r="C733">
            <v>1606.2692748300001</v>
          </cell>
          <cell r="D733">
            <v>1582.27149321</v>
          </cell>
          <cell r="E733">
            <v>703.93492745000003</v>
          </cell>
          <cell r="F733">
            <v>703.93492745000003</v>
          </cell>
        </row>
        <row r="734">
          <cell r="C734">
            <v>1595.04186989</v>
          </cell>
          <cell r="D734">
            <v>1577.24545455</v>
          </cell>
          <cell r="E734">
            <v>716.94130385000005</v>
          </cell>
          <cell r="F734">
            <v>716.94130385000005</v>
          </cell>
        </row>
        <row r="735">
          <cell r="C735">
            <v>1607.40364213</v>
          </cell>
          <cell r="D735">
            <v>1574.6435452799999</v>
          </cell>
          <cell r="E735">
            <v>717.06107938000002</v>
          </cell>
          <cell r="F735">
            <v>717.06107938000002</v>
          </cell>
        </row>
        <row r="736">
          <cell r="C736">
            <v>1604.3699873999999</v>
          </cell>
          <cell r="D736">
            <v>1570.8840864399999</v>
          </cell>
          <cell r="E736">
            <v>727.61112885</v>
          </cell>
          <cell r="F736">
            <v>727.61112885</v>
          </cell>
        </row>
        <row r="737">
          <cell r="C737">
            <v>1601.63299052</v>
          </cell>
          <cell r="D737">
            <v>1568.46307385</v>
          </cell>
          <cell r="E737">
            <v>734.90234547</v>
          </cell>
          <cell r="F737">
            <v>734.90234547</v>
          </cell>
        </row>
        <row r="738">
          <cell r="C738">
            <v>1599.0176295399999</v>
          </cell>
          <cell r="D738">
            <v>1566.3517587900001</v>
          </cell>
          <cell r="E738">
            <v>731.45286466000005</v>
          </cell>
          <cell r="F738">
            <v>731.45286466000005</v>
          </cell>
        </row>
        <row r="739">
          <cell r="C739">
            <v>1603.52054853</v>
          </cell>
          <cell r="D739">
            <v>1571.59390863</v>
          </cell>
          <cell r="E739">
            <v>722.15790558000003</v>
          </cell>
          <cell r="F739">
            <v>722.15790558000003</v>
          </cell>
        </row>
        <row r="740">
          <cell r="C740">
            <v>1598.9980123800001</v>
          </cell>
          <cell r="D740">
            <v>1566.6127401399999</v>
          </cell>
          <cell r="E740">
            <v>730.22403534</v>
          </cell>
          <cell r="F740">
            <v>730.22403534</v>
          </cell>
        </row>
        <row r="741">
          <cell r="C741">
            <v>1597.3695622800001</v>
          </cell>
          <cell r="D741">
            <v>1564.5754245799999</v>
          </cell>
          <cell r="E741">
            <v>731.88914714999999</v>
          </cell>
          <cell r="F741">
            <v>731.88914714999999</v>
          </cell>
        </row>
        <row r="742">
          <cell r="C742">
            <v>1278.76522381</v>
          </cell>
          <cell r="D742">
            <v>1245.6078431400001</v>
          </cell>
          <cell r="E742">
            <v>724.26121692000004</v>
          </cell>
          <cell r="F742">
            <v>724.26121692000004</v>
          </cell>
        </row>
        <row r="743">
          <cell r="C743">
            <v>1285.5458878500001</v>
          </cell>
          <cell r="D743">
            <v>1252.86245353</v>
          </cell>
          <cell r="E743">
            <v>704.69858385999999</v>
          </cell>
          <cell r="F743">
            <v>704.69858385999999</v>
          </cell>
        </row>
        <row r="744">
          <cell r="C744">
            <v>1297.2163594399999</v>
          </cell>
          <cell r="D744">
            <v>1265.7242582900001</v>
          </cell>
          <cell r="E744">
            <v>694.14526622000005</v>
          </cell>
          <cell r="F744">
            <v>694.14526622000005</v>
          </cell>
        </row>
        <row r="745">
          <cell r="C745">
            <v>1463.0750655100001</v>
          </cell>
          <cell r="D745">
            <v>1432.63707572</v>
          </cell>
          <cell r="E745">
            <v>689.29198809000002</v>
          </cell>
          <cell r="F745">
            <v>689.29198809000002</v>
          </cell>
        </row>
        <row r="746">
          <cell r="C746">
            <v>1358.8584289299999</v>
          </cell>
          <cell r="D746">
            <v>1328.0683918699999</v>
          </cell>
          <cell r="E746">
            <v>690.92615512999998</v>
          </cell>
          <cell r="F746">
            <v>690.92615512999998</v>
          </cell>
        </row>
        <row r="747">
          <cell r="C747">
            <v>1302.85131226</v>
          </cell>
          <cell r="D747">
            <v>1269.9906629300001</v>
          </cell>
          <cell r="E747">
            <v>700.16808370000001</v>
          </cell>
          <cell r="F747">
            <v>700.16808370000001</v>
          </cell>
        </row>
        <row r="748">
          <cell r="C748">
            <v>1272.1587339299999</v>
          </cell>
          <cell r="D748">
            <v>1259.8157129000001</v>
          </cell>
          <cell r="E748">
            <v>694.63779480999995</v>
          </cell>
          <cell r="F748">
            <v>694.63779480999995</v>
          </cell>
        </row>
        <row r="749">
          <cell r="C749">
            <v>1267.99503792</v>
          </cell>
          <cell r="D749">
            <v>1262.4902343799999</v>
          </cell>
          <cell r="E749">
            <v>699.11004944000001</v>
          </cell>
          <cell r="F749">
            <v>699.11004944000001</v>
          </cell>
        </row>
        <row r="750">
          <cell r="C750">
            <v>1279.11638982</v>
          </cell>
          <cell r="D750">
            <v>1264.9155908600001</v>
          </cell>
          <cell r="E750">
            <v>700.80942873000004</v>
          </cell>
          <cell r="F750">
            <v>700.80942873000004</v>
          </cell>
        </row>
        <row r="751">
          <cell r="C751">
            <v>1275.03985358</v>
          </cell>
          <cell r="D751">
            <v>1258.6368159199999</v>
          </cell>
          <cell r="E751">
            <v>700.33839066999997</v>
          </cell>
          <cell r="F751">
            <v>700.33839066999997</v>
          </cell>
        </row>
        <row r="752">
          <cell r="C752">
            <v>1275.93830067</v>
          </cell>
          <cell r="D752">
            <v>1260.3115577900001</v>
          </cell>
          <cell r="E752">
            <v>691.12821922000001</v>
          </cell>
          <cell r="F752">
            <v>691.12821922000001</v>
          </cell>
        </row>
        <row r="753">
          <cell r="C753">
            <v>1291.79983257</v>
          </cell>
          <cell r="D753">
            <v>1256.1013645200001</v>
          </cell>
          <cell r="E753">
            <v>696.83409633999997</v>
          </cell>
          <cell r="F753">
            <v>696.83409633999997</v>
          </cell>
        </row>
        <row r="754">
          <cell r="C754">
            <v>1349.2096945599999</v>
          </cell>
          <cell r="D754">
            <v>1321.30073801</v>
          </cell>
          <cell r="E754">
            <v>700.20470999999998</v>
          </cell>
          <cell r="F754">
            <v>700.20470999999998</v>
          </cell>
        </row>
        <row r="755">
          <cell r="C755">
            <v>1617.4319608799999</v>
          </cell>
          <cell r="D755">
            <v>1596.69165886</v>
          </cell>
          <cell r="E755">
            <v>712.29974763999996</v>
          </cell>
          <cell r="F755">
            <v>712.29974763999996</v>
          </cell>
        </row>
        <row r="756">
          <cell r="C756">
            <v>1589.0863572000001</v>
          </cell>
          <cell r="D756">
            <v>1588.4045584</v>
          </cell>
          <cell r="E756">
            <v>718.61593916000004</v>
          </cell>
          <cell r="F756">
            <v>718.61593916000004</v>
          </cell>
        </row>
        <row r="757">
          <cell r="C757">
            <v>1329.84513462</v>
          </cell>
          <cell r="D757">
            <v>1314.1222114499999</v>
          </cell>
          <cell r="E757">
            <v>720.52004457999999</v>
          </cell>
          <cell r="F757">
            <v>720.52004457999999</v>
          </cell>
        </row>
        <row r="758">
          <cell r="C758">
            <v>1292.7481638300001</v>
          </cell>
          <cell r="D758">
            <v>1262.7066929099999</v>
          </cell>
          <cell r="E758">
            <v>723.72634478999998</v>
          </cell>
          <cell r="F758">
            <v>723.72634478999998</v>
          </cell>
        </row>
        <row r="759">
          <cell r="C759">
            <v>1485.6448758900001</v>
          </cell>
          <cell r="D759">
            <v>1460.8965517199999</v>
          </cell>
          <cell r="E759">
            <v>722.51357499999995</v>
          </cell>
          <cell r="F759">
            <v>722.51357499999995</v>
          </cell>
        </row>
        <row r="760">
          <cell r="C760">
            <v>1460.45226579</v>
          </cell>
          <cell r="D760">
            <v>1456.15537849</v>
          </cell>
          <cell r="E760">
            <v>723.30936240000005</v>
          </cell>
          <cell r="F760">
            <v>723.30936240000005</v>
          </cell>
        </row>
        <row r="761">
          <cell r="C761">
            <v>1472.82106559</v>
          </cell>
          <cell r="D761">
            <v>1446.11835507</v>
          </cell>
          <cell r="E761">
            <v>727.29751033000002</v>
          </cell>
          <cell r="F761">
            <v>727.29751033000002</v>
          </cell>
        </row>
        <row r="762">
          <cell r="C762">
            <v>1470.1078324600001</v>
          </cell>
          <cell r="D762">
            <v>1439.42942943</v>
          </cell>
          <cell r="E762">
            <v>727.21759904999999</v>
          </cell>
          <cell r="F762">
            <v>727.21759904999999</v>
          </cell>
        </row>
        <row r="763">
          <cell r="C763">
            <v>1465.53893619</v>
          </cell>
          <cell r="D763">
            <v>1440.9018036099999</v>
          </cell>
          <cell r="E763">
            <v>727.14737029000003</v>
          </cell>
          <cell r="F763">
            <v>727.14737029000003</v>
          </cell>
        </row>
        <row r="764">
          <cell r="C764">
            <v>1460.50436053</v>
          </cell>
          <cell r="D764">
            <v>1431.98602794</v>
          </cell>
          <cell r="E764">
            <v>725.4785584</v>
          </cell>
          <cell r="F764">
            <v>725.4785584</v>
          </cell>
        </row>
        <row r="765">
          <cell r="C765">
            <v>1453.8728599900001</v>
          </cell>
          <cell r="D765">
            <v>1434.88758553</v>
          </cell>
          <cell r="E765">
            <v>712.62583787999995</v>
          </cell>
          <cell r="F765">
            <v>712.62583787999995</v>
          </cell>
        </row>
        <row r="766">
          <cell r="C766">
            <v>314.00677764</v>
          </cell>
          <cell r="D766">
            <v>277.64545455000001</v>
          </cell>
          <cell r="E766">
            <v>704.33229531999996</v>
          </cell>
          <cell r="F766">
            <v>704.33229531999996</v>
          </cell>
        </row>
        <row r="767">
          <cell r="C767">
            <v>1243.15038785</v>
          </cell>
          <cell r="D767">
            <v>1216.5258620699999</v>
          </cell>
          <cell r="E767">
            <v>691.61849522</v>
          </cell>
          <cell r="F767">
            <v>691.61849522</v>
          </cell>
        </row>
        <row r="768">
          <cell r="C768">
            <v>1267.7452398999999</v>
          </cell>
          <cell r="D768">
            <v>1255.91967871</v>
          </cell>
          <cell r="E768">
            <v>689.26128057999995</v>
          </cell>
          <cell r="F768">
            <v>689.26128057999995</v>
          </cell>
        </row>
        <row r="769">
          <cell r="C769">
            <v>1345.37989851</v>
          </cell>
          <cell r="D769">
            <v>1318.5964912300001</v>
          </cell>
          <cell r="E769">
            <v>687.82069344000001</v>
          </cell>
          <cell r="F769">
            <v>687.82069344000001</v>
          </cell>
        </row>
        <row r="770">
          <cell r="C770">
            <v>1259.33385337</v>
          </cell>
          <cell r="D770">
            <v>1243.8816362099999</v>
          </cell>
          <cell r="E770">
            <v>694.73168335000003</v>
          </cell>
          <cell r="F770">
            <v>694.73168335000003</v>
          </cell>
        </row>
        <row r="771">
          <cell r="C771">
            <v>1261.56414984</v>
          </cell>
          <cell r="D771">
            <v>1241.5089285700001</v>
          </cell>
          <cell r="E771">
            <v>700.71727639999995</v>
          </cell>
          <cell r="F771">
            <v>700.71727639999995</v>
          </cell>
        </row>
        <row r="772">
          <cell r="C772">
            <v>1249.97695961</v>
          </cell>
          <cell r="D772">
            <v>1227.0450281400001</v>
          </cell>
          <cell r="E772">
            <v>701.97190221000005</v>
          </cell>
          <cell r="F772">
            <v>701.97190221000005</v>
          </cell>
        </row>
        <row r="773">
          <cell r="C773">
            <v>850.21210698000004</v>
          </cell>
          <cell r="D773">
            <v>838.64391144000001</v>
          </cell>
          <cell r="E773">
            <v>708.23063796999998</v>
          </cell>
          <cell r="F773">
            <v>708.23063796999998</v>
          </cell>
        </row>
        <row r="774">
          <cell r="C774">
            <v>1242.41059877</v>
          </cell>
          <cell r="D774">
            <v>1224.9813432799999</v>
          </cell>
          <cell r="E774">
            <v>709.43525140999998</v>
          </cell>
          <cell r="F774">
            <v>709.43525140999998</v>
          </cell>
        </row>
        <row r="775">
          <cell r="C775">
            <v>1239.6191765399999</v>
          </cell>
          <cell r="D775">
            <v>1223.88101983</v>
          </cell>
          <cell r="E775">
            <v>710.18432175999999</v>
          </cell>
          <cell r="F775">
            <v>710.18432175999999</v>
          </cell>
        </row>
        <row r="776">
          <cell r="C776">
            <v>1241.5052085100001</v>
          </cell>
          <cell r="D776">
            <v>1220.79470199</v>
          </cell>
          <cell r="E776">
            <v>704.80442497000001</v>
          </cell>
          <cell r="F776">
            <v>704.80442497000001</v>
          </cell>
        </row>
        <row r="777">
          <cell r="C777">
            <v>858.49254858999996</v>
          </cell>
          <cell r="D777">
            <v>832.69713262000005</v>
          </cell>
          <cell r="E777">
            <v>693.89668969000002</v>
          </cell>
          <cell r="F777">
            <v>693.89668969000002</v>
          </cell>
        </row>
        <row r="778">
          <cell r="C778">
            <v>1278.4334751199999</v>
          </cell>
          <cell r="D778">
            <v>1252.1538461499999</v>
          </cell>
          <cell r="E778">
            <v>694.69627875000003</v>
          </cell>
          <cell r="F778">
            <v>694.69627875000003</v>
          </cell>
        </row>
        <row r="779">
          <cell r="C779">
            <v>1269.47795142</v>
          </cell>
          <cell r="D779">
            <v>1262.82969432</v>
          </cell>
          <cell r="E779">
            <v>698.67138231000001</v>
          </cell>
          <cell r="F779">
            <v>698.67138231000001</v>
          </cell>
        </row>
        <row r="780">
          <cell r="C780">
            <v>1387.45982964</v>
          </cell>
          <cell r="D780">
            <v>1377.55120214</v>
          </cell>
          <cell r="E780">
            <v>705.37041988999999</v>
          </cell>
          <cell r="F780">
            <v>705.37041988999999</v>
          </cell>
        </row>
        <row r="781">
          <cell r="C781">
            <v>1256.0455578200001</v>
          </cell>
          <cell r="D781">
            <v>1246.8177777799999</v>
          </cell>
          <cell r="E781">
            <v>701.31128326999999</v>
          </cell>
          <cell r="F781">
            <v>701.31128326999999</v>
          </cell>
        </row>
        <row r="782">
          <cell r="C782">
            <v>1248.75005538</v>
          </cell>
          <cell r="D782">
            <v>1228.61538462</v>
          </cell>
          <cell r="E782">
            <v>737.83825765999995</v>
          </cell>
          <cell r="F782">
            <v>737.83825765999995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1"/>
      <sheetName val="Баланс"/>
      <sheetName val="PRICE"/>
      <sheetName val="Реестр сделок (Сибирь)"/>
      <sheetName val="АТС"/>
      <sheetName val="Расчет ОД-Э-37"/>
      <sheetName val="ПС_ОД-Э-37"/>
      <sheetName val="Сост.цены (2)"/>
      <sheetName val="Для ТЭПов"/>
      <sheetName val="Прил. 6"/>
      <sheetName val="Прил. 6.1"/>
      <sheetName val="135"/>
    </sheetNames>
    <sheetDataSet>
      <sheetData sheetId="0">
        <row r="20">
          <cell r="F20">
            <v>341.76</v>
          </cell>
        </row>
        <row r="21">
          <cell r="F21">
            <v>0.69</v>
          </cell>
        </row>
        <row r="22">
          <cell r="F22">
            <v>1312.26</v>
          </cell>
        </row>
        <row r="23">
          <cell r="F23">
            <v>2.66</v>
          </cell>
        </row>
        <row r="24">
          <cell r="F24">
            <v>4816.83</v>
          </cell>
        </row>
        <row r="25">
          <cell r="F25">
            <v>9.75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D1F1-A42E-46CD-9FA2-C0E2B1F4C1D8}">
  <dimension ref="A1:P706"/>
  <sheetViews>
    <sheetView tabSelected="1" zoomScale="85" zoomScaleNormal="85" workbookViewId="0">
      <selection activeCell="A4" sqref="A4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141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1</v>
      </c>
      <c r="B4" s="7"/>
      <c r="C4" s="7"/>
      <c r="D4" s="7"/>
      <c r="E4" s="7"/>
      <c r="F4" s="7"/>
      <c r="G4" s="7"/>
    </row>
    <row r="5" spans="1:12" ht="18.75" x14ac:dyDescent="0.25">
      <c r="A5" s="8" t="s">
        <v>2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3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4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5</v>
      </c>
      <c r="C11" s="18" t="s">
        <v>6</v>
      </c>
      <c r="D11" s="18" t="s">
        <v>7</v>
      </c>
      <c r="E11" s="18" t="s">
        <v>8</v>
      </c>
      <c r="F11" s="19"/>
      <c r="G11" s="19"/>
      <c r="H11" s="19"/>
      <c r="I11" s="19"/>
    </row>
    <row r="12" spans="1:12" ht="15.75" x14ac:dyDescent="0.25">
      <c r="A12" s="20" t="s">
        <v>9</v>
      </c>
      <c r="B12" s="21">
        <f>ROUND(E14+B54+B53+B55,2)</f>
        <v>4230.05</v>
      </c>
      <c r="C12" s="21">
        <f>ROUND(E14+C54+C53+C55,2)</f>
        <v>4462.92</v>
      </c>
      <c r="D12" s="21">
        <f>ROUND(E14+D54+D53+D55,2)</f>
        <v>4543.6899999999996</v>
      </c>
      <c r="E12" s="21">
        <f>ROUND(E14+E54+E53+E55,2)</f>
        <v>4543.6899999999996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10</v>
      </c>
      <c r="B14" s="27"/>
      <c r="C14" s="27"/>
      <c r="D14" s="27"/>
      <c r="E14" s="28">
        <f>E16+ROUND(E17*E18,2)+E48</f>
        <v>1353.82546903</v>
      </c>
      <c r="F14" s="29"/>
    </row>
    <row r="15" spans="1:12" ht="15.75" x14ac:dyDescent="0.25">
      <c r="A15" s="27" t="s">
        <v>11</v>
      </c>
      <c r="B15" s="27"/>
      <c r="C15" s="27"/>
      <c r="D15" s="27"/>
      <c r="E15" s="30"/>
      <c r="F15" s="29"/>
    </row>
    <row r="16" spans="1:12" ht="15.75" x14ac:dyDescent="0.25">
      <c r="A16" s="31" t="s">
        <v>12</v>
      </c>
      <c r="B16" s="31"/>
      <c r="C16" s="31"/>
      <c r="D16" s="31"/>
      <c r="E16" s="32">
        <f>'[1]СЭС АТС НЦЗ'!D11</f>
        <v>1353.82546903</v>
      </c>
      <c r="F16" s="29"/>
      <c r="G16" s="33"/>
    </row>
    <row r="17" spans="1:7" ht="15.75" x14ac:dyDescent="0.25">
      <c r="A17" s="31" t="s">
        <v>13</v>
      </c>
      <c r="B17" s="31"/>
      <c r="C17" s="31"/>
      <c r="D17" s="31"/>
      <c r="E17" s="32">
        <f>'[1]СЭС АТС НЦЗ'!D12</f>
        <v>687632.38095238095</v>
      </c>
      <c r="F17" s="29"/>
      <c r="G17" s="33"/>
    </row>
    <row r="18" spans="1:7" ht="15.75" x14ac:dyDescent="0.25">
      <c r="A18" s="31" t="s">
        <v>14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15</v>
      </c>
      <c r="B19" s="31"/>
      <c r="C19" s="31"/>
      <c r="D19" s="31"/>
      <c r="E19" s="35">
        <f>'[1]СЭС АТС НЦЗ'!D27</f>
        <v>1.2809999999999999</v>
      </c>
      <c r="F19" s="29"/>
    </row>
    <row r="20" spans="1:7" ht="33.75" customHeight="1" x14ac:dyDescent="0.25">
      <c r="A20" s="31" t="s">
        <v>16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17</v>
      </c>
      <c r="B21" s="31"/>
      <c r="C21" s="31"/>
      <c r="D21" s="31"/>
      <c r="E21" s="35">
        <f>E23+E24+E25+E26+E27</f>
        <v>1.2809999999999999</v>
      </c>
      <c r="F21" s="29"/>
      <c r="G21" s="33"/>
    </row>
    <row r="22" spans="1:7" ht="15.75" x14ac:dyDescent="0.25">
      <c r="A22" s="36" t="s">
        <v>18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19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20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21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22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23</v>
      </c>
      <c r="B27" s="37"/>
      <c r="C27" s="37"/>
      <c r="D27" s="37"/>
      <c r="E27" s="38">
        <f>'[1]СЭС АТС НЦЗ'!D27</f>
        <v>1.2809999999999999</v>
      </c>
      <c r="G27" s="39"/>
    </row>
    <row r="28" spans="1:7" ht="15.75" x14ac:dyDescent="0.25">
      <c r="A28" s="31" t="s">
        <v>24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25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18</v>
      </c>
      <c r="B30" s="36"/>
      <c r="C30" s="36"/>
      <c r="D30" s="36"/>
      <c r="E30" s="38"/>
      <c r="G30" s="33"/>
    </row>
    <row r="31" spans="1:7" ht="15.75" x14ac:dyDescent="0.25">
      <c r="A31" s="37" t="s">
        <v>26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27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28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29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30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27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29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31</v>
      </c>
      <c r="B38" s="31"/>
      <c r="C38" s="31"/>
      <c r="D38" s="31"/>
      <c r="E38" s="38">
        <f>'[1]СЭС АТС НЦЗ'!D26</f>
        <v>897.65700000000004</v>
      </c>
      <c r="F38" s="41"/>
      <c r="G38" s="33"/>
    </row>
    <row r="39" spans="1:7" ht="15.75" x14ac:dyDescent="0.25">
      <c r="A39" s="31" t="s">
        <v>32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33</v>
      </c>
      <c r="B40" s="31"/>
      <c r="C40" s="31"/>
      <c r="D40" s="31"/>
      <c r="E40" s="38">
        <f>E42+E43+E44+E45+E46</f>
        <v>897.65700000000004</v>
      </c>
      <c r="G40" s="33"/>
    </row>
    <row r="41" spans="1:7" ht="15.75" x14ac:dyDescent="0.25">
      <c r="A41" s="36" t="s">
        <v>18</v>
      </c>
      <c r="B41" s="36"/>
      <c r="C41" s="36"/>
      <c r="D41" s="36"/>
      <c r="E41" s="38"/>
      <c r="G41" s="33"/>
    </row>
    <row r="42" spans="1:7" ht="15.75" x14ac:dyDescent="0.25">
      <c r="A42" s="37" t="s">
        <v>34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35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36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37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38</v>
      </c>
      <c r="B46" s="37"/>
      <c r="C46" s="37"/>
      <c r="D46" s="37"/>
      <c r="E46" s="38">
        <f>'[1]СЭС АТС НЦЗ'!D26</f>
        <v>897.65700000000004</v>
      </c>
      <c r="G46" s="39"/>
    </row>
    <row r="47" spans="1:7" ht="15.75" x14ac:dyDescent="0.25">
      <c r="A47" s="31" t="s">
        <v>39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40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41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5</v>
      </c>
      <c r="C52" s="18" t="s">
        <v>6</v>
      </c>
      <c r="D52" s="18" t="s">
        <v>7</v>
      </c>
      <c r="E52" s="18" t="s">
        <v>8</v>
      </c>
    </row>
    <row r="53" spans="1:5" ht="15.75" x14ac:dyDescent="0.25">
      <c r="A53" s="48" t="s">
        <v>42</v>
      </c>
      <c r="B53" s="49">
        <v>2836.64</v>
      </c>
      <c r="C53" s="49">
        <v>3069.51</v>
      </c>
      <c r="D53" s="49">
        <v>3150.28</v>
      </c>
      <c r="E53" s="49">
        <v>3150.28</v>
      </c>
    </row>
    <row r="54" spans="1:5" ht="31.5" x14ac:dyDescent="0.25">
      <c r="A54" s="48" t="s">
        <v>43</v>
      </c>
      <c r="B54" s="50">
        <v>32.36</v>
      </c>
      <c r="C54" s="50">
        <f>B54</f>
        <v>32.36</v>
      </c>
      <c r="D54" s="50">
        <f>B54</f>
        <v>32.36</v>
      </c>
      <c r="E54" s="50">
        <f>B54</f>
        <v>32.36</v>
      </c>
    </row>
    <row r="55" spans="1:5" ht="15.75" x14ac:dyDescent="0.25">
      <c r="A55" s="48" t="s">
        <v>44</v>
      </c>
      <c r="B55" s="50">
        <f>'прочие услуги'!D9</f>
        <v>7.2231821299999996</v>
      </c>
      <c r="C55" s="49">
        <f>B55</f>
        <v>7.2231821299999996</v>
      </c>
      <c r="D55" s="49">
        <f>B55</f>
        <v>7.2231821299999996</v>
      </c>
      <c r="E55" s="49">
        <f>B55</f>
        <v>7.2231821299999996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A42C-45A8-4C58-B220-785B5985F6D1}">
  <dimension ref="A1:P682"/>
  <sheetViews>
    <sheetView zoomScale="75" zoomScaleNormal="75" workbookViewId="0">
      <selection activeCell="H6" sqref="H6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45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46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47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48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5</v>
      </c>
      <c r="C7" s="18" t="s">
        <v>6</v>
      </c>
      <c r="D7" s="18" t="s">
        <v>7</v>
      </c>
      <c r="E7" s="18" t="s">
        <v>8</v>
      </c>
      <c r="F7" s="1"/>
      <c r="G7" s="17"/>
      <c r="H7" s="26"/>
      <c r="I7" s="26"/>
    </row>
    <row r="8" spans="1:9" ht="15.75" x14ac:dyDescent="0.25">
      <c r="A8" s="56" t="s">
        <v>49</v>
      </c>
      <c r="B8" s="57">
        <f>ROUND(E21+B28+B29+B33,2)</f>
        <v>4199.3100000000004</v>
      </c>
      <c r="C8" s="57">
        <f>ROUND(E21+C28+C29+C33,2)</f>
        <v>4432.18</v>
      </c>
      <c r="D8" s="57">
        <f>ROUND(E21+D28+D29+D33,2)</f>
        <v>4512.95</v>
      </c>
      <c r="E8" s="57">
        <f>ROUND(E21+E28+E29+E33,2)</f>
        <v>4512.95</v>
      </c>
      <c r="G8" s="17"/>
      <c r="H8" s="26"/>
      <c r="I8" s="26"/>
    </row>
    <row r="9" spans="1:9" ht="15.75" x14ac:dyDescent="0.25">
      <c r="A9" s="56" t="s">
        <v>50</v>
      </c>
      <c r="B9" s="57">
        <f>ROUND(E22+B28+B30+B33,2)</f>
        <v>4208.37</v>
      </c>
      <c r="C9" s="57">
        <f>ROUND(E22+C28+C30+C33,2)</f>
        <v>4441.24</v>
      </c>
      <c r="D9" s="57">
        <f>ROUND(E22+D28+D30+D33,2)</f>
        <v>4522.01</v>
      </c>
      <c r="E9" s="57">
        <f>ROUND(E22+E28+E30+E33,2)</f>
        <v>4522.01</v>
      </c>
      <c r="G9" s="17"/>
      <c r="H9" s="26"/>
      <c r="I9" s="26"/>
    </row>
    <row r="10" spans="1:9" ht="15.75" x14ac:dyDescent="0.25">
      <c r="A10" s="56" t="s">
        <v>51</v>
      </c>
      <c r="B10" s="58">
        <f>ROUND(E23+B28+B31+B33,2)</f>
        <v>4210.6400000000003</v>
      </c>
      <c r="C10" s="58">
        <f>ROUND(E23+C28+C31+C33,2)</f>
        <v>4443.51</v>
      </c>
      <c r="D10" s="58">
        <f>ROUND(E23+D28+D31+D33,2)</f>
        <v>4524.28</v>
      </c>
      <c r="E10" s="58">
        <f>ROUND(E23+E28+E31+E33,2)</f>
        <v>4524.28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52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48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5</v>
      </c>
      <c r="C15" s="18" t="s">
        <v>6</v>
      </c>
      <c r="D15" s="18" t="s">
        <v>7</v>
      </c>
      <c r="E15" s="18" t="s">
        <v>8</v>
      </c>
      <c r="F15" s="1"/>
      <c r="G15" s="1"/>
      <c r="H15" s="1"/>
      <c r="I15" s="1"/>
    </row>
    <row r="16" spans="1:9" ht="15.75" x14ac:dyDescent="0.25">
      <c r="A16" s="56" t="s">
        <v>49</v>
      </c>
      <c r="B16" s="57">
        <f>ROUND(E21+B28+B29+B33,2)</f>
        <v>4199.3100000000004</v>
      </c>
      <c r="C16" s="57">
        <f>ROUND(E21+C28+C29+C33,2)</f>
        <v>4432.18</v>
      </c>
      <c r="D16" s="57">
        <f>ROUND(E21+D28+D29+D33,2)</f>
        <v>4512.95</v>
      </c>
      <c r="E16" s="57">
        <f>ROUND(E21+E28+E29+E33,2)</f>
        <v>4512.95</v>
      </c>
    </row>
    <row r="17" spans="1:5" ht="15.75" x14ac:dyDescent="0.25">
      <c r="A17" s="56" t="s">
        <v>53</v>
      </c>
      <c r="B17" s="58">
        <f>ROUND(E24+B28+B32+B33,2)</f>
        <v>4209.54</v>
      </c>
      <c r="C17" s="58">
        <f>ROUND(E24+C28+C32+C33,2)</f>
        <v>4442.41</v>
      </c>
      <c r="D17" s="58">
        <f>ROUND(E24+D28+D32+D33,2)</f>
        <v>4523.18</v>
      </c>
      <c r="E17" s="58">
        <f>ROUND(E24+E28+E32+E33,2)</f>
        <v>4523.18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41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54</v>
      </c>
      <c r="B21" s="64"/>
      <c r="C21" s="64"/>
      <c r="D21" s="64"/>
      <c r="E21" s="65">
        <f>'[1]СЭС АТС НЦЗ'!D21</f>
        <v>1323.0862458700001</v>
      </c>
    </row>
    <row r="22" spans="1:5" s="66" customFormat="1" ht="15.75" x14ac:dyDescent="0.25">
      <c r="A22" s="64" t="s">
        <v>55</v>
      </c>
      <c r="B22" s="64"/>
      <c r="C22" s="64"/>
      <c r="D22" s="64"/>
      <c r="E22" s="65">
        <f>'[1]СЭС АТС НЦЗ'!D22</f>
        <v>1332.1449340199999</v>
      </c>
    </row>
    <row r="23" spans="1:5" s="66" customFormat="1" ht="15.75" x14ac:dyDescent="0.25">
      <c r="A23" s="64" t="s">
        <v>56</v>
      </c>
      <c r="B23" s="64"/>
      <c r="C23" s="64"/>
      <c r="D23" s="64"/>
      <c r="E23" s="65">
        <f>'[1]СЭС АТС НЦЗ'!D23</f>
        <v>1334.41759899</v>
      </c>
    </row>
    <row r="24" spans="1:5" s="66" customFormat="1" ht="15.75" x14ac:dyDescent="0.25">
      <c r="A24" s="64" t="s">
        <v>57</v>
      </c>
      <c r="B24" s="64"/>
      <c r="C24" s="64"/>
      <c r="D24" s="64"/>
      <c r="E24" s="65">
        <f>'[1]СЭС АТС НЦЗ'!D24</f>
        <v>1333.31855675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5</v>
      </c>
      <c r="C27" s="18" t="s">
        <v>6</v>
      </c>
      <c r="D27" s="18" t="s">
        <v>7</v>
      </c>
      <c r="E27" s="18" t="s">
        <v>8</v>
      </c>
    </row>
    <row r="28" spans="1:5" ht="15.75" x14ac:dyDescent="0.25">
      <c r="A28" s="48" t="s">
        <v>42</v>
      </c>
      <c r="B28" s="49">
        <f>'1_ЦК'!B53</f>
        <v>2836.64</v>
      </c>
      <c r="C28" s="49">
        <f>'1_ЦК'!C53</f>
        <v>3069.51</v>
      </c>
      <c r="D28" s="49">
        <f>'1_ЦК'!D53</f>
        <v>3150.28</v>
      </c>
      <c r="E28" s="49">
        <f>'1_ЦК'!E53</f>
        <v>3150.28</v>
      </c>
    </row>
    <row r="29" spans="1:5" ht="31.5" x14ac:dyDescent="0.25">
      <c r="A29" s="48" t="s">
        <v>58</v>
      </c>
      <c r="B29" s="50">
        <f>'1_ЦК'!B54</f>
        <v>32.36</v>
      </c>
      <c r="C29" s="49">
        <f>B29</f>
        <v>32.36</v>
      </c>
      <c r="D29" s="49">
        <f>B29</f>
        <v>32.36</v>
      </c>
      <c r="E29" s="49">
        <f>B29</f>
        <v>32.36</v>
      </c>
    </row>
    <row r="30" spans="1:5" ht="31.5" x14ac:dyDescent="0.25">
      <c r="A30" s="48" t="s">
        <v>59</v>
      </c>
      <c r="B30" s="50">
        <f>'1_ЦК'!B54</f>
        <v>32.36</v>
      </c>
      <c r="C30" s="49">
        <f>B30</f>
        <v>32.36</v>
      </c>
      <c r="D30" s="49">
        <f>B30</f>
        <v>32.36</v>
      </c>
      <c r="E30" s="49">
        <f>B30</f>
        <v>32.36</v>
      </c>
    </row>
    <row r="31" spans="1:5" ht="31.5" x14ac:dyDescent="0.25">
      <c r="A31" s="48" t="s">
        <v>60</v>
      </c>
      <c r="B31" s="50">
        <f>'1_ЦК'!B54</f>
        <v>32.36</v>
      </c>
      <c r="C31" s="49">
        <f>B31</f>
        <v>32.36</v>
      </c>
      <c r="D31" s="49">
        <f>B31</f>
        <v>32.36</v>
      </c>
      <c r="E31" s="49">
        <f>B31</f>
        <v>32.36</v>
      </c>
    </row>
    <row r="32" spans="1:5" ht="31.5" x14ac:dyDescent="0.25">
      <c r="A32" s="48" t="s">
        <v>61</v>
      </c>
      <c r="B32" s="50">
        <f>'1_ЦК'!B54</f>
        <v>32.36</v>
      </c>
      <c r="C32" s="49">
        <f>B32</f>
        <v>32.36</v>
      </c>
      <c r="D32" s="49">
        <f>B32</f>
        <v>32.36</v>
      </c>
      <c r="E32" s="49">
        <f>B32</f>
        <v>32.36</v>
      </c>
    </row>
    <row r="33" spans="1:5" ht="15.75" x14ac:dyDescent="0.25">
      <c r="A33" s="48" t="s">
        <v>44</v>
      </c>
      <c r="B33" s="50">
        <f>'1_ЦК'!B55</f>
        <v>7.2231821299999996</v>
      </c>
      <c r="C33" s="49">
        <f>B33</f>
        <v>7.2231821299999996</v>
      </c>
      <c r="D33" s="49">
        <f>B33</f>
        <v>7.2231821299999996</v>
      </c>
      <c r="E33" s="49">
        <f>B33</f>
        <v>7.2231821299999996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F620E-981D-47F1-82AA-14E7FB50E0BB}">
  <dimension ref="A2:Z647"/>
  <sheetViews>
    <sheetView view="pageBreakPreview" zoomScale="70" zoomScaleNormal="70" zoomScaleSheetLayoutView="70" workbookViewId="0">
      <pane xSplit="1" ySplit="5" topLeftCell="B6" activePane="bottomRight" state="frozen"/>
      <selection activeCell="H6" sqref="H6"/>
      <selection pane="topRight" activeCell="H6" sqref="H6"/>
      <selection pane="bottomLeft" activeCell="H6" sqref="H6"/>
      <selection pane="bottomRight" activeCell="Y1" sqref="Y1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2" spans="1:25" ht="18.75" x14ac:dyDescent="0.25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65</v>
      </c>
      <c r="B6" s="73" t="s">
        <v>66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67</v>
      </c>
      <c r="C7" s="74" t="s">
        <v>68</v>
      </c>
      <c r="D7" s="74" t="s">
        <v>69</v>
      </c>
      <c r="E7" s="74" t="s">
        <v>70</v>
      </c>
      <c r="F7" s="74" t="s">
        <v>71</v>
      </c>
      <c r="G7" s="74" t="s">
        <v>72</v>
      </c>
      <c r="H7" s="74" t="s">
        <v>73</v>
      </c>
      <c r="I7" s="74" t="s">
        <v>74</v>
      </c>
      <c r="J7" s="74" t="s">
        <v>75</v>
      </c>
      <c r="K7" s="74" t="s">
        <v>76</v>
      </c>
      <c r="L7" s="74" t="s">
        <v>77</v>
      </c>
      <c r="M7" s="74" t="s">
        <v>78</v>
      </c>
      <c r="N7" s="74" t="s">
        <v>79</v>
      </c>
      <c r="O7" s="74" t="s">
        <v>80</v>
      </c>
      <c r="P7" s="74" t="s">
        <v>81</v>
      </c>
      <c r="Q7" s="74" t="s">
        <v>82</v>
      </c>
      <c r="R7" s="74" t="s">
        <v>83</v>
      </c>
      <c r="S7" s="74" t="s">
        <v>84</v>
      </c>
      <c r="T7" s="74" t="s">
        <v>85</v>
      </c>
      <c r="U7" s="74" t="s">
        <v>86</v>
      </c>
      <c r="V7" s="74" t="s">
        <v>87</v>
      </c>
      <c r="W7" s="74" t="s">
        <v>88</v>
      </c>
      <c r="X7" s="74" t="s">
        <v>89</v>
      </c>
      <c r="Y7" s="74" t="s">
        <v>90</v>
      </c>
    </row>
    <row r="8" spans="1:25" ht="15.75" x14ac:dyDescent="0.25">
      <c r="A8" s="75">
        <v>1</v>
      </c>
      <c r="B8" s="76">
        <f t="shared" ref="B8:Y18" si="0">ROUND(B147+$K$182+$K$183+B187,2)</f>
        <v>4210.2299999999996</v>
      </c>
      <c r="C8" s="76">
        <f t="shared" si="0"/>
        <v>4209.43</v>
      </c>
      <c r="D8" s="76">
        <f t="shared" si="0"/>
        <v>4197.05</v>
      </c>
      <c r="E8" s="76">
        <f t="shared" si="0"/>
        <v>4201.84</v>
      </c>
      <c r="F8" s="76">
        <f t="shared" si="0"/>
        <v>4180.83</v>
      </c>
      <c r="G8" s="76">
        <f t="shared" si="0"/>
        <v>4195.3599999999997</v>
      </c>
      <c r="H8" s="76">
        <f t="shared" si="0"/>
        <v>4183.4399999999996</v>
      </c>
      <c r="I8" s="76">
        <f t="shared" si="0"/>
        <v>4190.4799999999996</v>
      </c>
      <c r="J8" s="76">
        <f t="shared" si="0"/>
        <v>4185.97</v>
      </c>
      <c r="K8" s="76">
        <f t="shared" si="0"/>
        <v>4171.55</v>
      </c>
      <c r="L8" s="76">
        <f t="shared" si="0"/>
        <v>4171.97</v>
      </c>
      <c r="M8" s="76">
        <f t="shared" si="0"/>
        <v>4200.8900000000003</v>
      </c>
      <c r="N8" s="76">
        <f t="shared" si="0"/>
        <v>4211.8599999999997</v>
      </c>
      <c r="O8" s="76">
        <f t="shared" si="0"/>
        <v>4319.28</v>
      </c>
      <c r="P8" s="76">
        <f t="shared" si="0"/>
        <v>4337.83</v>
      </c>
      <c r="Q8" s="76">
        <f t="shared" si="0"/>
        <v>4324.58</v>
      </c>
      <c r="R8" s="76">
        <f t="shared" si="0"/>
        <v>4347.04</v>
      </c>
      <c r="S8" s="76">
        <f t="shared" si="0"/>
        <v>4312.7700000000004</v>
      </c>
      <c r="T8" s="76">
        <f t="shared" si="0"/>
        <v>4327.3599999999997</v>
      </c>
      <c r="U8" s="76">
        <f t="shared" si="0"/>
        <v>4326.5600000000004</v>
      </c>
      <c r="V8" s="76">
        <f t="shared" si="0"/>
        <v>4342.49</v>
      </c>
      <c r="W8" s="76">
        <f t="shared" si="0"/>
        <v>4359.1499999999996</v>
      </c>
      <c r="X8" s="76">
        <f t="shared" si="0"/>
        <v>4311.43</v>
      </c>
      <c r="Y8" s="76">
        <f t="shared" si="0"/>
        <v>4310.76</v>
      </c>
    </row>
    <row r="9" spans="1:25" ht="15.75" x14ac:dyDescent="0.25">
      <c r="A9" s="75">
        <v>2</v>
      </c>
      <c r="B9" s="76">
        <f t="shared" si="0"/>
        <v>4316.7</v>
      </c>
      <c r="C9" s="76">
        <f t="shared" si="0"/>
        <v>4335.0200000000004</v>
      </c>
      <c r="D9" s="77">
        <f t="shared" si="0"/>
        <v>4354.58</v>
      </c>
      <c r="E9" s="76">
        <f t="shared" si="0"/>
        <v>4330.05</v>
      </c>
      <c r="F9" s="76">
        <f t="shared" si="0"/>
        <v>4336.75</v>
      </c>
      <c r="G9" s="76">
        <f t="shared" si="0"/>
        <v>4332.71</v>
      </c>
      <c r="H9" s="76">
        <f t="shared" si="0"/>
        <v>4342.5600000000004</v>
      </c>
      <c r="I9" s="76">
        <f t="shared" si="0"/>
        <v>4276.2700000000004</v>
      </c>
      <c r="J9" s="76">
        <f t="shared" si="0"/>
        <v>4276.33</v>
      </c>
      <c r="K9" s="76">
        <f t="shared" si="0"/>
        <v>4286.2</v>
      </c>
      <c r="L9" s="76">
        <f t="shared" si="0"/>
        <v>4276.6400000000003</v>
      </c>
      <c r="M9" s="76">
        <f t="shared" si="0"/>
        <v>4318.99</v>
      </c>
      <c r="N9" s="76">
        <f t="shared" si="0"/>
        <v>4318.53</v>
      </c>
      <c r="O9" s="76">
        <f t="shared" si="0"/>
        <v>4316.4399999999996</v>
      </c>
      <c r="P9" s="76">
        <f t="shared" si="0"/>
        <v>4320.8900000000003</v>
      </c>
      <c r="Q9" s="76">
        <f t="shared" si="0"/>
        <v>4333.34</v>
      </c>
      <c r="R9" s="76">
        <f t="shared" si="0"/>
        <v>4322.3</v>
      </c>
      <c r="S9" s="76">
        <f t="shared" si="0"/>
        <v>4339.6899999999996</v>
      </c>
      <c r="T9" s="76">
        <f t="shared" si="0"/>
        <v>4310.88</v>
      </c>
      <c r="U9" s="76">
        <f t="shared" si="0"/>
        <v>4311.99</v>
      </c>
      <c r="V9" s="76">
        <f t="shared" si="0"/>
        <v>4316.91</v>
      </c>
      <c r="W9" s="76">
        <f t="shared" si="0"/>
        <v>4291.21</v>
      </c>
      <c r="X9" s="76">
        <f t="shared" si="0"/>
        <v>4303.37</v>
      </c>
      <c r="Y9" s="76">
        <f t="shared" si="0"/>
        <v>4281.79</v>
      </c>
    </row>
    <row r="10" spans="1:25" ht="15.75" x14ac:dyDescent="0.25">
      <c r="A10" s="75">
        <v>3</v>
      </c>
      <c r="B10" s="76">
        <f t="shared" si="0"/>
        <v>4304.47</v>
      </c>
      <c r="C10" s="76">
        <f t="shared" si="0"/>
        <v>4318.83</v>
      </c>
      <c r="D10" s="76">
        <f t="shared" si="0"/>
        <v>4333.59</v>
      </c>
      <c r="E10" s="76">
        <f t="shared" si="0"/>
        <v>4324.97</v>
      </c>
      <c r="F10" s="76">
        <f t="shared" si="0"/>
        <v>4307.62</v>
      </c>
      <c r="G10" s="76">
        <f t="shared" si="0"/>
        <v>4307.68</v>
      </c>
      <c r="H10" s="76">
        <f t="shared" si="0"/>
        <v>4295.2299999999996</v>
      </c>
      <c r="I10" s="76">
        <f t="shared" si="0"/>
        <v>4265.43</v>
      </c>
      <c r="J10" s="76">
        <f t="shared" si="0"/>
        <v>4260.3</v>
      </c>
      <c r="K10" s="76">
        <f t="shared" si="0"/>
        <v>4274.3599999999997</v>
      </c>
      <c r="L10" s="76">
        <f t="shared" si="0"/>
        <v>4266.17</v>
      </c>
      <c r="M10" s="76">
        <f t="shared" si="0"/>
        <v>4253.5600000000004</v>
      </c>
      <c r="N10" s="76">
        <f t="shared" si="0"/>
        <v>4239.1499999999996</v>
      </c>
      <c r="O10" s="76">
        <f t="shared" si="0"/>
        <v>4252.6899999999996</v>
      </c>
      <c r="P10" s="76">
        <f t="shared" si="0"/>
        <v>4263.5200000000004</v>
      </c>
      <c r="Q10" s="76">
        <f t="shared" si="0"/>
        <v>4266.8900000000003</v>
      </c>
      <c r="R10" s="76">
        <f t="shared" si="0"/>
        <v>4282.43</v>
      </c>
      <c r="S10" s="76">
        <f t="shared" si="0"/>
        <v>4289.6099999999997</v>
      </c>
      <c r="T10" s="76">
        <f t="shared" si="0"/>
        <v>4289.01</v>
      </c>
      <c r="U10" s="76">
        <f t="shared" si="0"/>
        <v>4283.13</v>
      </c>
      <c r="V10" s="76">
        <f t="shared" si="0"/>
        <v>4269.43</v>
      </c>
      <c r="W10" s="76">
        <f t="shared" si="0"/>
        <v>4279.45</v>
      </c>
      <c r="X10" s="76">
        <f t="shared" si="0"/>
        <v>4270.1899999999996</v>
      </c>
      <c r="Y10" s="76">
        <f t="shared" si="0"/>
        <v>4269.96</v>
      </c>
    </row>
    <row r="11" spans="1:25" ht="15.75" x14ac:dyDescent="0.25">
      <c r="A11" s="75">
        <v>4</v>
      </c>
      <c r="B11" s="76">
        <f t="shared" si="0"/>
        <v>4289.53</v>
      </c>
      <c r="C11" s="76">
        <f t="shared" si="0"/>
        <v>4294.87</v>
      </c>
      <c r="D11" s="76">
        <f t="shared" si="0"/>
        <v>4279.12</v>
      </c>
      <c r="E11" s="76">
        <f t="shared" si="0"/>
        <v>4272.33</v>
      </c>
      <c r="F11" s="76">
        <f t="shared" si="0"/>
        <v>4305.18</v>
      </c>
      <c r="G11" s="76">
        <f t="shared" si="0"/>
        <v>4248.96</v>
      </c>
      <c r="H11" s="76">
        <f t="shared" si="0"/>
        <v>4240.3599999999997</v>
      </c>
      <c r="I11" s="76">
        <f t="shared" si="0"/>
        <v>4255.9399999999996</v>
      </c>
      <c r="J11" s="76">
        <f t="shared" si="0"/>
        <v>4253.79</v>
      </c>
      <c r="K11" s="76">
        <f t="shared" si="0"/>
        <v>4256.1499999999996</v>
      </c>
      <c r="L11" s="76">
        <f t="shared" si="0"/>
        <v>4263.9399999999996</v>
      </c>
      <c r="M11" s="76">
        <f t="shared" si="0"/>
        <v>4275.34</v>
      </c>
      <c r="N11" s="76">
        <f t="shared" si="0"/>
        <v>4255.3100000000004</v>
      </c>
      <c r="O11" s="76">
        <f t="shared" si="0"/>
        <v>4244.8999999999996</v>
      </c>
      <c r="P11" s="76">
        <f t="shared" si="0"/>
        <v>4284.1899999999996</v>
      </c>
      <c r="Q11" s="76">
        <f t="shared" si="0"/>
        <v>4278.6099999999997</v>
      </c>
      <c r="R11" s="76">
        <f t="shared" si="0"/>
        <v>4271.76</v>
      </c>
      <c r="S11" s="76">
        <f t="shared" si="0"/>
        <v>4245.7</v>
      </c>
      <c r="T11" s="76">
        <f t="shared" si="0"/>
        <v>4243</v>
      </c>
      <c r="U11" s="76">
        <f t="shared" si="0"/>
        <v>4271.6000000000004</v>
      </c>
      <c r="V11" s="76">
        <f t="shared" si="0"/>
        <v>4248.08</v>
      </c>
      <c r="W11" s="76">
        <f t="shared" si="0"/>
        <v>4230.3599999999997</v>
      </c>
      <c r="X11" s="76">
        <f t="shared" si="0"/>
        <v>4255.8999999999996</v>
      </c>
      <c r="Y11" s="76">
        <f t="shared" si="0"/>
        <v>4274.62</v>
      </c>
    </row>
    <row r="12" spans="1:25" ht="15.75" x14ac:dyDescent="0.25">
      <c r="A12" s="75">
        <v>5</v>
      </c>
      <c r="B12" s="76">
        <f t="shared" si="0"/>
        <v>4277.3100000000004</v>
      </c>
      <c r="C12" s="76">
        <f t="shared" si="0"/>
        <v>4281.1099999999997</v>
      </c>
      <c r="D12" s="76">
        <f t="shared" si="0"/>
        <v>4274.51</v>
      </c>
      <c r="E12" s="76">
        <f t="shared" si="0"/>
        <v>4270.18</v>
      </c>
      <c r="F12" s="76">
        <f t="shared" si="0"/>
        <v>4275.93</v>
      </c>
      <c r="G12" s="76">
        <f t="shared" si="0"/>
        <v>4266.8999999999996</v>
      </c>
      <c r="H12" s="76">
        <f t="shared" si="0"/>
        <v>4258.8999999999996</v>
      </c>
      <c r="I12" s="76">
        <f t="shared" si="0"/>
        <v>4200.92</v>
      </c>
      <c r="J12" s="76">
        <f t="shared" si="0"/>
        <v>4193.78</v>
      </c>
      <c r="K12" s="76">
        <f t="shared" si="0"/>
        <v>4211.95</v>
      </c>
      <c r="L12" s="76">
        <f t="shared" si="0"/>
        <v>4211.37</v>
      </c>
      <c r="M12" s="76">
        <f t="shared" si="0"/>
        <v>4198.08</v>
      </c>
      <c r="N12" s="76">
        <f t="shared" si="0"/>
        <v>4217.54</v>
      </c>
      <c r="O12" s="76">
        <f t="shared" si="0"/>
        <v>4212.3</v>
      </c>
      <c r="P12" s="76">
        <f t="shared" si="0"/>
        <v>4210.6499999999996</v>
      </c>
      <c r="Q12" s="76">
        <f t="shared" si="0"/>
        <v>4221.45</v>
      </c>
      <c r="R12" s="76">
        <f t="shared" si="0"/>
        <v>4230.2299999999996</v>
      </c>
      <c r="S12" s="76">
        <f t="shared" si="0"/>
        <v>4228.0600000000004</v>
      </c>
      <c r="T12" s="76">
        <f t="shared" si="0"/>
        <v>4220.7700000000004</v>
      </c>
      <c r="U12" s="76">
        <f t="shared" si="0"/>
        <v>4229.84</v>
      </c>
      <c r="V12" s="76">
        <f t="shared" si="0"/>
        <v>4209.2700000000004</v>
      </c>
      <c r="W12" s="76">
        <f t="shared" si="0"/>
        <v>4215.6899999999996</v>
      </c>
      <c r="X12" s="76">
        <f t="shared" si="0"/>
        <v>4227.54</v>
      </c>
      <c r="Y12" s="76">
        <f t="shared" si="0"/>
        <v>4222.99</v>
      </c>
    </row>
    <row r="13" spans="1:25" ht="15.75" x14ac:dyDescent="0.25">
      <c r="A13" s="75">
        <v>6</v>
      </c>
      <c r="B13" s="76">
        <f t="shared" si="0"/>
        <v>4228.1499999999996</v>
      </c>
      <c r="C13" s="76">
        <f t="shared" si="0"/>
        <v>4226.79</v>
      </c>
      <c r="D13" s="76">
        <f t="shared" si="0"/>
        <v>4206.96</v>
      </c>
      <c r="E13" s="76">
        <f t="shared" si="0"/>
        <v>4214.37</v>
      </c>
      <c r="F13" s="76">
        <f t="shared" si="0"/>
        <v>4211.63</v>
      </c>
      <c r="G13" s="76">
        <f t="shared" si="0"/>
        <v>4191.1000000000004</v>
      </c>
      <c r="H13" s="76">
        <f t="shared" si="0"/>
        <v>4181.09</v>
      </c>
      <c r="I13" s="76">
        <f t="shared" si="0"/>
        <v>4207.9799999999996</v>
      </c>
      <c r="J13" s="76">
        <f t="shared" si="0"/>
        <v>4187.09</v>
      </c>
      <c r="K13" s="76">
        <f t="shared" si="0"/>
        <v>4160.3500000000004</v>
      </c>
      <c r="L13" s="76">
        <f t="shared" si="0"/>
        <v>4170.2700000000004</v>
      </c>
      <c r="M13" s="76">
        <f t="shared" si="0"/>
        <v>4209.9399999999996</v>
      </c>
      <c r="N13" s="76">
        <f t="shared" si="0"/>
        <v>4218.92</v>
      </c>
      <c r="O13" s="76">
        <f t="shared" si="0"/>
        <v>4228.99</v>
      </c>
      <c r="P13" s="76">
        <f t="shared" si="0"/>
        <v>4218.42</v>
      </c>
      <c r="Q13" s="76">
        <f t="shared" si="0"/>
        <v>4217.96</v>
      </c>
      <c r="R13" s="76">
        <f t="shared" si="0"/>
        <v>4245.53</v>
      </c>
      <c r="S13" s="76">
        <f t="shared" si="0"/>
        <v>4245.32</v>
      </c>
      <c r="T13" s="76">
        <f t="shared" si="0"/>
        <v>4220.05</v>
      </c>
      <c r="U13" s="76">
        <f t="shared" si="0"/>
        <v>4207.42</v>
      </c>
      <c r="V13" s="76">
        <f t="shared" si="0"/>
        <v>4223.3999999999996</v>
      </c>
      <c r="W13" s="76">
        <f t="shared" si="0"/>
        <v>4219.2</v>
      </c>
      <c r="X13" s="76">
        <f t="shared" si="0"/>
        <v>4231.74</v>
      </c>
      <c r="Y13" s="76">
        <f t="shared" si="0"/>
        <v>4221.08</v>
      </c>
    </row>
    <row r="14" spans="1:25" ht="15.75" x14ac:dyDescent="0.25">
      <c r="A14" s="75">
        <v>7</v>
      </c>
      <c r="B14" s="76">
        <f t="shared" si="0"/>
        <v>4229.07</v>
      </c>
      <c r="C14" s="76">
        <f t="shared" si="0"/>
        <v>4206.67</v>
      </c>
      <c r="D14" s="76">
        <f t="shared" si="0"/>
        <v>4188.25</v>
      </c>
      <c r="E14" s="76">
        <f t="shared" si="0"/>
        <v>4187.51</v>
      </c>
      <c r="F14" s="76">
        <f t="shared" si="0"/>
        <v>4214.92</v>
      </c>
      <c r="G14" s="76">
        <f t="shared" si="0"/>
        <v>4192.83</v>
      </c>
      <c r="H14" s="76">
        <f t="shared" si="0"/>
        <v>4165.46</v>
      </c>
      <c r="I14" s="76">
        <f t="shared" si="0"/>
        <v>4188.46</v>
      </c>
      <c r="J14" s="76">
        <f t="shared" si="0"/>
        <v>4202.4399999999996</v>
      </c>
      <c r="K14" s="76">
        <f t="shared" si="0"/>
        <v>4215.42</v>
      </c>
      <c r="L14" s="76">
        <f t="shared" si="0"/>
        <v>4212.97</v>
      </c>
      <c r="M14" s="76">
        <f t="shared" si="0"/>
        <v>4221.7700000000004</v>
      </c>
      <c r="N14" s="76">
        <f t="shared" si="0"/>
        <v>4251.03</v>
      </c>
      <c r="O14" s="76">
        <f t="shared" si="0"/>
        <v>4232.47</v>
      </c>
      <c r="P14" s="76">
        <f t="shared" si="0"/>
        <v>4245.88</v>
      </c>
      <c r="Q14" s="76">
        <f t="shared" si="0"/>
        <v>4249.74</v>
      </c>
      <c r="R14" s="76">
        <f t="shared" si="0"/>
        <v>4252.3500000000004</v>
      </c>
      <c r="S14" s="76">
        <f t="shared" si="0"/>
        <v>4250.97</v>
      </c>
      <c r="T14" s="76">
        <f t="shared" si="0"/>
        <v>4249.43</v>
      </c>
      <c r="U14" s="76">
        <f t="shared" si="0"/>
        <v>4250.8</v>
      </c>
      <c r="V14" s="76">
        <f t="shared" si="0"/>
        <v>4248.58</v>
      </c>
      <c r="W14" s="76">
        <f t="shared" si="0"/>
        <v>4209.05</v>
      </c>
      <c r="X14" s="76">
        <f t="shared" si="0"/>
        <v>4217.63</v>
      </c>
      <c r="Y14" s="76">
        <f t="shared" si="0"/>
        <v>4213.2700000000004</v>
      </c>
    </row>
    <row r="15" spans="1:25" ht="15.75" x14ac:dyDescent="0.25">
      <c r="A15" s="75">
        <v>8</v>
      </c>
      <c r="B15" s="76">
        <f t="shared" si="0"/>
        <v>4243.3900000000003</v>
      </c>
      <c r="C15" s="76">
        <f t="shared" si="0"/>
        <v>4252.21</v>
      </c>
      <c r="D15" s="76">
        <f t="shared" si="0"/>
        <v>4237.38</v>
      </c>
      <c r="E15" s="76">
        <f t="shared" si="0"/>
        <v>4223.21</v>
      </c>
      <c r="F15" s="76">
        <f t="shared" si="0"/>
        <v>4243.6899999999996</v>
      </c>
      <c r="G15" s="76">
        <f t="shared" si="0"/>
        <v>4213.6899999999996</v>
      </c>
      <c r="H15" s="76">
        <f t="shared" si="0"/>
        <v>4168.54</v>
      </c>
      <c r="I15" s="76">
        <f t="shared" si="0"/>
        <v>4112.38</v>
      </c>
      <c r="J15" s="76">
        <f t="shared" si="0"/>
        <v>4101.54</v>
      </c>
      <c r="K15" s="76">
        <f t="shared" si="0"/>
        <v>4134.6400000000003</v>
      </c>
      <c r="L15" s="76">
        <f t="shared" si="0"/>
        <v>4123.96</v>
      </c>
      <c r="M15" s="76">
        <f t="shared" si="0"/>
        <v>4111.08</v>
      </c>
      <c r="N15" s="76">
        <f t="shared" si="0"/>
        <v>4126.95</v>
      </c>
      <c r="O15" s="76">
        <f t="shared" si="0"/>
        <v>4152.1000000000004</v>
      </c>
      <c r="P15" s="76">
        <f t="shared" si="0"/>
        <v>4132.17</v>
      </c>
      <c r="Q15" s="76">
        <f t="shared" si="0"/>
        <v>4147.21</v>
      </c>
      <c r="R15" s="76">
        <f t="shared" si="0"/>
        <v>4141.46</v>
      </c>
      <c r="S15" s="76">
        <f t="shared" si="0"/>
        <v>4161.99</v>
      </c>
      <c r="T15" s="76">
        <f t="shared" si="0"/>
        <v>4159.41</v>
      </c>
      <c r="U15" s="76">
        <f t="shared" si="0"/>
        <v>4160.38</v>
      </c>
      <c r="V15" s="76">
        <f t="shared" si="0"/>
        <v>4162.6499999999996</v>
      </c>
      <c r="W15" s="76">
        <f t="shared" si="0"/>
        <v>4169.01</v>
      </c>
      <c r="X15" s="76">
        <f t="shared" si="0"/>
        <v>4171.6899999999996</v>
      </c>
      <c r="Y15" s="76">
        <f t="shared" si="0"/>
        <v>4149.03</v>
      </c>
    </row>
    <row r="16" spans="1:25" ht="15.75" x14ac:dyDescent="0.25">
      <c r="A16" s="75">
        <v>9</v>
      </c>
      <c r="B16" s="76">
        <f t="shared" si="0"/>
        <v>4166.24</v>
      </c>
      <c r="C16" s="76">
        <f t="shared" si="0"/>
        <v>4144.4799999999996</v>
      </c>
      <c r="D16" s="76">
        <f t="shared" si="0"/>
        <v>4160.2299999999996</v>
      </c>
      <c r="E16" s="76">
        <f t="shared" si="0"/>
        <v>4158.01</v>
      </c>
      <c r="F16" s="76">
        <f t="shared" si="0"/>
        <v>4148.1899999999996</v>
      </c>
      <c r="G16" s="76">
        <f t="shared" si="0"/>
        <v>4147.59</v>
      </c>
      <c r="H16" s="76">
        <f t="shared" si="0"/>
        <v>4145.42</v>
      </c>
      <c r="I16" s="76">
        <f t="shared" si="0"/>
        <v>4093.85</v>
      </c>
      <c r="J16" s="76">
        <f t="shared" si="0"/>
        <v>4097.09</v>
      </c>
      <c r="K16" s="76">
        <f t="shared" si="0"/>
        <v>4099.79</v>
      </c>
      <c r="L16" s="76">
        <f t="shared" si="0"/>
        <v>4090.54</v>
      </c>
      <c r="M16" s="76">
        <f t="shared" si="0"/>
        <v>4117.24</v>
      </c>
      <c r="N16" s="76">
        <f t="shared" si="0"/>
        <v>4099.51</v>
      </c>
      <c r="O16" s="76">
        <f t="shared" si="0"/>
        <v>4107.4399999999996</v>
      </c>
      <c r="P16" s="76">
        <f t="shared" si="0"/>
        <v>4107.03</v>
      </c>
      <c r="Q16" s="76">
        <f t="shared" si="0"/>
        <v>4118.78</v>
      </c>
      <c r="R16" s="76">
        <f t="shared" si="0"/>
        <v>4111.16</v>
      </c>
      <c r="S16" s="76">
        <f t="shared" si="0"/>
        <v>4116.8900000000003</v>
      </c>
      <c r="T16" s="76">
        <f t="shared" si="0"/>
        <v>4139.1400000000003</v>
      </c>
      <c r="U16" s="76">
        <f t="shared" si="0"/>
        <v>4139.07</v>
      </c>
      <c r="V16" s="76">
        <f t="shared" si="0"/>
        <v>4143.21</v>
      </c>
      <c r="W16" s="76">
        <f t="shared" si="0"/>
        <v>4148.26</v>
      </c>
      <c r="X16" s="76">
        <f t="shared" si="0"/>
        <v>4145.82</v>
      </c>
      <c r="Y16" s="76">
        <f t="shared" si="0"/>
        <v>4142.01</v>
      </c>
    </row>
    <row r="17" spans="1:25" ht="15.75" x14ac:dyDescent="0.25">
      <c r="A17" s="75">
        <v>10</v>
      </c>
      <c r="B17" s="76">
        <f t="shared" si="0"/>
        <v>4126.08</v>
      </c>
      <c r="C17" s="76">
        <f t="shared" si="0"/>
        <v>4129.16</v>
      </c>
      <c r="D17" s="76">
        <f t="shared" si="0"/>
        <v>4120.96</v>
      </c>
      <c r="E17" s="76">
        <f t="shared" si="0"/>
        <v>4139.95</v>
      </c>
      <c r="F17" s="76">
        <f t="shared" si="0"/>
        <v>4135.3900000000003</v>
      </c>
      <c r="G17" s="76">
        <f t="shared" si="0"/>
        <v>4142.33</v>
      </c>
      <c r="H17" s="76">
        <f t="shared" si="0"/>
        <v>4128.3999999999996</v>
      </c>
      <c r="I17" s="76">
        <f t="shared" si="0"/>
        <v>4131.97</v>
      </c>
      <c r="J17" s="76">
        <f t="shared" si="0"/>
        <v>4135.01</v>
      </c>
      <c r="K17" s="76">
        <f t="shared" si="0"/>
        <v>4142.75</v>
      </c>
      <c r="L17" s="76">
        <f t="shared" si="0"/>
        <v>4132.8900000000003</v>
      </c>
      <c r="M17" s="76">
        <f t="shared" si="0"/>
        <v>4132.5</v>
      </c>
      <c r="N17" s="76">
        <f t="shared" si="0"/>
        <v>4139.1400000000003</v>
      </c>
      <c r="O17" s="76">
        <f t="shared" si="0"/>
        <v>4148</v>
      </c>
      <c r="P17" s="76">
        <f t="shared" si="0"/>
        <v>4154.33</v>
      </c>
      <c r="Q17" s="76">
        <f t="shared" si="0"/>
        <v>4151.58</v>
      </c>
      <c r="R17" s="76">
        <f t="shared" si="0"/>
        <v>4153.41</v>
      </c>
      <c r="S17" s="76">
        <f t="shared" si="0"/>
        <v>4145.63</v>
      </c>
      <c r="T17" s="76">
        <f t="shared" si="0"/>
        <v>4146.87</v>
      </c>
      <c r="U17" s="76">
        <f t="shared" si="0"/>
        <v>4148.87</v>
      </c>
      <c r="V17" s="76">
        <f t="shared" si="0"/>
        <v>4148.6899999999996</v>
      </c>
      <c r="W17" s="76">
        <f t="shared" si="0"/>
        <v>4151.82</v>
      </c>
      <c r="X17" s="76">
        <f t="shared" si="0"/>
        <v>4158.42</v>
      </c>
      <c r="Y17" s="76">
        <f t="shared" si="0"/>
        <v>4156.79</v>
      </c>
    </row>
    <row r="18" spans="1:25" ht="15.75" x14ac:dyDescent="0.25">
      <c r="A18" s="75">
        <v>11</v>
      </c>
      <c r="B18" s="76">
        <f t="shared" si="0"/>
        <v>4161.9799999999996</v>
      </c>
      <c r="C18" s="76">
        <f t="shared" si="0"/>
        <v>4146.87</v>
      </c>
      <c r="D18" s="76">
        <f t="shared" si="0"/>
        <v>4143.37</v>
      </c>
      <c r="E18" s="76">
        <f t="shared" si="0"/>
        <v>4140.53</v>
      </c>
      <c r="F18" s="76">
        <f t="shared" si="0"/>
        <v>4146.1899999999996</v>
      </c>
      <c r="G18" s="76">
        <f t="shared" si="0"/>
        <v>4136.8500000000004</v>
      </c>
      <c r="H18" s="76">
        <f t="shared" si="0"/>
        <v>4134</v>
      </c>
      <c r="I18" s="76">
        <f t="shared" si="0"/>
        <v>4205.12</v>
      </c>
      <c r="J18" s="76">
        <f t="shared" si="0"/>
        <v>4214.3900000000003</v>
      </c>
      <c r="K18" s="76">
        <f t="shared" si="0"/>
        <v>4214.18</v>
      </c>
      <c r="L18" s="76">
        <f t="shared" si="0"/>
        <v>4207.71</v>
      </c>
      <c r="M18" s="76">
        <f t="shared" si="0"/>
        <v>4223.22</v>
      </c>
      <c r="N18" s="76">
        <f t="shared" si="0"/>
        <v>4214.1499999999996</v>
      </c>
      <c r="O18" s="76">
        <f t="shared" si="0"/>
        <v>4206.34</v>
      </c>
      <c r="P18" s="76">
        <f t="shared" si="0"/>
        <v>4189.33</v>
      </c>
      <c r="Q18" s="76">
        <f t="shared" ref="Q18:AN18" si="1">ROUND(Q157+$K$182+$K$183+Q197,2)</f>
        <v>4202.04</v>
      </c>
      <c r="R18" s="76">
        <f t="shared" si="1"/>
        <v>4190.43</v>
      </c>
      <c r="S18" s="76">
        <f t="shared" si="1"/>
        <v>4206.67</v>
      </c>
      <c r="T18" s="76">
        <f t="shared" si="1"/>
        <v>4195.6899999999996</v>
      </c>
      <c r="U18" s="76">
        <f t="shared" si="1"/>
        <v>4216.7700000000004</v>
      </c>
      <c r="V18" s="76">
        <f t="shared" si="1"/>
        <v>4223.37</v>
      </c>
      <c r="W18" s="76">
        <f t="shared" si="1"/>
        <v>4197.4799999999996</v>
      </c>
      <c r="X18" s="76">
        <f t="shared" si="1"/>
        <v>4206</v>
      </c>
      <c r="Y18" s="76">
        <f t="shared" si="1"/>
        <v>4226.75</v>
      </c>
    </row>
    <row r="19" spans="1:25" ht="15.75" x14ac:dyDescent="0.25">
      <c r="A19" s="75">
        <v>12</v>
      </c>
      <c r="B19" s="76">
        <f t="shared" ref="B19:Y29" si="2">ROUND(B158+$K$182+$K$183+B198,2)</f>
        <v>4205.09</v>
      </c>
      <c r="C19" s="76">
        <f t="shared" si="2"/>
        <v>4209.2</v>
      </c>
      <c r="D19" s="76">
        <f t="shared" si="2"/>
        <v>4212.49</v>
      </c>
      <c r="E19" s="76">
        <f t="shared" si="2"/>
        <v>4212.3</v>
      </c>
      <c r="F19" s="76">
        <f t="shared" si="2"/>
        <v>4212.6000000000004</v>
      </c>
      <c r="G19" s="76">
        <f t="shared" si="2"/>
        <v>4219.79</v>
      </c>
      <c r="H19" s="76">
        <f t="shared" si="2"/>
        <v>4207.16</v>
      </c>
      <c r="I19" s="76">
        <f t="shared" si="2"/>
        <v>4187.38</v>
      </c>
      <c r="J19" s="76">
        <f t="shared" si="2"/>
        <v>4191.1099999999997</v>
      </c>
      <c r="K19" s="76">
        <f t="shared" si="2"/>
        <v>4209.62</v>
      </c>
      <c r="L19" s="76">
        <f t="shared" si="2"/>
        <v>4202.8999999999996</v>
      </c>
      <c r="M19" s="76">
        <f t="shared" si="2"/>
        <v>4207.13</v>
      </c>
      <c r="N19" s="76">
        <f t="shared" si="2"/>
        <v>4200.6899999999996</v>
      </c>
      <c r="O19" s="76">
        <f t="shared" si="2"/>
        <v>4216.5600000000004</v>
      </c>
      <c r="P19" s="76">
        <f t="shared" si="2"/>
        <v>4208.7</v>
      </c>
      <c r="Q19" s="76">
        <f t="shared" si="2"/>
        <v>4209.0600000000004</v>
      </c>
      <c r="R19" s="76">
        <f t="shared" si="2"/>
        <v>4204.34</v>
      </c>
      <c r="S19" s="76">
        <f t="shared" si="2"/>
        <v>4204.41</v>
      </c>
      <c r="T19" s="76">
        <f t="shared" si="2"/>
        <v>4197.6400000000003</v>
      </c>
      <c r="U19" s="76">
        <f t="shared" si="2"/>
        <v>4193.2</v>
      </c>
      <c r="V19" s="76">
        <f t="shared" si="2"/>
        <v>4203.45</v>
      </c>
      <c r="W19" s="76">
        <f t="shared" si="2"/>
        <v>4205.1000000000004</v>
      </c>
      <c r="X19" s="76">
        <f t="shared" si="2"/>
        <v>4207.7299999999996</v>
      </c>
      <c r="Y19" s="76">
        <f t="shared" si="2"/>
        <v>4208.2700000000004</v>
      </c>
    </row>
    <row r="20" spans="1:25" ht="15.75" x14ac:dyDescent="0.25">
      <c r="A20" s="75">
        <v>13</v>
      </c>
      <c r="B20" s="76">
        <f t="shared" si="2"/>
        <v>4144.43</v>
      </c>
      <c r="C20" s="76">
        <f t="shared" si="2"/>
        <v>4135.75</v>
      </c>
      <c r="D20" s="76">
        <f t="shared" si="2"/>
        <v>4132.3500000000004</v>
      </c>
      <c r="E20" s="76">
        <f t="shared" si="2"/>
        <v>4125.7700000000004</v>
      </c>
      <c r="F20" s="76">
        <f t="shared" si="2"/>
        <v>4119.9799999999996</v>
      </c>
      <c r="G20" s="76">
        <f t="shared" si="2"/>
        <v>4124.2</v>
      </c>
      <c r="H20" s="76">
        <f t="shared" si="2"/>
        <v>4123.2</v>
      </c>
      <c r="I20" s="76">
        <f t="shared" si="2"/>
        <v>4094.47</v>
      </c>
      <c r="J20" s="76">
        <f t="shared" si="2"/>
        <v>4092.03</v>
      </c>
      <c r="K20" s="76">
        <f t="shared" si="2"/>
        <v>4121.2</v>
      </c>
      <c r="L20" s="76">
        <f t="shared" si="2"/>
        <v>4120.21</v>
      </c>
      <c r="M20" s="76">
        <f t="shared" si="2"/>
        <v>4123.45</v>
      </c>
      <c r="N20" s="76">
        <f t="shared" si="2"/>
        <v>4121.47</v>
      </c>
      <c r="O20" s="76">
        <f t="shared" si="2"/>
        <v>4121.32</v>
      </c>
      <c r="P20" s="76">
        <f t="shared" si="2"/>
        <v>4121</v>
      </c>
      <c r="Q20" s="76">
        <f t="shared" si="2"/>
        <v>4120.71</v>
      </c>
      <c r="R20" s="76">
        <f t="shared" si="2"/>
        <v>4120.0200000000004</v>
      </c>
      <c r="S20" s="76">
        <f t="shared" si="2"/>
        <v>4116.42</v>
      </c>
      <c r="T20" s="76">
        <f t="shared" si="2"/>
        <v>4119.17</v>
      </c>
      <c r="U20" s="76">
        <f t="shared" si="2"/>
        <v>4124.1499999999996</v>
      </c>
      <c r="V20" s="76">
        <f t="shared" si="2"/>
        <v>4129.76</v>
      </c>
      <c r="W20" s="76">
        <f t="shared" si="2"/>
        <v>4131.2299999999996</v>
      </c>
      <c r="X20" s="76">
        <f t="shared" si="2"/>
        <v>4128.2299999999996</v>
      </c>
      <c r="Y20" s="76">
        <f t="shared" si="2"/>
        <v>4130.9799999999996</v>
      </c>
    </row>
    <row r="21" spans="1:25" ht="15.75" x14ac:dyDescent="0.25">
      <c r="A21" s="75">
        <v>14</v>
      </c>
      <c r="B21" s="76">
        <f t="shared" si="2"/>
        <v>4129.7700000000004</v>
      </c>
      <c r="C21" s="76">
        <f t="shared" si="2"/>
        <v>4127.8500000000004</v>
      </c>
      <c r="D21" s="76">
        <f t="shared" si="2"/>
        <v>4121.5200000000004</v>
      </c>
      <c r="E21" s="76">
        <f t="shared" si="2"/>
        <v>4109.63</v>
      </c>
      <c r="F21" s="76">
        <f t="shared" si="2"/>
        <v>4121.46</v>
      </c>
      <c r="G21" s="76">
        <f t="shared" si="2"/>
        <v>4121.6899999999996</v>
      </c>
      <c r="H21" s="76">
        <f t="shared" si="2"/>
        <v>4115.66</v>
      </c>
      <c r="I21" s="76">
        <f t="shared" si="2"/>
        <v>4236.8500000000004</v>
      </c>
      <c r="J21" s="76">
        <f t="shared" si="2"/>
        <v>4221.12</v>
      </c>
      <c r="K21" s="76">
        <f t="shared" si="2"/>
        <v>4248.6000000000004</v>
      </c>
      <c r="L21" s="76">
        <f t="shared" si="2"/>
        <v>4243.6400000000003</v>
      </c>
      <c r="M21" s="76">
        <f t="shared" si="2"/>
        <v>4240.53</v>
      </c>
      <c r="N21" s="76">
        <f t="shared" si="2"/>
        <v>4236.32</v>
      </c>
      <c r="O21" s="76">
        <f t="shared" si="2"/>
        <v>4215.04</v>
      </c>
      <c r="P21" s="76">
        <f t="shared" si="2"/>
        <v>4238.33</v>
      </c>
      <c r="Q21" s="76">
        <f t="shared" si="2"/>
        <v>4225.76</v>
      </c>
      <c r="R21" s="76">
        <f t="shared" si="2"/>
        <v>4245.25</v>
      </c>
      <c r="S21" s="76">
        <f t="shared" si="2"/>
        <v>4240.07</v>
      </c>
      <c r="T21" s="76">
        <f t="shared" si="2"/>
        <v>4246.6099999999997</v>
      </c>
      <c r="U21" s="76">
        <f t="shared" si="2"/>
        <v>4221.57</v>
      </c>
      <c r="V21" s="76">
        <f t="shared" si="2"/>
        <v>4216.74</v>
      </c>
      <c r="W21" s="76">
        <f t="shared" si="2"/>
        <v>4224.2</v>
      </c>
      <c r="X21" s="76">
        <f t="shared" si="2"/>
        <v>4190.41</v>
      </c>
      <c r="Y21" s="76">
        <f t="shared" si="2"/>
        <v>4213.8100000000004</v>
      </c>
    </row>
    <row r="22" spans="1:25" ht="15.75" x14ac:dyDescent="0.25">
      <c r="A22" s="75">
        <v>15</v>
      </c>
      <c r="B22" s="76">
        <f t="shared" si="2"/>
        <v>4238.21</v>
      </c>
      <c r="C22" s="76">
        <f t="shared" si="2"/>
        <v>4233.41</v>
      </c>
      <c r="D22" s="76">
        <f t="shared" si="2"/>
        <v>4225.79</v>
      </c>
      <c r="E22" s="76">
        <f t="shared" si="2"/>
        <v>4226.43</v>
      </c>
      <c r="F22" s="76">
        <f t="shared" si="2"/>
        <v>4216.63</v>
      </c>
      <c r="G22" s="76">
        <f t="shared" si="2"/>
        <v>4224.6400000000003</v>
      </c>
      <c r="H22" s="76">
        <f t="shared" si="2"/>
        <v>4243.88</v>
      </c>
      <c r="I22" s="76">
        <f t="shared" si="2"/>
        <v>4185.57</v>
      </c>
      <c r="J22" s="76">
        <f t="shared" si="2"/>
        <v>4204.55</v>
      </c>
      <c r="K22" s="76">
        <f t="shared" si="2"/>
        <v>4181.16</v>
      </c>
      <c r="L22" s="76">
        <f t="shared" si="2"/>
        <v>4182.18</v>
      </c>
      <c r="M22" s="76">
        <f t="shared" si="2"/>
        <v>4203.29</v>
      </c>
      <c r="N22" s="76">
        <f t="shared" si="2"/>
        <v>4172.99</v>
      </c>
      <c r="O22" s="76">
        <f t="shared" si="2"/>
        <v>4208.4399999999996</v>
      </c>
      <c r="P22" s="76">
        <f t="shared" si="2"/>
        <v>4201.17</v>
      </c>
      <c r="Q22" s="76">
        <f t="shared" si="2"/>
        <v>4181.63</v>
      </c>
      <c r="R22" s="76">
        <f t="shared" si="2"/>
        <v>4181.51</v>
      </c>
      <c r="S22" s="76">
        <f t="shared" si="2"/>
        <v>4183.42</v>
      </c>
      <c r="T22" s="76">
        <f t="shared" si="2"/>
        <v>4204.6899999999996</v>
      </c>
      <c r="U22" s="76">
        <f t="shared" si="2"/>
        <v>4199.54</v>
      </c>
      <c r="V22" s="76">
        <f t="shared" si="2"/>
        <v>4194.67</v>
      </c>
      <c r="W22" s="76">
        <f t="shared" si="2"/>
        <v>4201.34</v>
      </c>
      <c r="X22" s="76">
        <f t="shared" si="2"/>
        <v>4209.96</v>
      </c>
      <c r="Y22" s="76">
        <f t="shared" si="2"/>
        <v>4204.3100000000004</v>
      </c>
    </row>
    <row r="23" spans="1:25" ht="15.75" x14ac:dyDescent="0.25">
      <c r="A23" s="75">
        <v>16</v>
      </c>
      <c r="B23" s="76">
        <f t="shared" si="2"/>
        <v>4214.5200000000004</v>
      </c>
      <c r="C23" s="76">
        <f t="shared" si="2"/>
        <v>4213.88</v>
      </c>
      <c r="D23" s="76">
        <f t="shared" si="2"/>
        <v>4211.29</v>
      </c>
      <c r="E23" s="76">
        <f t="shared" si="2"/>
        <v>4161.6899999999996</v>
      </c>
      <c r="F23" s="76">
        <f t="shared" si="2"/>
        <v>4204.92</v>
      </c>
      <c r="G23" s="76">
        <f t="shared" si="2"/>
        <v>4209.79</v>
      </c>
      <c r="H23" s="76">
        <f t="shared" si="2"/>
        <v>4162.93</v>
      </c>
      <c r="I23" s="76">
        <f t="shared" si="2"/>
        <v>4153.5200000000004</v>
      </c>
      <c r="J23" s="76">
        <f t="shared" si="2"/>
        <v>4153.71</v>
      </c>
      <c r="K23" s="76">
        <f t="shared" si="2"/>
        <v>4160.91</v>
      </c>
      <c r="L23" s="76">
        <f t="shared" si="2"/>
        <v>4162.22</v>
      </c>
      <c r="M23" s="76">
        <f t="shared" si="2"/>
        <v>4127.45</v>
      </c>
      <c r="N23" s="76">
        <f t="shared" si="2"/>
        <v>4155.8999999999996</v>
      </c>
      <c r="O23" s="76">
        <f t="shared" si="2"/>
        <v>4154.8500000000004</v>
      </c>
      <c r="P23" s="76">
        <f t="shared" si="2"/>
        <v>4156.6400000000003</v>
      </c>
      <c r="Q23" s="76">
        <f t="shared" si="2"/>
        <v>4125.8599999999997</v>
      </c>
      <c r="R23" s="76">
        <f t="shared" si="2"/>
        <v>4121.08</v>
      </c>
      <c r="S23" s="76">
        <f t="shared" si="2"/>
        <v>4110.13</v>
      </c>
      <c r="T23" s="76">
        <f t="shared" si="2"/>
        <v>4134.8900000000003</v>
      </c>
      <c r="U23" s="76">
        <f t="shared" si="2"/>
        <v>4147.8599999999997</v>
      </c>
      <c r="V23" s="76">
        <f t="shared" si="2"/>
        <v>4120.62</v>
      </c>
      <c r="W23" s="76">
        <f t="shared" si="2"/>
        <v>4123.46</v>
      </c>
      <c r="X23" s="76">
        <f t="shared" si="2"/>
        <v>4149.68</v>
      </c>
      <c r="Y23" s="76">
        <f t="shared" si="2"/>
        <v>4152.71</v>
      </c>
    </row>
    <row r="24" spans="1:25" ht="15.75" x14ac:dyDescent="0.25">
      <c r="A24" s="75">
        <v>17</v>
      </c>
      <c r="B24" s="76">
        <f t="shared" si="2"/>
        <v>4168.45</v>
      </c>
      <c r="C24" s="76">
        <f t="shared" si="2"/>
        <v>4166.54</v>
      </c>
      <c r="D24" s="76">
        <f t="shared" si="2"/>
        <v>4155.67</v>
      </c>
      <c r="E24" s="76">
        <f t="shared" si="2"/>
        <v>4165.54</v>
      </c>
      <c r="F24" s="76">
        <f t="shared" si="2"/>
        <v>4159.49</v>
      </c>
      <c r="G24" s="76">
        <f t="shared" si="2"/>
        <v>4162.47</v>
      </c>
      <c r="H24" s="76">
        <f t="shared" si="2"/>
        <v>4156.63</v>
      </c>
      <c r="I24" s="76">
        <f t="shared" si="2"/>
        <v>4097.1899999999996</v>
      </c>
      <c r="J24" s="76">
        <f t="shared" si="2"/>
        <v>4099.42</v>
      </c>
      <c r="K24" s="76">
        <f t="shared" si="2"/>
        <v>4104.16</v>
      </c>
      <c r="L24" s="76">
        <f t="shared" si="2"/>
        <v>4094.86</v>
      </c>
      <c r="M24" s="76">
        <f t="shared" si="2"/>
        <v>4072.72</v>
      </c>
      <c r="N24" s="76">
        <f t="shared" si="2"/>
        <v>4090.55</v>
      </c>
      <c r="O24" s="76">
        <f t="shared" si="2"/>
        <v>4084.01</v>
      </c>
      <c r="P24" s="76">
        <f t="shared" si="2"/>
        <v>4066.16</v>
      </c>
      <c r="Q24" s="76">
        <f t="shared" si="2"/>
        <v>4069.41</v>
      </c>
      <c r="R24" s="76">
        <f t="shared" si="2"/>
        <v>4063.19</v>
      </c>
      <c r="S24" s="76">
        <f t="shared" si="2"/>
        <v>4064.93</v>
      </c>
      <c r="T24" s="76">
        <f t="shared" si="2"/>
        <v>4066.38</v>
      </c>
      <c r="U24" s="76">
        <f t="shared" si="2"/>
        <v>4081.93</v>
      </c>
      <c r="V24" s="76">
        <f t="shared" si="2"/>
        <v>4085.38</v>
      </c>
      <c r="W24" s="76">
        <f t="shared" si="2"/>
        <v>4069.71</v>
      </c>
      <c r="X24" s="76">
        <f t="shared" si="2"/>
        <v>4071.39</v>
      </c>
      <c r="Y24" s="76">
        <f t="shared" si="2"/>
        <v>4086.18</v>
      </c>
    </row>
    <row r="25" spans="1:25" ht="15.75" x14ac:dyDescent="0.25">
      <c r="A25" s="75">
        <v>18</v>
      </c>
      <c r="B25" s="76">
        <f t="shared" si="2"/>
        <v>4092.14</v>
      </c>
      <c r="C25" s="76">
        <f t="shared" si="2"/>
        <v>4084.21</v>
      </c>
      <c r="D25" s="76">
        <f t="shared" si="2"/>
        <v>4082.44</v>
      </c>
      <c r="E25" s="76">
        <f t="shared" si="2"/>
        <v>4081.27</v>
      </c>
      <c r="F25" s="76">
        <f t="shared" si="2"/>
        <v>4085.87</v>
      </c>
      <c r="G25" s="76">
        <f t="shared" si="2"/>
        <v>4079.22</v>
      </c>
      <c r="H25" s="76">
        <f t="shared" si="2"/>
        <v>4092.62</v>
      </c>
      <c r="I25" s="76">
        <f t="shared" si="2"/>
        <v>4127.21</v>
      </c>
      <c r="J25" s="76">
        <f t="shared" si="2"/>
        <v>4127.91</v>
      </c>
      <c r="K25" s="76">
        <f t="shared" si="2"/>
        <v>4159.8</v>
      </c>
      <c r="L25" s="76">
        <f t="shared" si="2"/>
        <v>4168.29</v>
      </c>
      <c r="M25" s="76">
        <f t="shared" si="2"/>
        <v>4151.78</v>
      </c>
      <c r="N25" s="76">
        <f t="shared" si="2"/>
        <v>4152.6400000000003</v>
      </c>
      <c r="O25" s="76">
        <f t="shared" si="2"/>
        <v>4150.29</v>
      </c>
      <c r="P25" s="76">
        <f t="shared" si="2"/>
        <v>4150.7299999999996</v>
      </c>
      <c r="Q25" s="76">
        <f t="shared" si="2"/>
        <v>4146.1499999999996</v>
      </c>
      <c r="R25" s="76">
        <f t="shared" si="2"/>
        <v>4150.54</v>
      </c>
      <c r="S25" s="76">
        <f t="shared" si="2"/>
        <v>4165.4799999999996</v>
      </c>
      <c r="T25" s="76">
        <f t="shared" si="2"/>
        <v>4172.3500000000004</v>
      </c>
      <c r="U25" s="76">
        <f t="shared" si="2"/>
        <v>4164.3500000000004</v>
      </c>
      <c r="V25" s="76">
        <f t="shared" si="2"/>
        <v>4158.96</v>
      </c>
      <c r="W25" s="76">
        <f t="shared" si="2"/>
        <v>4174.72</v>
      </c>
      <c r="X25" s="76">
        <f t="shared" si="2"/>
        <v>4184.92</v>
      </c>
      <c r="Y25" s="76">
        <f t="shared" si="2"/>
        <v>4171.68</v>
      </c>
    </row>
    <row r="26" spans="1:25" ht="15.75" x14ac:dyDescent="0.25">
      <c r="A26" s="75">
        <v>19</v>
      </c>
      <c r="B26" s="76">
        <f t="shared" si="2"/>
        <v>4155.28</v>
      </c>
      <c r="C26" s="76">
        <f t="shared" si="2"/>
        <v>4118.74</v>
      </c>
      <c r="D26" s="76">
        <f t="shared" si="2"/>
        <v>4123.25</v>
      </c>
      <c r="E26" s="76">
        <f t="shared" si="2"/>
        <v>4152.67</v>
      </c>
      <c r="F26" s="76">
        <f t="shared" si="2"/>
        <v>4156.3100000000004</v>
      </c>
      <c r="G26" s="76">
        <f t="shared" si="2"/>
        <v>4149.08</v>
      </c>
      <c r="H26" s="76">
        <f t="shared" si="2"/>
        <v>4133.8999999999996</v>
      </c>
      <c r="I26" s="76">
        <f t="shared" si="2"/>
        <v>4221.9799999999996</v>
      </c>
      <c r="J26" s="76">
        <f t="shared" si="2"/>
        <v>4237.54</v>
      </c>
      <c r="K26" s="76">
        <f t="shared" si="2"/>
        <v>4228.8599999999997</v>
      </c>
      <c r="L26" s="76">
        <f t="shared" si="2"/>
        <v>4239.13</v>
      </c>
      <c r="M26" s="76">
        <f t="shared" si="2"/>
        <v>4233.12</v>
      </c>
      <c r="N26" s="76">
        <f t="shared" si="2"/>
        <v>4218.32</v>
      </c>
      <c r="O26" s="76">
        <f t="shared" si="2"/>
        <v>4234.3999999999996</v>
      </c>
      <c r="P26" s="76">
        <f t="shared" si="2"/>
        <v>4205.41</v>
      </c>
      <c r="Q26" s="76">
        <f t="shared" si="2"/>
        <v>4218.58</v>
      </c>
      <c r="R26" s="76">
        <f t="shared" si="2"/>
        <v>4219.47</v>
      </c>
      <c r="S26" s="76">
        <f t="shared" si="2"/>
        <v>4236.6899999999996</v>
      </c>
      <c r="T26" s="76">
        <f t="shared" si="2"/>
        <v>4257.29</v>
      </c>
      <c r="U26" s="76">
        <f t="shared" si="2"/>
        <v>4221.83</v>
      </c>
      <c r="V26" s="76">
        <f t="shared" si="2"/>
        <v>4213.74</v>
      </c>
      <c r="W26" s="76">
        <f t="shared" si="2"/>
        <v>4206.66</v>
      </c>
      <c r="X26" s="76">
        <f t="shared" si="2"/>
        <v>4227.96</v>
      </c>
      <c r="Y26" s="76">
        <f t="shared" si="2"/>
        <v>4242.3599999999997</v>
      </c>
    </row>
    <row r="27" spans="1:25" ht="15.75" x14ac:dyDescent="0.25">
      <c r="A27" s="75">
        <v>20</v>
      </c>
      <c r="B27" s="76">
        <f t="shared" si="2"/>
        <v>4216.3</v>
      </c>
      <c r="C27" s="76">
        <f t="shared" si="2"/>
        <v>4218.97</v>
      </c>
      <c r="D27" s="76">
        <f t="shared" si="2"/>
        <v>4227.2700000000004</v>
      </c>
      <c r="E27" s="76">
        <f t="shared" si="2"/>
        <v>4220.8500000000004</v>
      </c>
      <c r="F27" s="76">
        <f t="shared" si="2"/>
        <v>4213.91</v>
      </c>
      <c r="G27" s="76">
        <f t="shared" si="2"/>
        <v>4203.1099999999997</v>
      </c>
      <c r="H27" s="76">
        <f t="shared" si="2"/>
        <v>4201.75</v>
      </c>
      <c r="I27" s="76">
        <f t="shared" si="2"/>
        <v>4129.74</v>
      </c>
      <c r="J27" s="76">
        <f t="shared" si="2"/>
        <v>4151.54</v>
      </c>
      <c r="K27" s="76">
        <f t="shared" si="2"/>
        <v>4181.16</v>
      </c>
      <c r="L27" s="76">
        <f t="shared" si="2"/>
        <v>4189.66</v>
      </c>
      <c r="M27" s="76">
        <f t="shared" si="2"/>
        <v>4183.28</v>
      </c>
      <c r="N27" s="76">
        <f t="shared" si="2"/>
        <v>4163.05</v>
      </c>
      <c r="O27" s="76">
        <f t="shared" si="2"/>
        <v>4170.99</v>
      </c>
      <c r="P27" s="76">
        <f t="shared" si="2"/>
        <v>4178.78</v>
      </c>
      <c r="Q27" s="76">
        <f t="shared" si="2"/>
        <v>4173.33</v>
      </c>
      <c r="R27" s="76">
        <f t="shared" si="2"/>
        <v>4166.97</v>
      </c>
      <c r="S27" s="76">
        <f t="shared" si="2"/>
        <v>4174.9399999999996</v>
      </c>
      <c r="T27" s="76">
        <f t="shared" si="2"/>
        <v>4172.6400000000003</v>
      </c>
      <c r="U27" s="76">
        <f t="shared" si="2"/>
        <v>4178.34</v>
      </c>
      <c r="V27" s="76">
        <f t="shared" si="2"/>
        <v>4165.7299999999996</v>
      </c>
      <c r="W27" s="76">
        <f t="shared" si="2"/>
        <v>4177.62</v>
      </c>
      <c r="X27" s="76">
        <f t="shared" si="2"/>
        <v>4167.1499999999996</v>
      </c>
      <c r="Y27" s="76">
        <f t="shared" si="2"/>
        <v>4175.96</v>
      </c>
    </row>
    <row r="28" spans="1:25" ht="15.75" x14ac:dyDescent="0.25">
      <c r="A28" s="75">
        <v>21</v>
      </c>
      <c r="B28" s="76">
        <f t="shared" si="2"/>
        <v>4183.84</v>
      </c>
      <c r="C28" s="76">
        <f t="shared" si="2"/>
        <v>4145.04</v>
      </c>
      <c r="D28" s="76">
        <f t="shared" si="2"/>
        <v>4155.68</v>
      </c>
      <c r="E28" s="76">
        <f t="shared" si="2"/>
        <v>4164.95</v>
      </c>
      <c r="F28" s="76">
        <f t="shared" si="2"/>
        <v>4181.97</v>
      </c>
      <c r="G28" s="76">
        <f t="shared" si="2"/>
        <v>4186.59</v>
      </c>
      <c r="H28" s="76">
        <f t="shared" si="2"/>
        <v>4186.4399999999996</v>
      </c>
      <c r="I28" s="76">
        <f t="shared" si="2"/>
        <v>4329.93</v>
      </c>
      <c r="J28" s="76">
        <f t="shared" si="2"/>
        <v>4320.8599999999997</v>
      </c>
      <c r="K28" s="76">
        <f t="shared" si="2"/>
        <v>4321.62</v>
      </c>
      <c r="L28" s="76">
        <f t="shared" si="2"/>
        <v>4326.62</v>
      </c>
      <c r="M28" s="76">
        <f t="shared" si="2"/>
        <v>4314.24</v>
      </c>
      <c r="N28" s="76">
        <f t="shared" si="2"/>
        <v>4321.8</v>
      </c>
      <c r="O28" s="76">
        <f t="shared" si="2"/>
        <v>4313.7700000000004</v>
      </c>
      <c r="P28" s="76">
        <f t="shared" si="2"/>
        <v>4319.2299999999996</v>
      </c>
      <c r="Q28" s="76">
        <f t="shared" si="2"/>
        <v>4323.79</v>
      </c>
      <c r="R28" s="76">
        <f t="shared" si="2"/>
        <v>4341.75</v>
      </c>
      <c r="S28" s="76">
        <f t="shared" si="2"/>
        <v>4326.96</v>
      </c>
      <c r="T28" s="76">
        <f t="shared" si="2"/>
        <v>4316.79</v>
      </c>
      <c r="U28" s="76">
        <f t="shared" si="2"/>
        <v>4300.24</v>
      </c>
      <c r="V28" s="76">
        <f t="shared" si="2"/>
        <v>4294.42</v>
      </c>
      <c r="W28" s="76">
        <f t="shared" si="2"/>
        <v>4272.79</v>
      </c>
      <c r="X28" s="76">
        <f t="shared" si="2"/>
        <v>4291.9799999999996</v>
      </c>
      <c r="Y28" s="76">
        <f t="shared" si="2"/>
        <v>4312.01</v>
      </c>
    </row>
    <row r="29" spans="1:25" ht="15.75" x14ac:dyDescent="0.25">
      <c r="A29" s="75">
        <v>22</v>
      </c>
      <c r="B29" s="76">
        <f t="shared" si="2"/>
        <v>4323.88</v>
      </c>
      <c r="C29" s="76">
        <f t="shared" si="2"/>
        <v>4341.28</v>
      </c>
      <c r="D29" s="76">
        <f t="shared" si="2"/>
        <v>4326.3500000000004</v>
      </c>
      <c r="E29" s="76">
        <f t="shared" si="2"/>
        <v>4324.5200000000004</v>
      </c>
      <c r="F29" s="76">
        <f t="shared" si="2"/>
        <v>4330.3999999999996</v>
      </c>
      <c r="G29" s="76">
        <f t="shared" si="2"/>
        <v>4331.54</v>
      </c>
      <c r="H29" s="76">
        <f t="shared" si="2"/>
        <v>4321.8999999999996</v>
      </c>
      <c r="I29" s="76">
        <f t="shared" si="2"/>
        <v>4289.55</v>
      </c>
      <c r="J29" s="76">
        <f t="shared" si="2"/>
        <v>4309.78</v>
      </c>
      <c r="K29" s="76">
        <f t="shared" si="2"/>
        <v>4313.8500000000004</v>
      </c>
      <c r="L29" s="76">
        <f t="shared" si="2"/>
        <v>4307.7</v>
      </c>
      <c r="M29" s="76">
        <f t="shared" si="2"/>
        <v>4298.4799999999996</v>
      </c>
      <c r="N29" s="76">
        <f t="shared" si="2"/>
        <v>4288.32</v>
      </c>
      <c r="O29" s="76">
        <f t="shared" si="2"/>
        <v>4284.8900000000003</v>
      </c>
      <c r="P29" s="76">
        <f t="shared" si="2"/>
        <v>4280.9399999999996</v>
      </c>
      <c r="Q29" s="76">
        <f t="shared" ref="Q29:Y38" si="3">ROUND(Q168+$K$182+$K$183+Q208,2)</f>
        <v>4312.79</v>
      </c>
      <c r="R29" s="76">
        <f t="shared" si="3"/>
        <v>4315.58</v>
      </c>
      <c r="S29" s="76">
        <f t="shared" si="3"/>
        <v>4316.5</v>
      </c>
      <c r="T29" s="76">
        <f t="shared" si="3"/>
        <v>4280.6099999999997</v>
      </c>
      <c r="U29" s="76">
        <f t="shared" si="3"/>
        <v>4279.2</v>
      </c>
      <c r="V29" s="76">
        <f t="shared" si="3"/>
        <v>4286.76</v>
      </c>
      <c r="W29" s="76">
        <f t="shared" si="3"/>
        <v>4285.57</v>
      </c>
      <c r="X29" s="76">
        <f t="shared" si="3"/>
        <v>4299.6499999999996</v>
      </c>
      <c r="Y29" s="76">
        <f t="shared" si="3"/>
        <v>4307.8599999999997</v>
      </c>
    </row>
    <row r="30" spans="1:25" ht="15.75" x14ac:dyDescent="0.25">
      <c r="A30" s="75">
        <v>23</v>
      </c>
      <c r="B30" s="76">
        <f t="shared" ref="B30:P36" si="4">ROUND(B169+$K$182+$K$183+B209,2)</f>
        <v>4308.96</v>
      </c>
      <c r="C30" s="76">
        <f t="shared" si="4"/>
        <v>4302.74</v>
      </c>
      <c r="D30" s="76">
        <f t="shared" si="4"/>
        <v>4295.5</v>
      </c>
      <c r="E30" s="76">
        <f t="shared" si="4"/>
        <v>4301.3999999999996</v>
      </c>
      <c r="F30" s="76">
        <f t="shared" si="4"/>
        <v>4301.5200000000004</v>
      </c>
      <c r="G30" s="76">
        <f t="shared" si="4"/>
        <v>4299.3</v>
      </c>
      <c r="H30" s="76">
        <f t="shared" si="4"/>
        <v>4266.3100000000004</v>
      </c>
      <c r="I30" s="76">
        <f t="shared" si="4"/>
        <v>4263.24</v>
      </c>
      <c r="J30" s="76">
        <f t="shared" si="4"/>
        <v>4296.16</v>
      </c>
      <c r="K30" s="76">
        <f t="shared" si="4"/>
        <v>4302.51</v>
      </c>
      <c r="L30" s="76">
        <f t="shared" si="4"/>
        <v>4311.93</v>
      </c>
      <c r="M30" s="76">
        <f t="shared" si="4"/>
        <v>4321.2299999999996</v>
      </c>
      <c r="N30" s="76">
        <f t="shared" si="4"/>
        <v>4323.6099999999997</v>
      </c>
      <c r="O30" s="76">
        <f t="shared" si="4"/>
        <v>4316.91</v>
      </c>
      <c r="P30" s="76">
        <f t="shared" si="4"/>
        <v>4314.46</v>
      </c>
      <c r="Q30" s="76">
        <f t="shared" si="3"/>
        <v>4304.34</v>
      </c>
      <c r="R30" s="76">
        <f t="shared" si="3"/>
        <v>4319.62</v>
      </c>
      <c r="S30" s="76">
        <f t="shared" si="3"/>
        <v>4320.29</v>
      </c>
      <c r="T30" s="76">
        <f t="shared" si="3"/>
        <v>4306.8999999999996</v>
      </c>
      <c r="U30" s="76">
        <f t="shared" si="3"/>
        <v>4315.41</v>
      </c>
      <c r="V30" s="76">
        <f t="shared" si="3"/>
        <v>4311.1099999999997</v>
      </c>
      <c r="W30" s="76">
        <f t="shared" si="3"/>
        <v>4314.97</v>
      </c>
      <c r="X30" s="76">
        <f t="shared" si="3"/>
        <v>4323.22</v>
      </c>
      <c r="Y30" s="76">
        <f t="shared" si="3"/>
        <v>4320.09</v>
      </c>
    </row>
    <row r="31" spans="1:25" ht="15.75" x14ac:dyDescent="0.25">
      <c r="A31" s="75">
        <v>24</v>
      </c>
      <c r="B31" s="76">
        <f t="shared" si="4"/>
        <v>4320.03</v>
      </c>
      <c r="C31" s="76">
        <f t="shared" si="4"/>
        <v>4312.68</v>
      </c>
      <c r="D31" s="76">
        <f t="shared" si="4"/>
        <v>4288.1899999999996</v>
      </c>
      <c r="E31" s="76">
        <f t="shared" si="4"/>
        <v>4263.9399999999996</v>
      </c>
      <c r="F31" s="76">
        <f t="shared" si="4"/>
        <v>4285.2</v>
      </c>
      <c r="G31" s="76">
        <f t="shared" si="4"/>
        <v>4246.1400000000003</v>
      </c>
      <c r="H31" s="76">
        <f t="shared" si="4"/>
        <v>4249.28</v>
      </c>
      <c r="I31" s="76">
        <f t="shared" si="4"/>
        <v>4192.42</v>
      </c>
      <c r="J31" s="76">
        <f t="shared" si="4"/>
        <v>4162.7700000000004</v>
      </c>
      <c r="K31" s="76">
        <f t="shared" si="4"/>
        <v>4205.22</v>
      </c>
      <c r="L31" s="76">
        <f t="shared" si="4"/>
        <v>4203.55</v>
      </c>
      <c r="M31" s="76">
        <f t="shared" si="4"/>
        <v>4119.43</v>
      </c>
      <c r="N31" s="76">
        <f t="shared" si="4"/>
        <v>4175.03</v>
      </c>
      <c r="O31" s="76">
        <f t="shared" si="4"/>
        <v>4173.09</v>
      </c>
      <c r="P31" s="76">
        <f t="shared" si="4"/>
        <v>4183.51</v>
      </c>
      <c r="Q31" s="76">
        <f t="shared" si="3"/>
        <v>4163.1899999999996</v>
      </c>
      <c r="R31" s="76">
        <f t="shared" si="3"/>
        <v>4165.16</v>
      </c>
      <c r="S31" s="76">
        <f t="shared" si="3"/>
        <v>4186.18</v>
      </c>
      <c r="T31" s="76">
        <f t="shared" si="3"/>
        <v>4199.26</v>
      </c>
      <c r="U31" s="76">
        <f t="shared" si="3"/>
        <v>4214.8</v>
      </c>
      <c r="V31" s="76">
        <f t="shared" si="3"/>
        <v>4216.68</v>
      </c>
      <c r="W31" s="76">
        <f t="shared" si="3"/>
        <v>4215.9799999999996</v>
      </c>
      <c r="X31" s="76">
        <f t="shared" si="3"/>
        <v>4190.6000000000004</v>
      </c>
      <c r="Y31" s="76">
        <f t="shared" si="3"/>
        <v>4198.9399999999996</v>
      </c>
    </row>
    <row r="32" spans="1:25" ht="15.75" x14ac:dyDescent="0.25">
      <c r="A32" s="75">
        <v>25</v>
      </c>
      <c r="B32" s="76">
        <f t="shared" si="4"/>
        <v>4190.62</v>
      </c>
      <c r="C32" s="76">
        <f t="shared" si="4"/>
        <v>4185.6400000000003</v>
      </c>
      <c r="D32" s="76">
        <f t="shared" si="4"/>
        <v>4188.84</v>
      </c>
      <c r="E32" s="76">
        <f t="shared" si="4"/>
        <v>4209.3100000000004</v>
      </c>
      <c r="F32" s="76">
        <f t="shared" si="4"/>
        <v>4208.0200000000004</v>
      </c>
      <c r="G32" s="76">
        <f t="shared" si="4"/>
        <v>4184.03</v>
      </c>
      <c r="H32" s="76">
        <f t="shared" si="4"/>
        <v>4192.2</v>
      </c>
      <c r="I32" s="76">
        <f t="shared" si="4"/>
        <v>4219.47</v>
      </c>
      <c r="J32" s="76">
        <f t="shared" si="4"/>
        <v>4206.57</v>
      </c>
      <c r="K32" s="76">
        <f t="shared" si="4"/>
        <v>4208.71</v>
      </c>
      <c r="L32" s="76">
        <f t="shared" si="4"/>
        <v>4218</v>
      </c>
      <c r="M32" s="76">
        <f t="shared" si="4"/>
        <v>4225.2299999999996</v>
      </c>
      <c r="N32" s="76">
        <f t="shared" si="4"/>
        <v>4240.8900000000003</v>
      </c>
      <c r="O32" s="76">
        <f t="shared" si="4"/>
        <v>4230.17</v>
      </c>
      <c r="P32" s="76">
        <f t="shared" si="4"/>
        <v>4260.1099999999997</v>
      </c>
      <c r="Q32" s="76">
        <f t="shared" si="3"/>
        <v>4241.3</v>
      </c>
      <c r="R32" s="76">
        <f t="shared" si="3"/>
        <v>4225.22</v>
      </c>
      <c r="S32" s="76">
        <f t="shared" si="3"/>
        <v>4247.63</v>
      </c>
      <c r="T32" s="76">
        <f t="shared" si="3"/>
        <v>4247.54</v>
      </c>
      <c r="U32" s="76">
        <f t="shared" si="3"/>
        <v>4223.5200000000004</v>
      </c>
      <c r="V32" s="76">
        <f t="shared" si="3"/>
        <v>4223.7299999999996</v>
      </c>
      <c r="W32" s="76">
        <f t="shared" si="3"/>
        <v>4225.6400000000003</v>
      </c>
      <c r="X32" s="76">
        <f t="shared" si="3"/>
        <v>4238.3999999999996</v>
      </c>
      <c r="Y32" s="76">
        <f t="shared" si="3"/>
        <v>4231.1000000000004</v>
      </c>
    </row>
    <row r="33" spans="1:25" ht="15.75" x14ac:dyDescent="0.25">
      <c r="A33" s="75">
        <v>26</v>
      </c>
      <c r="B33" s="76">
        <f t="shared" si="4"/>
        <v>4205</v>
      </c>
      <c r="C33" s="76">
        <f t="shared" si="4"/>
        <v>4211.8</v>
      </c>
      <c r="D33" s="76">
        <f t="shared" si="4"/>
        <v>4206.21</v>
      </c>
      <c r="E33" s="76">
        <f t="shared" si="4"/>
        <v>4210.49</v>
      </c>
      <c r="F33" s="76">
        <f t="shared" si="4"/>
        <v>4209.01</v>
      </c>
      <c r="G33" s="76">
        <f t="shared" si="4"/>
        <v>4170.18</v>
      </c>
      <c r="H33" s="76">
        <f t="shared" si="4"/>
        <v>4194.97</v>
      </c>
      <c r="I33" s="76">
        <f t="shared" si="4"/>
        <v>4235.6899999999996</v>
      </c>
      <c r="J33" s="76">
        <f t="shared" si="4"/>
        <v>4237.6000000000004</v>
      </c>
      <c r="K33" s="76">
        <f t="shared" si="4"/>
        <v>4266.18</v>
      </c>
      <c r="L33" s="76">
        <f t="shared" si="4"/>
        <v>4273.99</v>
      </c>
      <c r="M33" s="76">
        <f t="shared" si="4"/>
        <v>4289.26</v>
      </c>
      <c r="N33" s="76">
        <f t="shared" si="4"/>
        <v>4300.74</v>
      </c>
      <c r="O33" s="76">
        <f t="shared" si="4"/>
        <v>4310.37</v>
      </c>
      <c r="P33" s="76">
        <f t="shared" si="4"/>
        <v>4299.1099999999997</v>
      </c>
      <c r="Q33" s="76">
        <f t="shared" si="3"/>
        <v>4303.08</v>
      </c>
      <c r="R33" s="76">
        <f t="shared" si="3"/>
        <v>4299.3</v>
      </c>
      <c r="S33" s="76">
        <f t="shared" si="3"/>
        <v>4301.3100000000004</v>
      </c>
      <c r="T33" s="76">
        <f t="shared" si="3"/>
        <v>4273.6099999999997</v>
      </c>
      <c r="U33" s="76">
        <f t="shared" si="3"/>
        <v>4273.54</v>
      </c>
      <c r="V33" s="76">
        <f t="shared" si="3"/>
        <v>4287.6099999999997</v>
      </c>
      <c r="W33" s="76">
        <f t="shared" si="3"/>
        <v>4282.05</v>
      </c>
      <c r="X33" s="76">
        <f t="shared" si="3"/>
        <v>4297.8599999999997</v>
      </c>
      <c r="Y33" s="76">
        <f t="shared" si="3"/>
        <v>4296.18</v>
      </c>
    </row>
    <row r="34" spans="1:25" ht="15.75" x14ac:dyDescent="0.25">
      <c r="A34" s="75">
        <v>27</v>
      </c>
      <c r="B34" s="76">
        <f t="shared" si="4"/>
        <v>4283.24</v>
      </c>
      <c r="C34" s="76">
        <f t="shared" si="4"/>
        <v>4231.76</v>
      </c>
      <c r="D34" s="76">
        <f t="shared" si="4"/>
        <v>4237.01</v>
      </c>
      <c r="E34" s="76">
        <f t="shared" si="4"/>
        <v>4274.8500000000004</v>
      </c>
      <c r="F34" s="76">
        <f t="shared" si="4"/>
        <v>4266.21</v>
      </c>
      <c r="G34" s="76">
        <f t="shared" si="4"/>
        <v>4259.55</v>
      </c>
      <c r="H34" s="76">
        <f t="shared" si="4"/>
        <v>4254.01</v>
      </c>
      <c r="I34" s="76">
        <f t="shared" si="4"/>
        <v>4298.26</v>
      </c>
      <c r="J34" s="76">
        <f t="shared" si="4"/>
        <v>4299.57</v>
      </c>
      <c r="K34" s="76">
        <f t="shared" si="4"/>
        <v>4315.71</v>
      </c>
      <c r="L34" s="76">
        <f t="shared" si="4"/>
        <v>4321.0600000000004</v>
      </c>
      <c r="M34" s="76">
        <f t="shared" si="4"/>
        <v>4373.46</v>
      </c>
      <c r="N34" s="76">
        <f t="shared" si="4"/>
        <v>4378.6499999999996</v>
      </c>
      <c r="O34" s="76">
        <f t="shared" si="4"/>
        <v>4381.99</v>
      </c>
      <c r="P34" s="76">
        <f t="shared" si="4"/>
        <v>4376.24</v>
      </c>
      <c r="Q34" s="76">
        <f t="shared" si="3"/>
        <v>4375.8900000000003</v>
      </c>
      <c r="R34" s="76">
        <f t="shared" si="3"/>
        <v>4378.09</v>
      </c>
      <c r="S34" s="76">
        <f t="shared" si="3"/>
        <v>4377.22</v>
      </c>
      <c r="T34" s="76">
        <f t="shared" si="3"/>
        <v>4377.88</v>
      </c>
      <c r="U34" s="76">
        <f t="shared" si="3"/>
        <v>4364.95</v>
      </c>
      <c r="V34" s="76">
        <f t="shared" si="3"/>
        <v>4369.13</v>
      </c>
      <c r="W34" s="76">
        <f t="shared" si="3"/>
        <v>4369.82</v>
      </c>
      <c r="X34" s="76">
        <f t="shared" si="3"/>
        <v>4366.92</v>
      </c>
      <c r="Y34" s="76">
        <f t="shared" si="3"/>
        <v>4372.21</v>
      </c>
    </row>
    <row r="35" spans="1:25" ht="15.75" x14ac:dyDescent="0.25">
      <c r="A35" s="75">
        <v>28</v>
      </c>
      <c r="B35" s="76">
        <f t="shared" si="4"/>
        <v>4297.37</v>
      </c>
      <c r="C35" s="76">
        <f t="shared" si="4"/>
        <v>4312.12</v>
      </c>
      <c r="D35" s="76">
        <f t="shared" si="4"/>
        <v>4314.88</v>
      </c>
      <c r="E35" s="76">
        <f t="shared" si="4"/>
        <v>4313.8900000000003</v>
      </c>
      <c r="F35" s="76">
        <f t="shared" si="4"/>
        <v>4348.03</v>
      </c>
      <c r="G35" s="76">
        <f t="shared" si="4"/>
        <v>4313.9799999999996</v>
      </c>
      <c r="H35" s="76">
        <f t="shared" si="4"/>
        <v>4340.68</v>
      </c>
      <c r="I35" s="76">
        <f t="shared" si="4"/>
        <v>4452.7</v>
      </c>
      <c r="J35" s="76">
        <f t="shared" si="4"/>
        <v>4438.3100000000004</v>
      </c>
      <c r="K35" s="76">
        <f t="shared" si="4"/>
        <v>4449.78</v>
      </c>
      <c r="L35" s="76">
        <f t="shared" si="4"/>
        <v>4458.55</v>
      </c>
      <c r="M35" s="76">
        <f t="shared" si="4"/>
        <v>4473.67</v>
      </c>
      <c r="N35" s="76">
        <f t="shared" si="4"/>
        <v>4477.8900000000003</v>
      </c>
      <c r="O35" s="76">
        <f t="shared" si="4"/>
        <v>4479.13</v>
      </c>
      <c r="P35" s="76">
        <f t="shared" si="4"/>
        <v>4476.8500000000004</v>
      </c>
      <c r="Q35" s="76">
        <f t="shared" si="3"/>
        <v>4492.09</v>
      </c>
      <c r="R35" s="76">
        <f t="shared" si="3"/>
        <v>4491.18</v>
      </c>
      <c r="S35" s="76">
        <f t="shared" si="3"/>
        <v>4492.3599999999997</v>
      </c>
      <c r="T35" s="76">
        <f t="shared" si="3"/>
        <v>4475.76</v>
      </c>
      <c r="U35" s="76">
        <f t="shared" si="3"/>
        <v>4474.79</v>
      </c>
      <c r="V35" s="76">
        <f t="shared" si="3"/>
        <v>4491.1400000000003</v>
      </c>
      <c r="W35" s="76">
        <f t="shared" si="3"/>
        <v>4485.08</v>
      </c>
      <c r="X35" s="76">
        <f t="shared" si="3"/>
        <v>4486.3599999999997</v>
      </c>
      <c r="Y35" s="76">
        <f t="shared" si="3"/>
        <v>4481.33</v>
      </c>
    </row>
    <row r="36" spans="1:25" ht="15.75" x14ac:dyDescent="0.25">
      <c r="A36" s="75">
        <v>29</v>
      </c>
      <c r="B36" s="76">
        <f>ROUND(B175+$K$182+$K$183+B215,2)</f>
        <v>4458.04</v>
      </c>
      <c r="C36" s="76">
        <f t="shared" si="4"/>
        <v>4465.32</v>
      </c>
      <c r="D36" s="76">
        <f t="shared" si="4"/>
        <v>4468.84</v>
      </c>
      <c r="E36" s="76">
        <f t="shared" si="4"/>
        <v>4287.9399999999996</v>
      </c>
      <c r="F36" s="76">
        <f t="shared" si="4"/>
        <v>4371.22</v>
      </c>
      <c r="G36" s="76">
        <f t="shared" si="4"/>
        <v>4420.5</v>
      </c>
      <c r="H36" s="76">
        <f t="shared" si="4"/>
        <v>4380.54</v>
      </c>
      <c r="I36" s="76">
        <f t="shared" si="4"/>
        <v>4465.2700000000004</v>
      </c>
      <c r="J36" s="76">
        <f t="shared" si="4"/>
        <v>4455.8100000000004</v>
      </c>
      <c r="K36" s="76">
        <f t="shared" si="4"/>
        <v>4468.7</v>
      </c>
      <c r="L36" s="76">
        <f t="shared" si="4"/>
        <v>4456.97</v>
      </c>
      <c r="M36" s="76">
        <f t="shared" si="4"/>
        <v>4475.37</v>
      </c>
      <c r="N36" s="76">
        <f t="shared" si="4"/>
        <v>4468.34</v>
      </c>
      <c r="O36" s="76">
        <f t="shared" si="4"/>
        <v>4459.99</v>
      </c>
      <c r="P36" s="76">
        <f t="shared" si="4"/>
        <v>4468.1899999999996</v>
      </c>
      <c r="Q36" s="76">
        <f t="shared" si="3"/>
        <v>4475.3900000000003</v>
      </c>
      <c r="R36" s="76">
        <f t="shared" si="3"/>
        <v>4471.72</v>
      </c>
      <c r="S36" s="76">
        <f t="shared" si="3"/>
        <v>4469.3599999999997</v>
      </c>
      <c r="T36" s="76">
        <f t="shared" si="3"/>
        <v>4492.22</v>
      </c>
      <c r="U36" s="76">
        <f t="shared" si="3"/>
        <v>4474.18</v>
      </c>
      <c r="V36" s="76">
        <f t="shared" si="3"/>
        <v>4465.24</v>
      </c>
      <c r="W36" s="76">
        <f t="shared" si="3"/>
        <v>4489.04</v>
      </c>
      <c r="X36" s="76">
        <f t="shared" si="3"/>
        <v>4482.49</v>
      </c>
      <c r="Y36" s="76">
        <f t="shared" si="3"/>
        <v>4471.2700000000004</v>
      </c>
    </row>
    <row r="37" spans="1:25" ht="15.75" x14ac:dyDescent="0.25">
      <c r="A37" s="75">
        <v>30</v>
      </c>
      <c r="B37" s="76">
        <f t="shared" ref="B37:P38" si="5">ROUND(B176+$K$182+$K$183+B216,2)</f>
        <v>4483.63</v>
      </c>
      <c r="C37" s="76">
        <f t="shared" si="5"/>
        <v>4480.59</v>
      </c>
      <c r="D37" s="76">
        <f t="shared" si="5"/>
        <v>4477.8599999999997</v>
      </c>
      <c r="E37" s="76">
        <f t="shared" si="5"/>
        <v>4475.24</v>
      </c>
      <c r="F37" s="76">
        <f t="shared" si="5"/>
        <v>4479.74</v>
      </c>
      <c r="G37" s="76">
        <f t="shared" si="5"/>
        <v>4475.22</v>
      </c>
      <c r="H37" s="76">
        <f t="shared" si="5"/>
        <v>4473.59</v>
      </c>
      <c r="I37" s="76">
        <f t="shared" si="5"/>
        <v>4154.99</v>
      </c>
      <c r="J37" s="76">
        <f t="shared" si="5"/>
        <v>4161.7700000000004</v>
      </c>
      <c r="K37" s="76">
        <f t="shared" si="5"/>
        <v>4173.4399999999996</v>
      </c>
      <c r="L37" s="76">
        <f t="shared" si="5"/>
        <v>4339.3</v>
      </c>
      <c r="M37" s="76">
        <f t="shared" si="5"/>
        <v>4235.08</v>
      </c>
      <c r="N37" s="76">
        <f t="shared" si="5"/>
        <v>4179.07</v>
      </c>
      <c r="O37" s="76">
        <f t="shared" si="5"/>
        <v>4148.38</v>
      </c>
      <c r="P37" s="76">
        <f t="shared" si="5"/>
        <v>4144.22</v>
      </c>
      <c r="Q37" s="76">
        <f t="shared" si="3"/>
        <v>4155.34</v>
      </c>
      <c r="R37" s="76">
        <f t="shared" si="3"/>
        <v>4151.26</v>
      </c>
      <c r="S37" s="76">
        <f t="shared" si="3"/>
        <v>4152.16</v>
      </c>
      <c r="T37" s="76">
        <f t="shared" si="3"/>
        <v>4168.0200000000004</v>
      </c>
      <c r="U37" s="76">
        <f t="shared" si="3"/>
        <v>4225.43</v>
      </c>
      <c r="V37" s="76">
        <f t="shared" si="3"/>
        <v>4493.66</v>
      </c>
      <c r="W37" s="76">
        <f t="shared" si="3"/>
        <v>4465.3100000000004</v>
      </c>
      <c r="X37" s="76">
        <f t="shared" si="3"/>
        <v>4206.07</v>
      </c>
      <c r="Y37" s="76">
        <f t="shared" si="3"/>
        <v>4168.97</v>
      </c>
    </row>
    <row r="38" spans="1:25" ht="15.75" outlineLevel="1" x14ac:dyDescent="0.25">
      <c r="A38" s="75">
        <v>31</v>
      </c>
      <c r="B38" s="76">
        <f t="shared" si="5"/>
        <v>4361.87</v>
      </c>
      <c r="C38" s="76">
        <f t="shared" si="5"/>
        <v>4336.68</v>
      </c>
      <c r="D38" s="76">
        <f t="shared" si="5"/>
        <v>4349.04</v>
      </c>
      <c r="E38" s="76">
        <f t="shared" si="5"/>
        <v>4346.33</v>
      </c>
      <c r="F38" s="76">
        <f t="shared" si="5"/>
        <v>4341.76</v>
      </c>
      <c r="G38" s="76">
        <f t="shared" si="5"/>
        <v>4336.7299999999996</v>
      </c>
      <c r="H38" s="76">
        <f t="shared" si="5"/>
        <v>4330.1000000000004</v>
      </c>
      <c r="I38" s="76">
        <f t="shared" si="5"/>
        <v>3190.23</v>
      </c>
      <c r="J38" s="76">
        <f t="shared" si="5"/>
        <v>4119.37</v>
      </c>
      <c r="K38" s="76">
        <f t="shared" si="5"/>
        <v>4143.97</v>
      </c>
      <c r="L38" s="76">
        <f t="shared" si="5"/>
        <v>4221.6000000000004</v>
      </c>
      <c r="M38" s="76">
        <f t="shared" si="5"/>
        <v>4135.5600000000004</v>
      </c>
      <c r="N38" s="76">
        <f t="shared" si="5"/>
        <v>4137.79</v>
      </c>
      <c r="O38" s="76">
        <f t="shared" si="5"/>
        <v>4126.2</v>
      </c>
      <c r="P38" s="76">
        <f t="shared" si="5"/>
        <v>3726.44</v>
      </c>
      <c r="Q38" s="76">
        <f t="shared" si="3"/>
        <v>4118.63</v>
      </c>
      <c r="R38" s="76">
        <f t="shared" si="3"/>
        <v>4115.84</v>
      </c>
      <c r="S38" s="76">
        <f t="shared" si="3"/>
        <v>4117.7299999999996</v>
      </c>
      <c r="T38" s="76">
        <f t="shared" si="3"/>
        <v>3734.72</v>
      </c>
      <c r="U38" s="76">
        <f t="shared" si="3"/>
        <v>4154.66</v>
      </c>
      <c r="V38" s="76">
        <f t="shared" si="3"/>
        <v>4145.7</v>
      </c>
      <c r="W38" s="76">
        <f t="shared" si="3"/>
        <v>4263.68</v>
      </c>
      <c r="X38" s="76">
        <f t="shared" si="3"/>
        <v>4132.2700000000004</v>
      </c>
      <c r="Y38" s="76">
        <f t="shared" si="3"/>
        <v>4124.97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65</v>
      </c>
      <c r="B40" s="73" t="s">
        <v>91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67</v>
      </c>
      <c r="C41" s="74" t="s">
        <v>68</v>
      </c>
      <c r="D41" s="74" t="s">
        <v>69</v>
      </c>
      <c r="E41" s="74" t="s">
        <v>70</v>
      </c>
      <c r="F41" s="74" t="s">
        <v>71</v>
      </c>
      <c r="G41" s="74" t="s">
        <v>72</v>
      </c>
      <c r="H41" s="74" t="s">
        <v>73</v>
      </c>
      <c r="I41" s="74" t="s">
        <v>74</v>
      </c>
      <c r="J41" s="74" t="s">
        <v>75</v>
      </c>
      <c r="K41" s="74" t="s">
        <v>76</v>
      </c>
      <c r="L41" s="74" t="s">
        <v>77</v>
      </c>
      <c r="M41" s="74" t="s">
        <v>78</v>
      </c>
      <c r="N41" s="74" t="s">
        <v>79</v>
      </c>
      <c r="O41" s="74" t="s">
        <v>80</v>
      </c>
      <c r="P41" s="74" t="s">
        <v>81</v>
      </c>
      <c r="Q41" s="74" t="s">
        <v>82</v>
      </c>
      <c r="R41" s="74" t="s">
        <v>83</v>
      </c>
      <c r="S41" s="74" t="s">
        <v>84</v>
      </c>
      <c r="T41" s="74" t="s">
        <v>85</v>
      </c>
      <c r="U41" s="74" t="s">
        <v>86</v>
      </c>
      <c r="V41" s="74" t="s">
        <v>87</v>
      </c>
      <c r="W41" s="74" t="s">
        <v>88</v>
      </c>
      <c r="X41" s="74" t="s">
        <v>89</v>
      </c>
      <c r="Y41" s="74" t="s">
        <v>90</v>
      </c>
    </row>
    <row r="42" spans="1:25" ht="15.75" x14ac:dyDescent="0.25">
      <c r="A42" s="75">
        <v>1</v>
      </c>
      <c r="B42" s="76">
        <f t="shared" ref="B42:Y52" si="6">ROUND(B147+$L$182+$L$183+B187,2)</f>
        <v>4443.1000000000004</v>
      </c>
      <c r="C42" s="76">
        <f t="shared" si="6"/>
        <v>4442.3</v>
      </c>
      <c r="D42" s="76">
        <f t="shared" si="6"/>
        <v>4429.92</v>
      </c>
      <c r="E42" s="76">
        <f t="shared" si="6"/>
        <v>4434.71</v>
      </c>
      <c r="F42" s="76">
        <f t="shared" si="6"/>
        <v>4413.7</v>
      </c>
      <c r="G42" s="76">
        <f t="shared" si="6"/>
        <v>4428.2299999999996</v>
      </c>
      <c r="H42" s="76">
        <f t="shared" si="6"/>
        <v>4416.3100000000004</v>
      </c>
      <c r="I42" s="76">
        <f t="shared" si="6"/>
        <v>4423.3500000000004</v>
      </c>
      <c r="J42" s="76">
        <f t="shared" si="6"/>
        <v>4418.84</v>
      </c>
      <c r="K42" s="76">
        <f t="shared" si="6"/>
        <v>4404.42</v>
      </c>
      <c r="L42" s="76">
        <f t="shared" si="6"/>
        <v>4404.84</v>
      </c>
      <c r="M42" s="76">
        <f t="shared" si="6"/>
        <v>4433.76</v>
      </c>
      <c r="N42" s="76">
        <f t="shared" si="6"/>
        <v>4444.7299999999996</v>
      </c>
      <c r="O42" s="76">
        <f t="shared" si="6"/>
        <v>4552.1499999999996</v>
      </c>
      <c r="P42" s="76">
        <f t="shared" si="6"/>
        <v>4570.7</v>
      </c>
      <c r="Q42" s="76">
        <f t="shared" si="6"/>
        <v>4557.45</v>
      </c>
      <c r="R42" s="76">
        <f t="shared" si="6"/>
        <v>4579.91</v>
      </c>
      <c r="S42" s="76">
        <f t="shared" si="6"/>
        <v>4545.6400000000003</v>
      </c>
      <c r="T42" s="76">
        <f t="shared" si="6"/>
        <v>4560.2299999999996</v>
      </c>
      <c r="U42" s="76">
        <f t="shared" si="6"/>
        <v>4559.43</v>
      </c>
      <c r="V42" s="76">
        <f t="shared" si="6"/>
        <v>4575.3599999999997</v>
      </c>
      <c r="W42" s="76">
        <f t="shared" si="6"/>
        <v>4592.0200000000004</v>
      </c>
      <c r="X42" s="76">
        <f t="shared" si="6"/>
        <v>4544.3</v>
      </c>
      <c r="Y42" s="76">
        <f t="shared" si="6"/>
        <v>4543.63</v>
      </c>
    </row>
    <row r="43" spans="1:25" ht="15.75" x14ac:dyDescent="0.25">
      <c r="A43" s="75">
        <v>2</v>
      </c>
      <c r="B43" s="76">
        <f t="shared" si="6"/>
        <v>4549.57</v>
      </c>
      <c r="C43" s="76">
        <f t="shared" si="6"/>
        <v>4567.8900000000003</v>
      </c>
      <c r="D43" s="76">
        <f t="shared" si="6"/>
        <v>4587.45</v>
      </c>
      <c r="E43" s="76">
        <f t="shared" si="6"/>
        <v>4562.92</v>
      </c>
      <c r="F43" s="76">
        <f t="shared" si="6"/>
        <v>4569.62</v>
      </c>
      <c r="G43" s="76">
        <f t="shared" si="6"/>
        <v>4565.58</v>
      </c>
      <c r="H43" s="76">
        <f t="shared" si="6"/>
        <v>4575.43</v>
      </c>
      <c r="I43" s="76">
        <f t="shared" si="6"/>
        <v>4509.1400000000003</v>
      </c>
      <c r="J43" s="76">
        <f t="shared" si="6"/>
        <v>4509.2</v>
      </c>
      <c r="K43" s="76">
        <f t="shared" si="6"/>
        <v>4519.07</v>
      </c>
      <c r="L43" s="76">
        <f t="shared" si="6"/>
        <v>4509.51</v>
      </c>
      <c r="M43" s="76">
        <f t="shared" si="6"/>
        <v>4551.8599999999997</v>
      </c>
      <c r="N43" s="76">
        <f t="shared" si="6"/>
        <v>4551.3999999999996</v>
      </c>
      <c r="O43" s="76">
        <f t="shared" si="6"/>
        <v>4549.3100000000004</v>
      </c>
      <c r="P43" s="76">
        <f t="shared" si="6"/>
        <v>4553.76</v>
      </c>
      <c r="Q43" s="76">
        <f t="shared" si="6"/>
        <v>4566.21</v>
      </c>
      <c r="R43" s="76">
        <f t="shared" si="6"/>
        <v>4555.17</v>
      </c>
      <c r="S43" s="76">
        <f t="shared" si="6"/>
        <v>4572.5600000000004</v>
      </c>
      <c r="T43" s="76">
        <f t="shared" si="6"/>
        <v>4543.75</v>
      </c>
      <c r="U43" s="76">
        <f t="shared" si="6"/>
        <v>4544.8599999999997</v>
      </c>
      <c r="V43" s="76">
        <f t="shared" si="6"/>
        <v>4549.78</v>
      </c>
      <c r="W43" s="76">
        <f t="shared" si="6"/>
        <v>4524.08</v>
      </c>
      <c r="X43" s="76">
        <f t="shared" si="6"/>
        <v>4536.24</v>
      </c>
      <c r="Y43" s="76">
        <f t="shared" si="6"/>
        <v>4514.66</v>
      </c>
    </row>
    <row r="44" spans="1:25" ht="15.75" x14ac:dyDescent="0.25">
      <c r="A44" s="75">
        <v>3</v>
      </c>
      <c r="B44" s="76">
        <f t="shared" si="6"/>
        <v>4537.34</v>
      </c>
      <c r="C44" s="76">
        <f t="shared" si="6"/>
        <v>4551.7</v>
      </c>
      <c r="D44" s="76">
        <f t="shared" si="6"/>
        <v>4566.46</v>
      </c>
      <c r="E44" s="76">
        <f t="shared" si="6"/>
        <v>4557.84</v>
      </c>
      <c r="F44" s="76">
        <f t="shared" si="6"/>
        <v>4540.49</v>
      </c>
      <c r="G44" s="76">
        <f t="shared" si="6"/>
        <v>4540.55</v>
      </c>
      <c r="H44" s="76">
        <f t="shared" si="6"/>
        <v>4528.1000000000004</v>
      </c>
      <c r="I44" s="76">
        <f t="shared" si="6"/>
        <v>4498.3</v>
      </c>
      <c r="J44" s="76">
        <f t="shared" si="6"/>
        <v>4493.17</v>
      </c>
      <c r="K44" s="76">
        <f t="shared" si="6"/>
        <v>4507.2299999999996</v>
      </c>
      <c r="L44" s="76">
        <f t="shared" si="6"/>
        <v>4499.04</v>
      </c>
      <c r="M44" s="76">
        <f t="shared" si="6"/>
        <v>4486.43</v>
      </c>
      <c r="N44" s="76">
        <f t="shared" si="6"/>
        <v>4472.0200000000004</v>
      </c>
      <c r="O44" s="76">
        <f t="shared" si="6"/>
        <v>4485.5600000000004</v>
      </c>
      <c r="P44" s="76">
        <f t="shared" si="6"/>
        <v>4496.3900000000003</v>
      </c>
      <c r="Q44" s="76">
        <f t="shared" si="6"/>
        <v>4499.76</v>
      </c>
      <c r="R44" s="76">
        <f t="shared" si="6"/>
        <v>4515.3</v>
      </c>
      <c r="S44" s="76">
        <f t="shared" si="6"/>
        <v>4522.4799999999996</v>
      </c>
      <c r="T44" s="76">
        <f t="shared" si="6"/>
        <v>4521.88</v>
      </c>
      <c r="U44" s="76">
        <f t="shared" si="6"/>
        <v>4516</v>
      </c>
      <c r="V44" s="76">
        <f t="shared" si="6"/>
        <v>4502.3</v>
      </c>
      <c r="W44" s="76">
        <f t="shared" si="6"/>
        <v>4512.32</v>
      </c>
      <c r="X44" s="76">
        <f t="shared" si="6"/>
        <v>4503.0600000000004</v>
      </c>
      <c r="Y44" s="76">
        <f t="shared" si="6"/>
        <v>4502.83</v>
      </c>
    </row>
    <row r="45" spans="1:25" ht="15.75" x14ac:dyDescent="0.25">
      <c r="A45" s="75">
        <v>4</v>
      </c>
      <c r="B45" s="76">
        <f t="shared" si="6"/>
        <v>4522.3999999999996</v>
      </c>
      <c r="C45" s="76">
        <f t="shared" si="6"/>
        <v>4527.74</v>
      </c>
      <c r="D45" s="76">
        <f t="shared" si="6"/>
        <v>4511.99</v>
      </c>
      <c r="E45" s="76">
        <f t="shared" si="6"/>
        <v>4505.2</v>
      </c>
      <c r="F45" s="76">
        <f t="shared" si="6"/>
        <v>4538.05</v>
      </c>
      <c r="G45" s="76">
        <f t="shared" si="6"/>
        <v>4481.83</v>
      </c>
      <c r="H45" s="76">
        <f t="shared" si="6"/>
        <v>4473.2299999999996</v>
      </c>
      <c r="I45" s="76">
        <f t="shared" si="6"/>
        <v>4488.8100000000004</v>
      </c>
      <c r="J45" s="76">
        <f t="shared" si="6"/>
        <v>4486.66</v>
      </c>
      <c r="K45" s="76">
        <f t="shared" si="6"/>
        <v>4489.0200000000004</v>
      </c>
      <c r="L45" s="76">
        <f t="shared" si="6"/>
        <v>4496.8100000000004</v>
      </c>
      <c r="M45" s="76">
        <f t="shared" si="6"/>
        <v>4508.21</v>
      </c>
      <c r="N45" s="76">
        <f t="shared" si="6"/>
        <v>4488.18</v>
      </c>
      <c r="O45" s="76">
        <f t="shared" si="6"/>
        <v>4477.7700000000004</v>
      </c>
      <c r="P45" s="76">
        <f t="shared" si="6"/>
        <v>4517.0600000000004</v>
      </c>
      <c r="Q45" s="76">
        <f t="shared" si="6"/>
        <v>4511.4799999999996</v>
      </c>
      <c r="R45" s="76">
        <f t="shared" si="6"/>
        <v>4504.63</v>
      </c>
      <c r="S45" s="76">
        <f t="shared" si="6"/>
        <v>4478.57</v>
      </c>
      <c r="T45" s="76">
        <f t="shared" si="6"/>
        <v>4475.87</v>
      </c>
      <c r="U45" s="76">
        <f t="shared" si="6"/>
        <v>4504.47</v>
      </c>
      <c r="V45" s="76">
        <f t="shared" si="6"/>
        <v>4480.95</v>
      </c>
      <c r="W45" s="76">
        <f t="shared" si="6"/>
        <v>4463.2299999999996</v>
      </c>
      <c r="X45" s="76">
        <f t="shared" si="6"/>
        <v>4488.7700000000004</v>
      </c>
      <c r="Y45" s="76">
        <f t="shared" si="6"/>
        <v>4507.49</v>
      </c>
    </row>
    <row r="46" spans="1:25" ht="15.75" x14ac:dyDescent="0.25">
      <c r="A46" s="75">
        <v>5</v>
      </c>
      <c r="B46" s="76">
        <f t="shared" si="6"/>
        <v>4510.18</v>
      </c>
      <c r="C46" s="76">
        <f t="shared" si="6"/>
        <v>4513.9799999999996</v>
      </c>
      <c r="D46" s="76">
        <f t="shared" si="6"/>
        <v>4507.38</v>
      </c>
      <c r="E46" s="76">
        <f t="shared" si="6"/>
        <v>4503.05</v>
      </c>
      <c r="F46" s="76">
        <f t="shared" si="6"/>
        <v>4508.8</v>
      </c>
      <c r="G46" s="76">
        <f t="shared" si="6"/>
        <v>4499.7700000000004</v>
      </c>
      <c r="H46" s="76">
        <f t="shared" si="6"/>
        <v>4491.7700000000004</v>
      </c>
      <c r="I46" s="76">
        <f t="shared" si="6"/>
        <v>4433.79</v>
      </c>
      <c r="J46" s="76">
        <f t="shared" si="6"/>
        <v>4426.6499999999996</v>
      </c>
      <c r="K46" s="76">
        <f t="shared" si="6"/>
        <v>4444.82</v>
      </c>
      <c r="L46" s="76">
        <f t="shared" si="6"/>
        <v>4444.24</v>
      </c>
      <c r="M46" s="76">
        <f t="shared" si="6"/>
        <v>4430.95</v>
      </c>
      <c r="N46" s="76">
        <f t="shared" si="6"/>
        <v>4450.41</v>
      </c>
      <c r="O46" s="76">
        <f t="shared" si="6"/>
        <v>4445.17</v>
      </c>
      <c r="P46" s="76">
        <f t="shared" si="6"/>
        <v>4443.5200000000004</v>
      </c>
      <c r="Q46" s="76">
        <f t="shared" si="6"/>
        <v>4454.32</v>
      </c>
      <c r="R46" s="76">
        <f t="shared" si="6"/>
        <v>4463.1000000000004</v>
      </c>
      <c r="S46" s="76">
        <f t="shared" si="6"/>
        <v>4460.93</v>
      </c>
      <c r="T46" s="76">
        <f t="shared" si="6"/>
        <v>4453.6400000000003</v>
      </c>
      <c r="U46" s="76">
        <f t="shared" si="6"/>
        <v>4462.71</v>
      </c>
      <c r="V46" s="76">
        <f t="shared" si="6"/>
        <v>4442.1400000000003</v>
      </c>
      <c r="W46" s="76">
        <f t="shared" si="6"/>
        <v>4448.5600000000004</v>
      </c>
      <c r="X46" s="76">
        <f t="shared" si="6"/>
        <v>4460.41</v>
      </c>
      <c r="Y46" s="76">
        <f t="shared" si="6"/>
        <v>4455.8599999999997</v>
      </c>
    </row>
    <row r="47" spans="1:25" ht="15.75" x14ac:dyDescent="0.25">
      <c r="A47" s="75">
        <v>6</v>
      </c>
      <c r="B47" s="76">
        <f t="shared" si="6"/>
        <v>4461.0200000000004</v>
      </c>
      <c r="C47" s="76">
        <f t="shared" si="6"/>
        <v>4459.66</v>
      </c>
      <c r="D47" s="76">
        <f t="shared" si="6"/>
        <v>4439.83</v>
      </c>
      <c r="E47" s="76">
        <f t="shared" si="6"/>
        <v>4447.24</v>
      </c>
      <c r="F47" s="76">
        <f t="shared" si="6"/>
        <v>4444.5</v>
      </c>
      <c r="G47" s="76">
        <f t="shared" si="6"/>
        <v>4423.97</v>
      </c>
      <c r="H47" s="76">
        <f t="shared" si="6"/>
        <v>4413.96</v>
      </c>
      <c r="I47" s="76">
        <f t="shared" si="6"/>
        <v>4440.8500000000004</v>
      </c>
      <c r="J47" s="76">
        <f t="shared" si="6"/>
        <v>4419.96</v>
      </c>
      <c r="K47" s="76">
        <f t="shared" si="6"/>
        <v>4393.22</v>
      </c>
      <c r="L47" s="76">
        <f t="shared" si="6"/>
        <v>4403.1400000000003</v>
      </c>
      <c r="M47" s="76">
        <f t="shared" si="6"/>
        <v>4442.8100000000004</v>
      </c>
      <c r="N47" s="76">
        <f t="shared" si="6"/>
        <v>4451.79</v>
      </c>
      <c r="O47" s="76">
        <f t="shared" si="6"/>
        <v>4461.8599999999997</v>
      </c>
      <c r="P47" s="76">
        <f t="shared" si="6"/>
        <v>4451.29</v>
      </c>
      <c r="Q47" s="76">
        <f t="shared" si="6"/>
        <v>4450.83</v>
      </c>
      <c r="R47" s="76">
        <f t="shared" si="6"/>
        <v>4478.3999999999996</v>
      </c>
      <c r="S47" s="76">
        <f t="shared" si="6"/>
        <v>4478.1899999999996</v>
      </c>
      <c r="T47" s="76">
        <f t="shared" si="6"/>
        <v>4452.92</v>
      </c>
      <c r="U47" s="76">
        <f t="shared" si="6"/>
        <v>4440.29</v>
      </c>
      <c r="V47" s="76">
        <f t="shared" si="6"/>
        <v>4456.2700000000004</v>
      </c>
      <c r="W47" s="76">
        <f t="shared" si="6"/>
        <v>4452.07</v>
      </c>
      <c r="X47" s="76">
        <f t="shared" si="6"/>
        <v>4464.6099999999997</v>
      </c>
      <c r="Y47" s="76">
        <f t="shared" si="6"/>
        <v>4453.95</v>
      </c>
    </row>
    <row r="48" spans="1:25" ht="15.75" x14ac:dyDescent="0.25">
      <c r="A48" s="75">
        <v>7</v>
      </c>
      <c r="B48" s="76">
        <f t="shared" si="6"/>
        <v>4461.9399999999996</v>
      </c>
      <c r="C48" s="76">
        <f t="shared" si="6"/>
        <v>4439.54</v>
      </c>
      <c r="D48" s="76">
        <f t="shared" si="6"/>
        <v>4421.12</v>
      </c>
      <c r="E48" s="76">
        <f t="shared" si="6"/>
        <v>4420.38</v>
      </c>
      <c r="F48" s="76">
        <f t="shared" si="6"/>
        <v>4447.79</v>
      </c>
      <c r="G48" s="76">
        <f t="shared" si="6"/>
        <v>4425.7</v>
      </c>
      <c r="H48" s="76">
        <f t="shared" si="6"/>
        <v>4398.33</v>
      </c>
      <c r="I48" s="76">
        <f t="shared" si="6"/>
        <v>4421.33</v>
      </c>
      <c r="J48" s="76">
        <f t="shared" si="6"/>
        <v>4435.3100000000004</v>
      </c>
      <c r="K48" s="76">
        <f t="shared" si="6"/>
        <v>4448.29</v>
      </c>
      <c r="L48" s="76">
        <f t="shared" si="6"/>
        <v>4445.84</v>
      </c>
      <c r="M48" s="76">
        <f t="shared" si="6"/>
        <v>4454.6400000000003</v>
      </c>
      <c r="N48" s="76">
        <f t="shared" si="6"/>
        <v>4483.8999999999996</v>
      </c>
      <c r="O48" s="76">
        <f t="shared" si="6"/>
        <v>4465.34</v>
      </c>
      <c r="P48" s="76">
        <f t="shared" si="6"/>
        <v>4478.75</v>
      </c>
      <c r="Q48" s="76">
        <f t="shared" si="6"/>
        <v>4482.6099999999997</v>
      </c>
      <c r="R48" s="76">
        <f t="shared" si="6"/>
        <v>4485.22</v>
      </c>
      <c r="S48" s="76">
        <f t="shared" si="6"/>
        <v>4483.84</v>
      </c>
      <c r="T48" s="76">
        <f t="shared" si="6"/>
        <v>4482.3</v>
      </c>
      <c r="U48" s="76">
        <f t="shared" si="6"/>
        <v>4483.67</v>
      </c>
      <c r="V48" s="76">
        <f t="shared" si="6"/>
        <v>4481.45</v>
      </c>
      <c r="W48" s="76">
        <f t="shared" si="6"/>
        <v>4441.92</v>
      </c>
      <c r="X48" s="76">
        <f t="shared" si="6"/>
        <v>4450.5</v>
      </c>
      <c r="Y48" s="76">
        <f t="shared" si="6"/>
        <v>4446.1400000000003</v>
      </c>
    </row>
    <row r="49" spans="1:25" ht="15.75" x14ac:dyDescent="0.25">
      <c r="A49" s="75">
        <v>8</v>
      </c>
      <c r="B49" s="76">
        <f t="shared" si="6"/>
        <v>4476.26</v>
      </c>
      <c r="C49" s="76">
        <f t="shared" si="6"/>
        <v>4485.08</v>
      </c>
      <c r="D49" s="76">
        <f t="shared" si="6"/>
        <v>4470.25</v>
      </c>
      <c r="E49" s="76">
        <f t="shared" si="6"/>
        <v>4456.08</v>
      </c>
      <c r="F49" s="76">
        <f t="shared" si="6"/>
        <v>4476.5600000000004</v>
      </c>
      <c r="G49" s="76">
        <f t="shared" si="6"/>
        <v>4446.5600000000004</v>
      </c>
      <c r="H49" s="76">
        <f t="shared" si="6"/>
        <v>4401.41</v>
      </c>
      <c r="I49" s="76">
        <f t="shared" si="6"/>
        <v>4345.25</v>
      </c>
      <c r="J49" s="76">
        <f t="shared" si="6"/>
        <v>4334.41</v>
      </c>
      <c r="K49" s="76">
        <f t="shared" si="6"/>
        <v>4367.51</v>
      </c>
      <c r="L49" s="76">
        <f t="shared" si="6"/>
        <v>4356.83</v>
      </c>
      <c r="M49" s="76">
        <f t="shared" si="6"/>
        <v>4343.95</v>
      </c>
      <c r="N49" s="76">
        <f t="shared" si="6"/>
        <v>4359.82</v>
      </c>
      <c r="O49" s="76">
        <f t="shared" si="6"/>
        <v>4384.97</v>
      </c>
      <c r="P49" s="76">
        <f t="shared" si="6"/>
        <v>4365.04</v>
      </c>
      <c r="Q49" s="76">
        <f t="shared" si="6"/>
        <v>4380.08</v>
      </c>
      <c r="R49" s="76">
        <f t="shared" si="6"/>
        <v>4374.33</v>
      </c>
      <c r="S49" s="76">
        <f t="shared" si="6"/>
        <v>4394.8599999999997</v>
      </c>
      <c r="T49" s="76">
        <f t="shared" si="6"/>
        <v>4392.28</v>
      </c>
      <c r="U49" s="76">
        <f t="shared" si="6"/>
        <v>4393.25</v>
      </c>
      <c r="V49" s="76">
        <f t="shared" si="6"/>
        <v>4395.5200000000004</v>
      </c>
      <c r="W49" s="76">
        <f t="shared" si="6"/>
        <v>4401.88</v>
      </c>
      <c r="X49" s="76">
        <f t="shared" si="6"/>
        <v>4404.5600000000004</v>
      </c>
      <c r="Y49" s="76">
        <f t="shared" si="6"/>
        <v>4381.8999999999996</v>
      </c>
    </row>
    <row r="50" spans="1:25" ht="15.75" x14ac:dyDescent="0.25">
      <c r="A50" s="75">
        <v>9</v>
      </c>
      <c r="B50" s="76">
        <f t="shared" si="6"/>
        <v>4399.1099999999997</v>
      </c>
      <c r="C50" s="76">
        <f t="shared" si="6"/>
        <v>4377.3500000000004</v>
      </c>
      <c r="D50" s="76">
        <f t="shared" si="6"/>
        <v>4393.1000000000004</v>
      </c>
      <c r="E50" s="76">
        <f t="shared" si="6"/>
        <v>4390.88</v>
      </c>
      <c r="F50" s="76">
        <f t="shared" si="6"/>
        <v>4381.0600000000004</v>
      </c>
      <c r="G50" s="76">
        <f t="shared" si="6"/>
        <v>4380.46</v>
      </c>
      <c r="H50" s="76">
        <f t="shared" si="6"/>
        <v>4378.29</v>
      </c>
      <c r="I50" s="76">
        <f t="shared" si="6"/>
        <v>4326.72</v>
      </c>
      <c r="J50" s="76">
        <f t="shared" si="6"/>
        <v>4329.96</v>
      </c>
      <c r="K50" s="76">
        <f t="shared" si="6"/>
        <v>4332.66</v>
      </c>
      <c r="L50" s="76">
        <f t="shared" si="6"/>
        <v>4323.41</v>
      </c>
      <c r="M50" s="76">
        <f t="shared" si="6"/>
        <v>4350.1099999999997</v>
      </c>
      <c r="N50" s="76">
        <f t="shared" si="6"/>
        <v>4332.38</v>
      </c>
      <c r="O50" s="76">
        <f t="shared" si="6"/>
        <v>4340.3100000000004</v>
      </c>
      <c r="P50" s="76">
        <f t="shared" si="6"/>
        <v>4339.8999999999996</v>
      </c>
      <c r="Q50" s="76">
        <f t="shared" si="6"/>
        <v>4351.6499999999996</v>
      </c>
      <c r="R50" s="76">
        <f t="shared" si="6"/>
        <v>4344.03</v>
      </c>
      <c r="S50" s="76">
        <f t="shared" si="6"/>
        <v>4349.76</v>
      </c>
      <c r="T50" s="76">
        <f t="shared" si="6"/>
        <v>4372.01</v>
      </c>
      <c r="U50" s="76">
        <f t="shared" si="6"/>
        <v>4371.9399999999996</v>
      </c>
      <c r="V50" s="76">
        <f t="shared" si="6"/>
        <v>4376.08</v>
      </c>
      <c r="W50" s="76">
        <f t="shared" si="6"/>
        <v>4381.13</v>
      </c>
      <c r="X50" s="76">
        <f t="shared" si="6"/>
        <v>4378.6899999999996</v>
      </c>
      <c r="Y50" s="76">
        <f t="shared" si="6"/>
        <v>4374.88</v>
      </c>
    </row>
    <row r="51" spans="1:25" ht="15.75" x14ac:dyDescent="0.25">
      <c r="A51" s="75">
        <v>10</v>
      </c>
      <c r="B51" s="76">
        <f t="shared" si="6"/>
        <v>4358.95</v>
      </c>
      <c r="C51" s="76">
        <f t="shared" si="6"/>
        <v>4362.03</v>
      </c>
      <c r="D51" s="76">
        <f t="shared" si="6"/>
        <v>4353.83</v>
      </c>
      <c r="E51" s="76">
        <f t="shared" si="6"/>
        <v>4372.82</v>
      </c>
      <c r="F51" s="76">
        <f t="shared" si="6"/>
        <v>4368.26</v>
      </c>
      <c r="G51" s="76">
        <f t="shared" si="6"/>
        <v>4375.2</v>
      </c>
      <c r="H51" s="76">
        <f t="shared" si="6"/>
        <v>4361.2700000000004</v>
      </c>
      <c r="I51" s="76">
        <f t="shared" si="6"/>
        <v>4364.84</v>
      </c>
      <c r="J51" s="76">
        <f t="shared" si="6"/>
        <v>4367.88</v>
      </c>
      <c r="K51" s="76">
        <f t="shared" si="6"/>
        <v>4375.62</v>
      </c>
      <c r="L51" s="76">
        <f t="shared" si="6"/>
        <v>4365.76</v>
      </c>
      <c r="M51" s="76">
        <f t="shared" si="6"/>
        <v>4365.37</v>
      </c>
      <c r="N51" s="76">
        <f t="shared" si="6"/>
        <v>4372.01</v>
      </c>
      <c r="O51" s="76">
        <f t="shared" si="6"/>
        <v>4380.87</v>
      </c>
      <c r="P51" s="76">
        <f t="shared" si="6"/>
        <v>4387.2</v>
      </c>
      <c r="Q51" s="76">
        <f t="shared" si="6"/>
        <v>4384.45</v>
      </c>
      <c r="R51" s="76">
        <f t="shared" si="6"/>
        <v>4386.28</v>
      </c>
      <c r="S51" s="76">
        <f t="shared" si="6"/>
        <v>4378.5</v>
      </c>
      <c r="T51" s="76">
        <f t="shared" si="6"/>
        <v>4379.74</v>
      </c>
      <c r="U51" s="76">
        <f t="shared" si="6"/>
        <v>4381.74</v>
      </c>
      <c r="V51" s="76">
        <f t="shared" si="6"/>
        <v>4381.5600000000004</v>
      </c>
      <c r="W51" s="76">
        <f t="shared" si="6"/>
        <v>4384.6899999999996</v>
      </c>
      <c r="X51" s="76">
        <f t="shared" si="6"/>
        <v>4391.29</v>
      </c>
      <c r="Y51" s="76">
        <f t="shared" si="6"/>
        <v>4389.66</v>
      </c>
    </row>
    <row r="52" spans="1:25" ht="15.75" x14ac:dyDescent="0.25">
      <c r="A52" s="75">
        <v>11</v>
      </c>
      <c r="B52" s="76">
        <f t="shared" si="6"/>
        <v>4394.8500000000004</v>
      </c>
      <c r="C52" s="76">
        <f t="shared" si="6"/>
        <v>4379.74</v>
      </c>
      <c r="D52" s="76">
        <f t="shared" si="6"/>
        <v>4376.24</v>
      </c>
      <c r="E52" s="76">
        <f t="shared" si="6"/>
        <v>4373.3999999999996</v>
      </c>
      <c r="F52" s="76">
        <f t="shared" si="6"/>
        <v>4379.0600000000004</v>
      </c>
      <c r="G52" s="76">
        <f t="shared" si="6"/>
        <v>4369.72</v>
      </c>
      <c r="H52" s="76">
        <f t="shared" si="6"/>
        <v>4366.87</v>
      </c>
      <c r="I52" s="76">
        <f t="shared" si="6"/>
        <v>4437.99</v>
      </c>
      <c r="J52" s="76">
        <f t="shared" si="6"/>
        <v>4447.26</v>
      </c>
      <c r="K52" s="76">
        <f t="shared" si="6"/>
        <v>4447.05</v>
      </c>
      <c r="L52" s="76">
        <f t="shared" si="6"/>
        <v>4440.58</v>
      </c>
      <c r="M52" s="76">
        <f t="shared" si="6"/>
        <v>4456.09</v>
      </c>
      <c r="N52" s="76">
        <f t="shared" si="6"/>
        <v>4447.0200000000004</v>
      </c>
      <c r="O52" s="76">
        <f t="shared" si="6"/>
        <v>4439.21</v>
      </c>
      <c r="P52" s="76">
        <f t="shared" si="6"/>
        <v>4422.2</v>
      </c>
      <c r="Q52" s="76">
        <f t="shared" ref="Q52:AN52" si="7">ROUND(Q157+$L$182+$L$183+Q197,2)</f>
        <v>4434.91</v>
      </c>
      <c r="R52" s="76">
        <f t="shared" si="7"/>
        <v>4423.3</v>
      </c>
      <c r="S52" s="76">
        <f t="shared" si="7"/>
        <v>4439.54</v>
      </c>
      <c r="T52" s="76">
        <f t="shared" si="7"/>
        <v>4428.5600000000004</v>
      </c>
      <c r="U52" s="76">
        <f t="shared" si="7"/>
        <v>4449.6400000000003</v>
      </c>
      <c r="V52" s="76">
        <f t="shared" si="7"/>
        <v>4456.24</v>
      </c>
      <c r="W52" s="76">
        <f t="shared" si="7"/>
        <v>4430.3500000000004</v>
      </c>
      <c r="X52" s="76">
        <f t="shared" si="7"/>
        <v>4438.87</v>
      </c>
      <c r="Y52" s="76">
        <f t="shared" si="7"/>
        <v>4459.62</v>
      </c>
    </row>
    <row r="53" spans="1:25" ht="15.75" x14ac:dyDescent="0.25">
      <c r="A53" s="75">
        <v>12</v>
      </c>
      <c r="B53" s="76">
        <f t="shared" ref="B53:Y63" si="8">ROUND(B158+$L$182+$L$183+B198,2)</f>
        <v>4437.96</v>
      </c>
      <c r="C53" s="76">
        <f t="shared" si="8"/>
        <v>4442.07</v>
      </c>
      <c r="D53" s="76">
        <f t="shared" si="8"/>
        <v>4445.3599999999997</v>
      </c>
      <c r="E53" s="76">
        <f t="shared" si="8"/>
        <v>4445.17</v>
      </c>
      <c r="F53" s="76">
        <f t="shared" si="8"/>
        <v>4445.47</v>
      </c>
      <c r="G53" s="76">
        <f t="shared" si="8"/>
        <v>4452.66</v>
      </c>
      <c r="H53" s="76">
        <f t="shared" si="8"/>
        <v>4440.03</v>
      </c>
      <c r="I53" s="76">
        <f t="shared" si="8"/>
        <v>4420.25</v>
      </c>
      <c r="J53" s="76">
        <f t="shared" si="8"/>
        <v>4423.9799999999996</v>
      </c>
      <c r="K53" s="76">
        <f t="shared" si="8"/>
        <v>4442.49</v>
      </c>
      <c r="L53" s="76">
        <f t="shared" si="8"/>
        <v>4435.7700000000004</v>
      </c>
      <c r="M53" s="76">
        <f t="shared" si="8"/>
        <v>4440</v>
      </c>
      <c r="N53" s="76">
        <f t="shared" si="8"/>
        <v>4433.5600000000004</v>
      </c>
      <c r="O53" s="76">
        <f t="shared" si="8"/>
        <v>4449.43</v>
      </c>
      <c r="P53" s="76">
        <f t="shared" si="8"/>
        <v>4441.57</v>
      </c>
      <c r="Q53" s="76">
        <f t="shared" si="8"/>
        <v>4441.93</v>
      </c>
      <c r="R53" s="76">
        <f t="shared" si="8"/>
        <v>4437.21</v>
      </c>
      <c r="S53" s="76">
        <f t="shared" si="8"/>
        <v>4437.28</v>
      </c>
      <c r="T53" s="76">
        <f t="shared" si="8"/>
        <v>4430.51</v>
      </c>
      <c r="U53" s="76">
        <f t="shared" si="8"/>
        <v>4426.07</v>
      </c>
      <c r="V53" s="76">
        <f t="shared" si="8"/>
        <v>4436.32</v>
      </c>
      <c r="W53" s="76">
        <f t="shared" si="8"/>
        <v>4437.97</v>
      </c>
      <c r="X53" s="76">
        <f t="shared" si="8"/>
        <v>4440.6000000000004</v>
      </c>
      <c r="Y53" s="76">
        <f t="shared" si="8"/>
        <v>4441.1400000000003</v>
      </c>
    </row>
    <row r="54" spans="1:25" ht="15.75" x14ac:dyDescent="0.25">
      <c r="A54" s="75">
        <v>13</v>
      </c>
      <c r="B54" s="76">
        <f t="shared" si="8"/>
        <v>4377.3</v>
      </c>
      <c r="C54" s="76">
        <f t="shared" si="8"/>
        <v>4368.62</v>
      </c>
      <c r="D54" s="76">
        <f t="shared" si="8"/>
        <v>4365.22</v>
      </c>
      <c r="E54" s="76">
        <f t="shared" si="8"/>
        <v>4358.6400000000003</v>
      </c>
      <c r="F54" s="76">
        <f t="shared" si="8"/>
        <v>4352.8500000000004</v>
      </c>
      <c r="G54" s="76">
        <f t="shared" si="8"/>
        <v>4357.07</v>
      </c>
      <c r="H54" s="76">
        <f t="shared" si="8"/>
        <v>4356.07</v>
      </c>
      <c r="I54" s="76">
        <f t="shared" si="8"/>
        <v>4327.34</v>
      </c>
      <c r="J54" s="76">
        <f t="shared" si="8"/>
        <v>4324.8999999999996</v>
      </c>
      <c r="K54" s="76">
        <f t="shared" si="8"/>
        <v>4354.07</v>
      </c>
      <c r="L54" s="76">
        <f t="shared" si="8"/>
        <v>4353.08</v>
      </c>
      <c r="M54" s="76">
        <f t="shared" si="8"/>
        <v>4356.32</v>
      </c>
      <c r="N54" s="76">
        <f t="shared" si="8"/>
        <v>4354.34</v>
      </c>
      <c r="O54" s="76">
        <f t="shared" si="8"/>
        <v>4354.1899999999996</v>
      </c>
      <c r="P54" s="76">
        <f t="shared" si="8"/>
        <v>4353.87</v>
      </c>
      <c r="Q54" s="76">
        <f t="shared" si="8"/>
        <v>4353.58</v>
      </c>
      <c r="R54" s="76">
        <f t="shared" si="8"/>
        <v>4352.8900000000003</v>
      </c>
      <c r="S54" s="76">
        <f t="shared" si="8"/>
        <v>4349.29</v>
      </c>
      <c r="T54" s="76">
        <f t="shared" si="8"/>
        <v>4352.04</v>
      </c>
      <c r="U54" s="76">
        <f t="shared" si="8"/>
        <v>4357.0200000000004</v>
      </c>
      <c r="V54" s="76">
        <f t="shared" si="8"/>
        <v>4362.63</v>
      </c>
      <c r="W54" s="76">
        <f t="shared" si="8"/>
        <v>4364.1000000000004</v>
      </c>
      <c r="X54" s="76">
        <f t="shared" si="8"/>
        <v>4361.1000000000004</v>
      </c>
      <c r="Y54" s="76">
        <f t="shared" si="8"/>
        <v>4363.8500000000004</v>
      </c>
    </row>
    <row r="55" spans="1:25" ht="15.75" x14ac:dyDescent="0.25">
      <c r="A55" s="75">
        <v>14</v>
      </c>
      <c r="B55" s="76">
        <f t="shared" si="8"/>
        <v>4362.6400000000003</v>
      </c>
      <c r="C55" s="76">
        <f t="shared" si="8"/>
        <v>4360.72</v>
      </c>
      <c r="D55" s="76">
        <f t="shared" si="8"/>
        <v>4354.3900000000003</v>
      </c>
      <c r="E55" s="76">
        <f t="shared" si="8"/>
        <v>4342.5</v>
      </c>
      <c r="F55" s="76">
        <f t="shared" si="8"/>
        <v>4354.33</v>
      </c>
      <c r="G55" s="76">
        <f t="shared" si="8"/>
        <v>4354.5600000000004</v>
      </c>
      <c r="H55" s="76">
        <f t="shared" si="8"/>
        <v>4348.53</v>
      </c>
      <c r="I55" s="76">
        <f t="shared" si="8"/>
        <v>4469.72</v>
      </c>
      <c r="J55" s="76">
        <f t="shared" si="8"/>
        <v>4453.99</v>
      </c>
      <c r="K55" s="76">
        <f t="shared" si="8"/>
        <v>4481.47</v>
      </c>
      <c r="L55" s="76">
        <f t="shared" si="8"/>
        <v>4476.51</v>
      </c>
      <c r="M55" s="76">
        <f t="shared" si="8"/>
        <v>4473.3999999999996</v>
      </c>
      <c r="N55" s="76">
        <f t="shared" si="8"/>
        <v>4469.1899999999996</v>
      </c>
      <c r="O55" s="76">
        <f t="shared" si="8"/>
        <v>4447.91</v>
      </c>
      <c r="P55" s="76">
        <f t="shared" si="8"/>
        <v>4471.2</v>
      </c>
      <c r="Q55" s="76">
        <f t="shared" si="8"/>
        <v>4458.63</v>
      </c>
      <c r="R55" s="76">
        <f t="shared" si="8"/>
        <v>4478.12</v>
      </c>
      <c r="S55" s="76">
        <f t="shared" si="8"/>
        <v>4472.9399999999996</v>
      </c>
      <c r="T55" s="76">
        <f t="shared" si="8"/>
        <v>4479.4799999999996</v>
      </c>
      <c r="U55" s="76">
        <f t="shared" si="8"/>
        <v>4454.4399999999996</v>
      </c>
      <c r="V55" s="76">
        <f t="shared" si="8"/>
        <v>4449.6099999999997</v>
      </c>
      <c r="W55" s="76">
        <f t="shared" si="8"/>
        <v>4457.07</v>
      </c>
      <c r="X55" s="76">
        <f t="shared" si="8"/>
        <v>4423.28</v>
      </c>
      <c r="Y55" s="76">
        <f t="shared" si="8"/>
        <v>4446.68</v>
      </c>
    </row>
    <row r="56" spans="1:25" ht="15.75" x14ac:dyDescent="0.25">
      <c r="A56" s="75">
        <v>15</v>
      </c>
      <c r="B56" s="76">
        <f t="shared" si="8"/>
        <v>4471.08</v>
      </c>
      <c r="C56" s="76">
        <f t="shared" si="8"/>
        <v>4466.28</v>
      </c>
      <c r="D56" s="76">
        <f t="shared" si="8"/>
        <v>4458.66</v>
      </c>
      <c r="E56" s="76">
        <f t="shared" si="8"/>
        <v>4459.3</v>
      </c>
      <c r="F56" s="76">
        <f t="shared" si="8"/>
        <v>4449.5</v>
      </c>
      <c r="G56" s="76">
        <f t="shared" si="8"/>
        <v>4457.51</v>
      </c>
      <c r="H56" s="76">
        <f t="shared" si="8"/>
        <v>4476.75</v>
      </c>
      <c r="I56" s="76">
        <f t="shared" si="8"/>
        <v>4418.4399999999996</v>
      </c>
      <c r="J56" s="76">
        <f t="shared" si="8"/>
        <v>4437.42</v>
      </c>
      <c r="K56" s="76">
        <f t="shared" si="8"/>
        <v>4414.03</v>
      </c>
      <c r="L56" s="76">
        <f t="shared" si="8"/>
        <v>4415.05</v>
      </c>
      <c r="M56" s="76">
        <f t="shared" si="8"/>
        <v>4436.16</v>
      </c>
      <c r="N56" s="76">
        <f t="shared" si="8"/>
        <v>4405.8599999999997</v>
      </c>
      <c r="O56" s="76">
        <f t="shared" si="8"/>
        <v>4441.3100000000004</v>
      </c>
      <c r="P56" s="76">
        <f t="shared" si="8"/>
        <v>4434.04</v>
      </c>
      <c r="Q56" s="76">
        <f t="shared" si="8"/>
        <v>4414.5</v>
      </c>
      <c r="R56" s="76">
        <f t="shared" si="8"/>
        <v>4414.38</v>
      </c>
      <c r="S56" s="76">
        <f t="shared" si="8"/>
        <v>4416.29</v>
      </c>
      <c r="T56" s="76">
        <f t="shared" si="8"/>
        <v>4437.5600000000004</v>
      </c>
      <c r="U56" s="76">
        <f t="shared" si="8"/>
        <v>4432.41</v>
      </c>
      <c r="V56" s="76">
        <f t="shared" si="8"/>
        <v>4427.54</v>
      </c>
      <c r="W56" s="76">
        <f t="shared" si="8"/>
        <v>4434.21</v>
      </c>
      <c r="X56" s="76">
        <f t="shared" si="8"/>
        <v>4442.83</v>
      </c>
      <c r="Y56" s="76">
        <f t="shared" si="8"/>
        <v>4437.18</v>
      </c>
    </row>
    <row r="57" spans="1:25" ht="15.75" x14ac:dyDescent="0.25">
      <c r="A57" s="75">
        <v>16</v>
      </c>
      <c r="B57" s="76">
        <f t="shared" si="8"/>
        <v>4447.3900000000003</v>
      </c>
      <c r="C57" s="76">
        <f t="shared" si="8"/>
        <v>4446.75</v>
      </c>
      <c r="D57" s="76">
        <f t="shared" si="8"/>
        <v>4444.16</v>
      </c>
      <c r="E57" s="76">
        <f t="shared" si="8"/>
        <v>4394.5600000000004</v>
      </c>
      <c r="F57" s="76">
        <f t="shared" si="8"/>
        <v>4437.79</v>
      </c>
      <c r="G57" s="76">
        <f t="shared" si="8"/>
        <v>4442.66</v>
      </c>
      <c r="H57" s="76">
        <f t="shared" si="8"/>
        <v>4395.8</v>
      </c>
      <c r="I57" s="76">
        <f t="shared" si="8"/>
        <v>4386.3900000000003</v>
      </c>
      <c r="J57" s="76">
        <f t="shared" si="8"/>
        <v>4386.58</v>
      </c>
      <c r="K57" s="76">
        <f t="shared" si="8"/>
        <v>4393.78</v>
      </c>
      <c r="L57" s="76">
        <f t="shared" si="8"/>
        <v>4395.09</v>
      </c>
      <c r="M57" s="76">
        <f t="shared" si="8"/>
        <v>4360.32</v>
      </c>
      <c r="N57" s="76">
        <f t="shared" si="8"/>
        <v>4388.7700000000004</v>
      </c>
      <c r="O57" s="76">
        <f t="shared" si="8"/>
        <v>4387.72</v>
      </c>
      <c r="P57" s="76">
        <f t="shared" si="8"/>
        <v>4389.51</v>
      </c>
      <c r="Q57" s="76">
        <f t="shared" si="8"/>
        <v>4358.7299999999996</v>
      </c>
      <c r="R57" s="76">
        <f t="shared" si="8"/>
        <v>4353.95</v>
      </c>
      <c r="S57" s="76">
        <f t="shared" si="8"/>
        <v>4343</v>
      </c>
      <c r="T57" s="76">
        <f t="shared" si="8"/>
        <v>4367.76</v>
      </c>
      <c r="U57" s="76">
        <f t="shared" si="8"/>
        <v>4380.7299999999996</v>
      </c>
      <c r="V57" s="76">
        <f t="shared" si="8"/>
        <v>4353.49</v>
      </c>
      <c r="W57" s="76">
        <f t="shared" si="8"/>
        <v>4356.33</v>
      </c>
      <c r="X57" s="76">
        <f t="shared" si="8"/>
        <v>4382.55</v>
      </c>
      <c r="Y57" s="76">
        <f t="shared" si="8"/>
        <v>4385.58</v>
      </c>
    </row>
    <row r="58" spans="1:25" ht="15.75" x14ac:dyDescent="0.25">
      <c r="A58" s="75">
        <v>17</v>
      </c>
      <c r="B58" s="76">
        <f t="shared" si="8"/>
        <v>4401.32</v>
      </c>
      <c r="C58" s="76">
        <f t="shared" si="8"/>
        <v>4399.41</v>
      </c>
      <c r="D58" s="76">
        <f t="shared" si="8"/>
        <v>4388.54</v>
      </c>
      <c r="E58" s="76">
        <f t="shared" si="8"/>
        <v>4398.41</v>
      </c>
      <c r="F58" s="76">
        <f t="shared" si="8"/>
        <v>4392.3599999999997</v>
      </c>
      <c r="G58" s="76">
        <f t="shared" si="8"/>
        <v>4395.34</v>
      </c>
      <c r="H58" s="76">
        <f t="shared" si="8"/>
        <v>4389.5</v>
      </c>
      <c r="I58" s="76">
        <f t="shared" si="8"/>
        <v>4330.0600000000004</v>
      </c>
      <c r="J58" s="76">
        <f t="shared" si="8"/>
        <v>4332.29</v>
      </c>
      <c r="K58" s="76">
        <f t="shared" si="8"/>
        <v>4337.03</v>
      </c>
      <c r="L58" s="76">
        <f t="shared" si="8"/>
        <v>4327.7299999999996</v>
      </c>
      <c r="M58" s="76">
        <f t="shared" si="8"/>
        <v>4305.59</v>
      </c>
      <c r="N58" s="76">
        <f t="shared" si="8"/>
        <v>4323.42</v>
      </c>
      <c r="O58" s="76">
        <f t="shared" si="8"/>
        <v>4316.88</v>
      </c>
      <c r="P58" s="76">
        <f t="shared" si="8"/>
        <v>4299.03</v>
      </c>
      <c r="Q58" s="76">
        <f t="shared" si="8"/>
        <v>4302.28</v>
      </c>
      <c r="R58" s="76">
        <f t="shared" si="8"/>
        <v>4296.0600000000004</v>
      </c>
      <c r="S58" s="76">
        <f t="shared" si="8"/>
        <v>4297.8</v>
      </c>
      <c r="T58" s="76">
        <f t="shared" si="8"/>
        <v>4299.25</v>
      </c>
      <c r="U58" s="76">
        <f t="shared" si="8"/>
        <v>4314.8</v>
      </c>
      <c r="V58" s="76">
        <f t="shared" si="8"/>
        <v>4318.25</v>
      </c>
      <c r="W58" s="76">
        <f t="shared" si="8"/>
        <v>4302.58</v>
      </c>
      <c r="X58" s="76">
        <f t="shared" si="8"/>
        <v>4304.26</v>
      </c>
      <c r="Y58" s="76">
        <f t="shared" si="8"/>
        <v>4319.05</v>
      </c>
    </row>
    <row r="59" spans="1:25" ht="15.75" x14ac:dyDescent="0.25">
      <c r="A59" s="75">
        <v>18</v>
      </c>
      <c r="B59" s="76">
        <f t="shared" si="8"/>
        <v>4325.01</v>
      </c>
      <c r="C59" s="76">
        <f t="shared" si="8"/>
        <v>4317.08</v>
      </c>
      <c r="D59" s="76">
        <f t="shared" si="8"/>
        <v>4315.3100000000004</v>
      </c>
      <c r="E59" s="76">
        <f t="shared" si="8"/>
        <v>4314.1400000000003</v>
      </c>
      <c r="F59" s="76">
        <f t="shared" si="8"/>
        <v>4318.74</v>
      </c>
      <c r="G59" s="76">
        <f t="shared" si="8"/>
        <v>4312.09</v>
      </c>
      <c r="H59" s="76">
        <f t="shared" si="8"/>
        <v>4325.49</v>
      </c>
      <c r="I59" s="76">
        <f t="shared" si="8"/>
        <v>4360.08</v>
      </c>
      <c r="J59" s="76">
        <f t="shared" si="8"/>
        <v>4360.78</v>
      </c>
      <c r="K59" s="76">
        <f t="shared" si="8"/>
        <v>4392.67</v>
      </c>
      <c r="L59" s="76">
        <f t="shared" si="8"/>
        <v>4401.16</v>
      </c>
      <c r="M59" s="76">
        <f t="shared" si="8"/>
        <v>4384.6499999999996</v>
      </c>
      <c r="N59" s="76">
        <f t="shared" si="8"/>
        <v>4385.51</v>
      </c>
      <c r="O59" s="76">
        <f t="shared" si="8"/>
        <v>4383.16</v>
      </c>
      <c r="P59" s="76">
        <f t="shared" si="8"/>
        <v>4383.6000000000004</v>
      </c>
      <c r="Q59" s="76">
        <f t="shared" si="8"/>
        <v>4379.0200000000004</v>
      </c>
      <c r="R59" s="76">
        <f t="shared" si="8"/>
        <v>4383.41</v>
      </c>
      <c r="S59" s="76">
        <f t="shared" si="8"/>
        <v>4398.3500000000004</v>
      </c>
      <c r="T59" s="76">
        <f t="shared" si="8"/>
        <v>4405.22</v>
      </c>
      <c r="U59" s="76">
        <f t="shared" si="8"/>
        <v>4397.22</v>
      </c>
      <c r="V59" s="76">
        <f t="shared" si="8"/>
        <v>4391.83</v>
      </c>
      <c r="W59" s="76">
        <f t="shared" si="8"/>
        <v>4407.59</v>
      </c>
      <c r="X59" s="76">
        <f t="shared" si="8"/>
        <v>4417.79</v>
      </c>
      <c r="Y59" s="76">
        <f t="shared" si="8"/>
        <v>4404.55</v>
      </c>
    </row>
    <row r="60" spans="1:25" ht="15.75" x14ac:dyDescent="0.25">
      <c r="A60" s="75">
        <v>19</v>
      </c>
      <c r="B60" s="76">
        <f t="shared" si="8"/>
        <v>4388.1499999999996</v>
      </c>
      <c r="C60" s="76">
        <f t="shared" si="8"/>
        <v>4351.6099999999997</v>
      </c>
      <c r="D60" s="76">
        <f t="shared" si="8"/>
        <v>4356.12</v>
      </c>
      <c r="E60" s="76">
        <f t="shared" si="8"/>
        <v>4385.54</v>
      </c>
      <c r="F60" s="76">
        <f t="shared" si="8"/>
        <v>4389.18</v>
      </c>
      <c r="G60" s="76">
        <f t="shared" si="8"/>
        <v>4381.95</v>
      </c>
      <c r="H60" s="76">
        <f t="shared" si="8"/>
        <v>4366.7700000000004</v>
      </c>
      <c r="I60" s="76">
        <f t="shared" si="8"/>
        <v>4454.8500000000004</v>
      </c>
      <c r="J60" s="76">
        <f t="shared" si="8"/>
        <v>4470.41</v>
      </c>
      <c r="K60" s="76">
        <f t="shared" si="8"/>
        <v>4461.7299999999996</v>
      </c>
      <c r="L60" s="76">
        <f t="shared" si="8"/>
        <v>4472</v>
      </c>
      <c r="M60" s="76">
        <f t="shared" si="8"/>
        <v>4465.99</v>
      </c>
      <c r="N60" s="76">
        <f t="shared" si="8"/>
        <v>4451.1899999999996</v>
      </c>
      <c r="O60" s="76">
        <f t="shared" si="8"/>
        <v>4467.2700000000004</v>
      </c>
      <c r="P60" s="76">
        <f t="shared" si="8"/>
        <v>4438.28</v>
      </c>
      <c r="Q60" s="76">
        <f t="shared" si="8"/>
        <v>4451.45</v>
      </c>
      <c r="R60" s="76">
        <f t="shared" si="8"/>
        <v>4452.34</v>
      </c>
      <c r="S60" s="76">
        <f t="shared" si="8"/>
        <v>4469.5600000000004</v>
      </c>
      <c r="T60" s="76">
        <f t="shared" si="8"/>
        <v>4490.16</v>
      </c>
      <c r="U60" s="76">
        <f t="shared" si="8"/>
        <v>4454.7</v>
      </c>
      <c r="V60" s="76">
        <f t="shared" si="8"/>
        <v>4446.6099999999997</v>
      </c>
      <c r="W60" s="76">
        <f t="shared" si="8"/>
        <v>4439.53</v>
      </c>
      <c r="X60" s="76">
        <f t="shared" si="8"/>
        <v>4460.83</v>
      </c>
      <c r="Y60" s="76">
        <f t="shared" si="8"/>
        <v>4475.2299999999996</v>
      </c>
    </row>
    <row r="61" spans="1:25" ht="15.75" x14ac:dyDescent="0.25">
      <c r="A61" s="75">
        <v>20</v>
      </c>
      <c r="B61" s="76">
        <f t="shared" si="8"/>
        <v>4449.17</v>
      </c>
      <c r="C61" s="76">
        <f t="shared" si="8"/>
        <v>4451.84</v>
      </c>
      <c r="D61" s="76">
        <f t="shared" si="8"/>
        <v>4460.1400000000003</v>
      </c>
      <c r="E61" s="76">
        <f t="shared" si="8"/>
        <v>4453.72</v>
      </c>
      <c r="F61" s="76">
        <f t="shared" si="8"/>
        <v>4446.78</v>
      </c>
      <c r="G61" s="76">
        <f t="shared" si="8"/>
        <v>4435.9799999999996</v>
      </c>
      <c r="H61" s="76">
        <f t="shared" si="8"/>
        <v>4434.62</v>
      </c>
      <c r="I61" s="76">
        <f t="shared" si="8"/>
        <v>4362.6099999999997</v>
      </c>
      <c r="J61" s="76">
        <f t="shared" si="8"/>
        <v>4384.41</v>
      </c>
      <c r="K61" s="76">
        <f t="shared" si="8"/>
        <v>4414.03</v>
      </c>
      <c r="L61" s="76">
        <f t="shared" si="8"/>
        <v>4422.53</v>
      </c>
      <c r="M61" s="76">
        <f t="shared" si="8"/>
        <v>4416.1499999999996</v>
      </c>
      <c r="N61" s="76">
        <f t="shared" si="8"/>
        <v>4395.92</v>
      </c>
      <c r="O61" s="76">
        <f t="shared" si="8"/>
        <v>4403.8599999999997</v>
      </c>
      <c r="P61" s="76">
        <f t="shared" si="8"/>
        <v>4411.6499999999996</v>
      </c>
      <c r="Q61" s="76">
        <f t="shared" si="8"/>
        <v>4406.2</v>
      </c>
      <c r="R61" s="76">
        <f t="shared" si="8"/>
        <v>4399.84</v>
      </c>
      <c r="S61" s="76">
        <f t="shared" si="8"/>
        <v>4407.8100000000004</v>
      </c>
      <c r="T61" s="76">
        <f t="shared" si="8"/>
        <v>4405.51</v>
      </c>
      <c r="U61" s="76">
        <f t="shared" si="8"/>
        <v>4411.21</v>
      </c>
      <c r="V61" s="76">
        <f t="shared" si="8"/>
        <v>4398.6000000000004</v>
      </c>
      <c r="W61" s="76">
        <f t="shared" si="8"/>
        <v>4410.49</v>
      </c>
      <c r="X61" s="76">
        <f t="shared" si="8"/>
        <v>4400.0200000000004</v>
      </c>
      <c r="Y61" s="76">
        <f t="shared" si="8"/>
        <v>4408.83</v>
      </c>
    </row>
    <row r="62" spans="1:25" ht="15.75" x14ac:dyDescent="0.25">
      <c r="A62" s="75">
        <v>21</v>
      </c>
      <c r="B62" s="76">
        <f t="shared" si="8"/>
        <v>4416.71</v>
      </c>
      <c r="C62" s="76">
        <f t="shared" si="8"/>
        <v>4377.91</v>
      </c>
      <c r="D62" s="76">
        <f t="shared" si="8"/>
        <v>4388.55</v>
      </c>
      <c r="E62" s="76">
        <f t="shared" si="8"/>
        <v>4397.82</v>
      </c>
      <c r="F62" s="76">
        <f t="shared" si="8"/>
        <v>4414.84</v>
      </c>
      <c r="G62" s="76">
        <f t="shared" si="8"/>
        <v>4419.46</v>
      </c>
      <c r="H62" s="76">
        <f t="shared" si="8"/>
        <v>4419.3100000000004</v>
      </c>
      <c r="I62" s="76">
        <f t="shared" si="8"/>
        <v>4562.8</v>
      </c>
      <c r="J62" s="76">
        <f t="shared" si="8"/>
        <v>4553.7299999999996</v>
      </c>
      <c r="K62" s="76">
        <f t="shared" si="8"/>
        <v>4554.49</v>
      </c>
      <c r="L62" s="76">
        <f t="shared" si="8"/>
        <v>4559.49</v>
      </c>
      <c r="M62" s="76">
        <f t="shared" si="8"/>
        <v>4547.1099999999997</v>
      </c>
      <c r="N62" s="76">
        <f t="shared" si="8"/>
        <v>4554.67</v>
      </c>
      <c r="O62" s="76">
        <f t="shared" si="8"/>
        <v>4546.6400000000003</v>
      </c>
      <c r="P62" s="76">
        <f t="shared" si="8"/>
        <v>4552.1000000000004</v>
      </c>
      <c r="Q62" s="76">
        <f t="shared" si="8"/>
        <v>4556.66</v>
      </c>
      <c r="R62" s="76">
        <f t="shared" si="8"/>
        <v>4574.62</v>
      </c>
      <c r="S62" s="76">
        <f t="shared" si="8"/>
        <v>4559.83</v>
      </c>
      <c r="T62" s="76">
        <f t="shared" si="8"/>
        <v>4549.66</v>
      </c>
      <c r="U62" s="76">
        <f t="shared" si="8"/>
        <v>4533.1099999999997</v>
      </c>
      <c r="V62" s="76">
        <f t="shared" si="8"/>
        <v>4527.29</v>
      </c>
      <c r="W62" s="76">
        <f t="shared" si="8"/>
        <v>4505.66</v>
      </c>
      <c r="X62" s="76">
        <f t="shared" si="8"/>
        <v>4524.8500000000004</v>
      </c>
      <c r="Y62" s="76">
        <f t="shared" si="8"/>
        <v>4544.88</v>
      </c>
    </row>
    <row r="63" spans="1:25" ht="15.75" x14ac:dyDescent="0.25">
      <c r="A63" s="75">
        <v>22</v>
      </c>
      <c r="B63" s="76">
        <f t="shared" si="8"/>
        <v>4556.75</v>
      </c>
      <c r="C63" s="76">
        <f t="shared" si="8"/>
        <v>4574.1499999999996</v>
      </c>
      <c r="D63" s="76">
        <f t="shared" si="8"/>
        <v>4559.22</v>
      </c>
      <c r="E63" s="76">
        <f t="shared" si="8"/>
        <v>4557.3900000000003</v>
      </c>
      <c r="F63" s="76">
        <f t="shared" si="8"/>
        <v>4563.2700000000004</v>
      </c>
      <c r="G63" s="76">
        <f t="shared" si="8"/>
        <v>4564.41</v>
      </c>
      <c r="H63" s="76">
        <f t="shared" si="8"/>
        <v>4554.7700000000004</v>
      </c>
      <c r="I63" s="76">
        <f t="shared" si="8"/>
        <v>4522.42</v>
      </c>
      <c r="J63" s="76">
        <f t="shared" si="8"/>
        <v>4542.6499999999996</v>
      </c>
      <c r="K63" s="76">
        <f t="shared" si="8"/>
        <v>4546.72</v>
      </c>
      <c r="L63" s="76">
        <f t="shared" si="8"/>
        <v>4540.57</v>
      </c>
      <c r="M63" s="76">
        <f t="shared" si="8"/>
        <v>4531.3500000000004</v>
      </c>
      <c r="N63" s="76">
        <f t="shared" si="8"/>
        <v>4521.1899999999996</v>
      </c>
      <c r="O63" s="76">
        <f t="shared" si="8"/>
        <v>4517.76</v>
      </c>
      <c r="P63" s="76">
        <f t="shared" si="8"/>
        <v>4513.8100000000004</v>
      </c>
      <c r="Q63" s="76">
        <f t="shared" ref="Q63:AN63" si="9">ROUND(Q168+$L$182+$L$183+Q208,2)</f>
        <v>4545.66</v>
      </c>
      <c r="R63" s="76">
        <f t="shared" si="9"/>
        <v>4548.45</v>
      </c>
      <c r="S63" s="76">
        <f t="shared" si="9"/>
        <v>4549.37</v>
      </c>
      <c r="T63" s="76">
        <f t="shared" si="9"/>
        <v>4513.4799999999996</v>
      </c>
      <c r="U63" s="76">
        <f t="shared" si="9"/>
        <v>4512.07</v>
      </c>
      <c r="V63" s="76">
        <f t="shared" si="9"/>
        <v>4519.63</v>
      </c>
      <c r="W63" s="76">
        <f t="shared" si="9"/>
        <v>4518.4399999999996</v>
      </c>
      <c r="X63" s="76">
        <f t="shared" si="9"/>
        <v>4532.5200000000004</v>
      </c>
      <c r="Y63" s="76">
        <f t="shared" si="9"/>
        <v>4540.7299999999996</v>
      </c>
    </row>
    <row r="64" spans="1:25" ht="15.75" x14ac:dyDescent="0.25">
      <c r="A64" s="75">
        <v>23</v>
      </c>
      <c r="B64" s="76">
        <f t="shared" ref="B64:Y72" si="10">ROUND(B169+$L$182+$L$183+B209,2)</f>
        <v>4541.83</v>
      </c>
      <c r="C64" s="76">
        <f t="shared" si="10"/>
        <v>4535.6099999999997</v>
      </c>
      <c r="D64" s="76">
        <f t="shared" si="10"/>
        <v>4528.37</v>
      </c>
      <c r="E64" s="76">
        <f t="shared" si="10"/>
        <v>4534.2700000000004</v>
      </c>
      <c r="F64" s="76">
        <f t="shared" si="10"/>
        <v>4534.3900000000003</v>
      </c>
      <c r="G64" s="76">
        <f t="shared" si="10"/>
        <v>4532.17</v>
      </c>
      <c r="H64" s="76">
        <f t="shared" si="10"/>
        <v>4499.18</v>
      </c>
      <c r="I64" s="76">
        <f t="shared" si="10"/>
        <v>4496.1099999999997</v>
      </c>
      <c r="J64" s="76">
        <f t="shared" si="10"/>
        <v>4529.03</v>
      </c>
      <c r="K64" s="76">
        <f t="shared" si="10"/>
        <v>4535.38</v>
      </c>
      <c r="L64" s="76">
        <f t="shared" si="10"/>
        <v>4544.8</v>
      </c>
      <c r="M64" s="76">
        <f t="shared" si="10"/>
        <v>4554.1000000000004</v>
      </c>
      <c r="N64" s="76">
        <f t="shared" si="10"/>
        <v>4556.4799999999996</v>
      </c>
      <c r="O64" s="76">
        <f t="shared" si="10"/>
        <v>4549.78</v>
      </c>
      <c r="P64" s="76">
        <f t="shared" si="10"/>
        <v>4547.33</v>
      </c>
      <c r="Q64" s="76">
        <f t="shared" si="10"/>
        <v>4537.21</v>
      </c>
      <c r="R64" s="76">
        <f t="shared" si="10"/>
        <v>4552.49</v>
      </c>
      <c r="S64" s="76">
        <f t="shared" si="10"/>
        <v>4553.16</v>
      </c>
      <c r="T64" s="76">
        <f t="shared" si="10"/>
        <v>4539.7700000000004</v>
      </c>
      <c r="U64" s="76">
        <f t="shared" si="10"/>
        <v>4548.28</v>
      </c>
      <c r="V64" s="76">
        <f t="shared" si="10"/>
        <v>4543.9799999999996</v>
      </c>
      <c r="W64" s="76">
        <f t="shared" si="10"/>
        <v>4547.84</v>
      </c>
      <c r="X64" s="76">
        <f t="shared" si="10"/>
        <v>4556.09</v>
      </c>
      <c r="Y64" s="76">
        <f t="shared" si="10"/>
        <v>4552.96</v>
      </c>
    </row>
    <row r="65" spans="1:25" ht="15.75" x14ac:dyDescent="0.25">
      <c r="A65" s="75">
        <v>24</v>
      </c>
      <c r="B65" s="76">
        <f t="shared" si="10"/>
        <v>4552.8999999999996</v>
      </c>
      <c r="C65" s="76">
        <f t="shared" si="10"/>
        <v>4545.55</v>
      </c>
      <c r="D65" s="76">
        <f t="shared" si="10"/>
        <v>4521.0600000000004</v>
      </c>
      <c r="E65" s="76">
        <f t="shared" si="10"/>
        <v>4496.8100000000004</v>
      </c>
      <c r="F65" s="76">
        <f t="shared" si="10"/>
        <v>4518.07</v>
      </c>
      <c r="G65" s="76">
        <f t="shared" si="10"/>
        <v>4479.01</v>
      </c>
      <c r="H65" s="76">
        <f t="shared" si="10"/>
        <v>4482.1499999999996</v>
      </c>
      <c r="I65" s="76">
        <f t="shared" si="10"/>
        <v>4425.29</v>
      </c>
      <c r="J65" s="76">
        <f t="shared" si="10"/>
        <v>4395.6400000000003</v>
      </c>
      <c r="K65" s="76">
        <f t="shared" si="10"/>
        <v>4438.09</v>
      </c>
      <c r="L65" s="76">
        <f t="shared" si="10"/>
        <v>4436.42</v>
      </c>
      <c r="M65" s="76">
        <f t="shared" si="10"/>
        <v>4352.3</v>
      </c>
      <c r="N65" s="76">
        <f t="shared" si="10"/>
        <v>4407.8999999999996</v>
      </c>
      <c r="O65" s="76">
        <f t="shared" si="10"/>
        <v>4405.96</v>
      </c>
      <c r="P65" s="76">
        <f t="shared" si="10"/>
        <v>4416.38</v>
      </c>
      <c r="Q65" s="76">
        <f t="shared" si="10"/>
        <v>4396.0600000000004</v>
      </c>
      <c r="R65" s="76">
        <f t="shared" si="10"/>
        <v>4398.03</v>
      </c>
      <c r="S65" s="76">
        <f t="shared" si="10"/>
        <v>4419.05</v>
      </c>
      <c r="T65" s="76">
        <f t="shared" si="10"/>
        <v>4432.13</v>
      </c>
      <c r="U65" s="76">
        <f t="shared" si="10"/>
        <v>4447.67</v>
      </c>
      <c r="V65" s="76">
        <f t="shared" si="10"/>
        <v>4449.55</v>
      </c>
      <c r="W65" s="76">
        <f t="shared" si="10"/>
        <v>4448.8500000000004</v>
      </c>
      <c r="X65" s="76">
        <f t="shared" si="10"/>
        <v>4423.47</v>
      </c>
      <c r="Y65" s="76">
        <f t="shared" si="10"/>
        <v>4431.8100000000004</v>
      </c>
    </row>
    <row r="66" spans="1:25" ht="15.75" x14ac:dyDescent="0.25">
      <c r="A66" s="75">
        <v>25</v>
      </c>
      <c r="B66" s="76">
        <f t="shared" si="10"/>
        <v>4423.49</v>
      </c>
      <c r="C66" s="76">
        <f t="shared" si="10"/>
        <v>4418.51</v>
      </c>
      <c r="D66" s="76">
        <f t="shared" si="10"/>
        <v>4421.71</v>
      </c>
      <c r="E66" s="76">
        <f t="shared" si="10"/>
        <v>4442.18</v>
      </c>
      <c r="F66" s="76">
        <f t="shared" si="10"/>
        <v>4440.8900000000003</v>
      </c>
      <c r="G66" s="76">
        <f t="shared" si="10"/>
        <v>4416.8999999999996</v>
      </c>
      <c r="H66" s="76">
        <f t="shared" si="10"/>
        <v>4425.07</v>
      </c>
      <c r="I66" s="76">
        <f t="shared" si="10"/>
        <v>4452.34</v>
      </c>
      <c r="J66" s="76">
        <f t="shared" si="10"/>
        <v>4439.4399999999996</v>
      </c>
      <c r="K66" s="76">
        <f t="shared" si="10"/>
        <v>4441.58</v>
      </c>
      <c r="L66" s="76">
        <f t="shared" si="10"/>
        <v>4450.87</v>
      </c>
      <c r="M66" s="76">
        <f t="shared" si="10"/>
        <v>4458.1000000000004</v>
      </c>
      <c r="N66" s="76">
        <f t="shared" si="10"/>
        <v>4473.76</v>
      </c>
      <c r="O66" s="76">
        <f t="shared" si="10"/>
        <v>4463.04</v>
      </c>
      <c r="P66" s="76">
        <f t="shared" si="10"/>
        <v>4492.9799999999996</v>
      </c>
      <c r="Q66" s="76">
        <f t="shared" si="10"/>
        <v>4474.17</v>
      </c>
      <c r="R66" s="76">
        <f t="shared" si="10"/>
        <v>4458.09</v>
      </c>
      <c r="S66" s="76">
        <f t="shared" si="10"/>
        <v>4480.5</v>
      </c>
      <c r="T66" s="76">
        <f t="shared" si="10"/>
        <v>4480.41</v>
      </c>
      <c r="U66" s="76">
        <f t="shared" si="10"/>
        <v>4456.3900000000003</v>
      </c>
      <c r="V66" s="76">
        <f t="shared" si="10"/>
        <v>4456.6000000000004</v>
      </c>
      <c r="W66" s="76">
        <f t="shared" si="10"/>
        <v>4458.51</v>
      </c>
      <c r="X66" s="76">
        <f t="shared" si="10"/>
        <v>4471.2700000000004</v>
      </c>
      <c r="Y66" s="76">
        <f t="shared" si="10"/>
        <v>4463.97</v>
      </c>
    </row>
    <row r="67" spans="1:25" ht="15.75" x14ac:dyDescent="0.25">
      <c r="A67" s="75">
        <v>26</v>
      </c>
      <c r="B67" s="76">
        <f t="shared" si="10"/>
        <v>4437.87</v>
      </c>
      <c r="C67" s="76">
        <f t="shared" si="10"/>
        <v>4444.67</v>
      </c>
      <c r="D67" s="76">
        <f t="shared" si="10"/>
        <v>4439.08</v>
      </c>
      <c r="E67" s="76">
        <f t="shared" si="10"/>
        <v>4443.3599999999997</v>
      </c>
      <c r="F67" s="76">
        <f t="shared" si="10"/>
        <v>4441.88</v>
      </c>
      <c r="G67" s="76">
        <f t="shared" si="10"/>
        <v>4403.05</v>
      </c>
      <c r="H67" s="76">
        <f t="shared" si="10"/>
        <v>4427.84</v>
      </c>
      <c r="I67" s="76">
        <f t="shared" si="10"/>
        <v>4468.5600000000004</v>
      </c>
      <c r="J67" s="76">
        <f t="shared" si="10"/>
        <v>4470.47</v>
      </c>
      <c r="K67" s="76">
        <f t="shared" si="10"/>
        <v>4499.05</v>
      </c>
      <c r="L67" s="76">
        <f t="shared" si="10"/>
        <v>4506.8599999999997</v>
      </c>
      <c r="M67" s="76">
        <f t="shared" si="10"/>
        <v>4522.13</v>
      </c>
      <c r="N67" s="76">
        <f t="shared" si="10"/>
        <v>4533.6099999999997</v>
      </c>
      <c r="O67" s="76">
        <f t="shared" si="10"/>
        <v>4543.24</v>
      </c>
      <c r="P67" s="76">
        <f t="shared" si="10"/>
        <v>4531.9799999999996</v>
      </c>
      <c r="Q67" s="76">
        <f t="shared" si="10"/>
        <v>4535.95</v>
      </c>
      <c r="R67" s="76">
        <f t="shared" si="10"/>
        <v>4532.17</v>
      </c>
      <c r="S67" s="76">
        <f t="shared" si="10"/>
        <v>4534.18</v>
      </c>
      <c r="T67" s="76">
        <f t="shared" si="10"/>
        <v>4506.4799999999996</v>
      </c>
      <c r="U67" s="76">
        <f t="shared" si="10"/>
        <v>4506.41</v>
      </c>
      <c r="V67" s="76">
        <f t="shared" si="10"/>
        <v>4520.4799999999996</v>
      </c>
      <c r="W67" s="76">
        <f t="shared" si="10"/>
        <v>4514.92</v>
      </c>
      <c r="X67" s="76">
        <f t="shared" si="10"/>
        <v>4530.7299999999996</v>
      </c>
      <c r="Y67" s="76">
        <f t="shared" si="10"/>
        <v>4529.05</v>
      </c>
    </row>
    <row r="68" spans="1:25" ht="15.75" x14ac:dyDescent="0.25">
      <c r="A68" s="75">
        <v>27</v>
      </c>
      <c r="B68" s="76">
        <f t="shared" si="10"/>
        <v>4516.1099999999997</v>
      </c>
      <c r="C68" s="76">
        <f t="shared" si="10"/>
        <v>4464.63</v>
      </c>
      <c r="D68" s="76">
        <f t="shared" si="10"/>
        <v>4469.88</v>
      </c>
      <c r="E68" s="76">
        <f t="shared" si="10"/>
        <v>4507.72</v>
      </c>
      <c r="F68" s="76">
        <f t="shared" si="10"/>
        <v>4499.08</v>
      </c>
      <c r="G68" s="76">
        <f t="shared" si="10"/>
        <v>4492.42</v>
      </c>
      <c r="H68" s="76">
        <f t="shared" si="10"/>
        <v>4486.88</v>
      </c>
      <c r="I68" s="76">
        <f t="shared" si="10"/>
        <v>4531.13</v>
      </c>
      <c r="J68" s="76">
        <f t="shared" si="10"/>
        <v>4532.4399999999996</v>
      </c>
      <c r="K68" s="76">
        <f t="shared" si="10"/>
        <v>4548.58</v>
      </c>
      <c r="L68" s="76">
        <f t="shared" si="10"/>
        <v>4553.93</v>
      </c>
      <c r="M68" s="76">
        <f t="shared" si="10"/>
        <v>4606.33</v>
      </c>
      <c r="N68" s="76">
        <f t="shared" si="10"/>
        <v>4611.5200000000004</v>
      </c>
      <c r="O68" s="76">
        <f t="shared" si="10"/>
        <v>4614.8599999999997</v>
      </c>
      <c r="P68" s="76">
        <f t="shared" si="10"/>
        <v>4609.1099999999997</v>
      </c>
      <c r="Q68" s="76">
        <f t="shared" si="10"/>
        <v>4608.76</v>
      </c>
      <c r="R68" s="76">
        <f t="shared" si="10"/>
        <v>4610.96</v>
      </c>
      <c r="S68" s="76">
        <f t="shared" si="10"/>
        <v>4610.09</v>
      </c>
      <c r="T68" s="76">
        <f t="shared" si="10"/>
        <v>4610.75</v>
      </c>
      <c r="U68" s="76">
        <f t="shared" si="10"/>
        <v>4597.82</v>
      </c>
      <c r="V68" s="76">
        <f t="shared" si="10"/>
        <v>4602</v>
      </c>
      <c r="W68" s="76">
        <f t="shared" si="10"/>
        <v>4602.6899999999996</v>
      </c>
      <c r="X68" s="76">
        <f t="shared" si="10"/>
        <v>4599.79</v>
      </c>
      <c r="Y68" s="76">
        <f t="shared" si="10"/>
        <v>4605.08</v>
      </c>
    </row>
    <row r="69" spans="1:25" ht="15.75" x14ac:dyDescent="0.25">
      <c r="A69" s="75">
        <v>28</v>
      </c>
      <c r="B69" s="76">
        <f t="shared" si="10"/>
        <v>4530.24</v>
      </c>
      <c r="C69" s="76">
        <f t="shared" si="10"/>
        <v>4544.99</v>
      </c>
      <c r="D69" s="76">
        <f t="shared" si="10"/>
        <v>4547.75</v>
      </c>
      <c r="E69" s="76">
        <f t="shared" si="10"/>
        <v>4546.76</v>
      </c>
      <c r="F69" s="76">
        <f t="shared" si="10"/>
        <v>4580.8999999999996</v>
      </c>
      <c r="G69" s="76">
        <f t="shared" si="10"/>
        <v>4546.8500000000004</v>
      </c>
      <c r="H69" s="76">
        <f t="shared" si="10"/>
        <v>4573.55</v>
      </c>
      <c r="I69" s="76">
        <f t="shared" si="10"/>
        <v>4685.57</v>
      </c>
      <c r="J69" s="76">
        <f t="shared" si="10"/>
        <v>4671.18</v>
      </c>
      <c r="K69" s="76">
        <f t="shared" si="10"/>
        <v>4682.6499999999996</v>
      </c>
      <c r="L69" s="76">
        <f t="shared" si="10"/>
        <v>4691.42</v>
      </c>
      <c r="M69" s="76">
        <f t="shared" si="10"/>
        <v>4706.54</v>
      </c>
      <c r="N69" s="76">
        <f t="shared" si="10"/>
        <v>4710.76</v>
      </c>
      <c r="O69" s="76">
        <f t="shared" si="10"/>
        <v>4712</v>
      </c>
      <c r="P69" s="76">
        <f t="shared" si="10"/>
        <v>4709.72</v>
      </c>
      <c r="Q69" s="76">
        <f t="shared" si="10"/>
        <v>4724.96</v>
      </c>
      <c r="R69" s="76">
        <f t="shared" si="10"/>
        <v>4724.05</v>
      </c>
      <c r="S69" s="76">
        <f t="shared" si="10"/>
        <v>4725.2299999999996</v>
      </c>
      <c r="T69" s="76">
        <f t="shared" si="10"/>
        <v>4708.63</v>
      </c>
      <c r="U69" s="76">
        <f t="shared" si="10"/>
        <v>4707.66</v>
      </c>
      <c r="V69" s="76">
        <f t="shared" si="10"/>
        <v>4724.01</v>
      </c>
      <c r="W69" s="76">
        <f t="shared" si="10"/>
        <v>4717.95</v>
      </c>
      <c r="X69" s="76">
        <f t="shared" si="10"/>
        <v>4719.2299999999996</v>
      </c>
      <c r="Y69" s="76">
        <f t="shared" si="10"/>
        <v>4714.2</v>
      </c>
    </row>
    <row r="70" spans="1:25" ht="15.75" x14ac:dyDescent="0.25">
      <c r="A70" s="75">
        <v>29</v>
      </c>
      <c r="B70" s="76">
        <f t="shared" si="10"/>
        <v>4690.91</v>
      </c>
      <c r="C70" s="76">
        <f t="shared" si="10"/>
        <v>4698.1899999999996</v>
      </c>
      <c r="D70" s="76">
        <f t="shared" si="10"/>
        <v>4701.71</v>
      </c>
      <c r="E70" s="76">
        <f t="shared" si="10"/>
        <v>4520.8100000000004</v>
      </c>
      <c r="F70" s="76">
        <f t="shared" si="10"/>
        <v>4604.09</v>
      </c>
      <c r="G70" s="76">
        <f t="shared" si="10"/>
        <v>4653.37</v>
      </c>
      <c r="H70" s="76">
        <f t="shared" si="10"/>
        <v>4613.41</v>
      </c>
      <c r="I70" s="76">
        <f t="shared" si="10"/>
        <v>4698.1400000000003</v>
      </c>
      <c r="J70" s="76">
        <f t="shared" si="10"/>
        <v>4688.68</v>
      </c>
      <c r="K70" s="76">
        <f t="shared" si="10"/>
        <v>4701.57</v>
      </c>
      <c r="L70" s="76">
        <f t="shared" si="10"/>
        <v>4689.84</v>
      </c>
      <c r="M70" s="76">
        <f t="shared" si="10"/>
        <v>4708.24</v>
      </c>
      <c r="N70" s="76">
        <f t="shared" si="10"/>
        <v>4701.21</v>
      </c>
      <c r="O70" s="76">
        <f t="shared" si="10"/>
        <v>4692.8599999999997</v>
      </c>
      <c r="P70" s="76">
        <f t="shared" si="10"/>
        <v>4701.0600000000004</v>
      </c>
      <c r="Q70" s="76">
        <f t="shared" si="10"/>
        <v>4708.26</v>
      </c>
      <c r="R70" s="76">
        <f t="shared" si="10"/>
        <v>4704.59</v>
      </c>
      <c r="S70" s="76">
        <f t="shared" si="10"/>
        <v>4702.2299999999996</v>
      </c>
      <c r="T70" s="76">
        <f t="shared" si="10"/>
        <v>4725.09</v>
      </c>
      <c r="U70" s="76">
        <f t="shared" si="10"/>
        <v>4707.05</v>
      </c>
      <c r="V70" s="76">
        <f t="shared" si="10"/>
        <v>4698.1099999999997</v>
      </c>
      <c r="W70" s="76">
        <f t="shared" si="10"/>
        <v>4721.91</v>
      </c>
      <c r="X70" s="76">
        <f t="shared" si="10"/>
        <v>4715.3599999999997</v>
      </c>
      <c r="Y70" s="76">
        <f t="shared" si="10"/>
        <v>4704.1400000000003</v>
      </c>
    </row>
    <row r="71" spans="1:25" ht="15.75" x14ac:dyDescent="0.25">
      <c r="A71" s="75">
        <v>30</v>
      </c>
      <c r="B71" s="76">
        <f t="shared" si="10"/>
        <v>4716.5</v>
      </c>
      <c r="C71" s="76">
        <f t="shared" si="10"/>
        <v>4713.46</v>
      </c>
      <c r="D71" s="76">
        <f t="shared" si="10"/>
        <v>4710.7299999999996</v>
      </c>
      <c r="E71" s="76">
        <f t="shared" si="10"/>
        <v>4708.1099999999997</v>
      </c>
      <c r="F71" s="76">
        <f t="shared" si="10"/>
        <v>4712.6099999999997</v>
      </c>
      <c r="G71" s="76">
        <f t="shared" si="10"/>
        <v>4708.09</v>
      </c>
      <c r="H71" s="76">
        <f t="shared" si="10"/>
        <v>4706.46</v>
      </c>
      <c r="I71" s="76">
        <f t="shared" si="10"/>
        <v>4387.8599999999997</v>
      </c>
      <c r="J71" s="76">
        <f t="shared" si="10"/>
        <v>4394.6400000000003</v>
      </c>
      <c r="K71" s="76">
        <f t="shared" si="10"/>
        <v>4406.3100000000004</v>
      </c>
      <c r="L71" s="76">
        <f t="shared" si="10"/>
        <v>4572.17</v>
      </c>
      <c r="M71" s="76">
        <f t="shared" si="10"/>
        <v>4467.95</v>
      </c>
      <c r="N71" s="76">
        <f t="shared" si="10"/>
        <v>4411.9399999999996</v>
      </c>
      <c r="O71" s="76">
        <f t="shared" si="10"/>
        <v>4381.25</v>
      </c>
      <c r="P71" s="76">
        <f t="shared" si="10"/>
        <v>4377.09</v>
      </c>
      <c r="Q71" s="76">
        <f t="shared" si="10"/>
        <v>4388.21</v>
      </c>
      <c r="R71" s="76">
        <f t="shared" si="10"/>
        <v>4384.13</v>
      </c>
      <c r="S71" s="76">
        <f t="shared" si="10"/>
        <v>4385.03</v>
      </c>
      <c r="T71" s="76">
        <f t="shared" si="10"/>
        <v>4400.8900000000003</v>
      </c>
      <c r="U71" s="76">
        <f t="shared" si="10"/>
        <v>4458.3</v>
      </c>
      <c r="V71" s="76">
        <f t="shared" si="10"/>
        <v>4726.53</v>
      </c>
      <c r="W71" s="76">
        <f t="shared" si="10"/>
        <v>4698.18</v>
      </c>
      <c r="X71" s="76">
        <f t="shared" si="10"/>
        <v>4438.9399999999996</v>
      </c>
      <c r="Y71" s="76">
        <f t="shared" si="10"/>
        <v>4401.84</v>
      </c>
    </row>
    <row r="72" spans="1:25" ht="15.75" outlineLevel="1" x14ac:dyDescent="0.25">
      <c r="A72" s="75">
        <v>31</v>
      </c>
      <c r="B72" s="76">
        <f>ROUND(B177+$L$182+$L$183+B217,2)</f>
        <v>4594.74</v>
      </c>
      <c r="C72" s="76">
        <f t="shared" si="10"/>
        <v>4569.55</v>
      </c>
      <c r="D72" s="76">
        <f t="shared" si="10"/>
        <v>4581.91</v>
      </c>
      <c r="E72" s="76">
        <f t="shared" si="10"/>
        <v>4579.2</v>
      </c>
      <c r="F72" s="76">
        <f t="shared" si="10"/>
        <v>4574.63</v>
      </c>
      <c r="G72" s="76">
        <f t="shared" si="10"/>
        <v>4569.6000000000004</v>
      </c>
      <c r="H72" s="76">
        <f t="shared" si="10"/>
        <v>4562.97</v>
      </c>
      <c r="I72" s="76">
        <f t="shared" si="10"/>
        <v>3423.1</v>
      </c>
      <c r="J72" s="76">
        <f t="shared" si="10"/>
        <v>4352.24</v>
      </c>
      <c r="K72" s="76">
        <f t="shared" si="10"/>
        <v>4376.84</v>
      </c>
      <c r="L72" s="76">
        <f t="shared" si="10"/>
        <v>4454.47</v>
      </c>
      <c r="M72" s="76">
        <f t="shared" si="10"/>
        <v>4368.43</v>
      </c>
      <c r="N72" s="76">
        <f t="shared" si="10"/>
        <v>4370.66</v>
      </c>
      <c r="O72" s="76">
        <f t="shared" si="10"/>
        <v>4359.07</v>
      </c>
      <c r="P72" s="76">
        <f t="shared" si="10"/>
        <v>3959.31</v>
      </c>
      <c r="Q72" s="76">
        <f t="shared" si="10"/>
        <v>4351.5</v>
      </c>
      <c r="R72" s="76">
        <f t="shared" si="10"/>
        <v>4348.71</v>
      </c>
      <c r="S72" s="76">
        <f t="shared" si="10"/>
        <v>4350.6000000000004</v>
      </c>
      <c r="T72" s="76">
        <f t="shared" si="10"/>
        <v>3967.59</v>
      </c>
      <c r="U72" s="76">
        <f t="shared" si="10"/>
        <v>4387.53</v>
      </c>
      <c r="V72" s="76">
        <f t="shared" si="10"/>
        <v>4378.57</v>
      </c>
      <c r="W72" s="76">
        <f t="shared" si="10"/>
        <v>4496.55</v>
      </c>
      <c r="X72" s="76">
        <f t="shared" si="10"/>
        <v>4365.1400000000003</v>
      </c>
      <c r="Y72" s="76">
        <f t="shared" si="10"/>
        <v>4357.84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65</v>
      </c>
      <c r="B74" s="73" t="s">
        <v>92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67</v>
      </c>
      <c r="C75" s="74" t="s">
        <v>68</v>
      </c>
      <c r="D75" s="74" t="s">
        <v>69</v>
      </c>
      <c r="E75" s="74" t="s">
        <v>70</v>
      </c>
      <c r="F75" s="74" t="s">
        <v>71</v>
      </c>
      <c r="G75" s="74" t="s">
        <v>72</v>
      </c>
      <c r="H75" s="74" t="s">
        <v>73</v>
      </c>
      <c r="I75" s="74" t="s">
        <v>74</v>
      </c>
      <c r="J75" s="74" t="s">
        <v>75</v>
      </c>
      <c r="K75" s="74" t="s">
        <v>76</v>
      </c>
      <c r="L75" s="74" t="s">
        <v>77</v>
      </c>
      <c r="M75" s="74" t="s">
        <v>78</v>
      </c>
      <c r="N75" s="74" t="s">
        <v>79</v>
      </c>
      <c r="O75" s="74" t="s">
        <v>80</v>
      </c>
      <c r="P75" s="74" t="s">
        <v>81</v>
      </c>
      <c r="Q75" s="74" t="s">
        <v>82</v>
      </c>
      <c r="R75" s="74" t="s">
        <v>83</v>
      </c>
      <c r="S75" s="74" t="s">
        <v>84</v>
      </c>
      <c r="T75" s="74" t="s">
        <v>85</v>
      </c>
      <c r="U75" s="74" t="s">
        <v>86</v>
      </c>
      <c r="V75" s="74" t="s">
        <v>87</v>
      </c>
      <c r="W75" s="74" t="s">
        <v>88</v>
      </c>
      <c r="X75" s="74" t="s">
        <v>89</v>
      </c>
      <c r="Y75" s="74" t="s">
        <v>90</v>
      </c>
    </row>
    <row r="76" spans="1:25" ht="15.75" x14ac:dyDescent="0.25">
      <c r="A76" s="75">
        <v>1</v>
      </c>
      <c r="B76" s="76">
        <f t="shared" ref="B76:Y86" si="11">ROUND(B147+$M$182+$M$183+B187,2)</f>
        <v>4523.87</v>
      </c>
      <c r="C76" s="76">
        <f t="shared" si="11"/>
        <v>4523.07</v>
      </c>
      <c r="D76" s="76">
        <f t="shared" si="11"/>
        <v>4510.6899999999996</v>
      </c>
      <c r="E76" s="76">
        <f t="shared" si="11"/>
        <v>4515.4799999999996</v>
      </c>
      <c r="F76" s="76">
        <f t="shared" si="11"/>
        <v>4494.47</v>
      </c>
      <c r="G76" s="76">
        <f t="shared" si="11"/>
        <v>4509</v>
      </c>
      <c r="H76" s="76">
        <f t="shared" si="11"/>
        <v>4497.08</v>
      </c>
      <c r="I76" s="76">
        <f t="shared" si="11"/>
        <v>4504.12</v>
      </c>
      <c r="J76" s="76">
        <f t="shared" si="11"/>
        <v>4499.6099999999997</v>
      </c>
      <c r="K76" s="76">
        <f t="shared" si="11"/>
        <v>4485.1899999999996</v>
      </c>
      <c r="L76" s="76">
        <f t="shared" si="11"/>
        <v>4485.6099999999997</v>
      </c>
      <c r="M76" s="76">
        <f t="shared" si="11"/>
        <v>4514.53</v>
      </c>
      <c r="N76" s="76">
        <f t="shared" si="11"/>
        <v>4525.5</v>
      </c>
      <c r="O76" s="76">
        <f t="shared" si="11"/>
        <v>4632.92</v>
      </c>
      <c r="P76" s="76">
        <f t="shared" si="11"/>
        <v>4651.47</v>
      </c>
      <c r="Q76" s="76">
        <f t="shared" si="11"/>
        <v>4638.22</v>
      </c>
      <c r="R76" s="76">
        <f t="shared" si="11"/>
        <v>4660.68</v>
      </c>
      <c r="S76" s="76">
        <f t="shared" si="11"/>
        <v>4626.41</v>
      </c>
      <c r="T76" s="76">
        <f t="shared" si="11"/>
        <v>4641</v>
      </c>
      <c r="U76" s="76">
        <f t="shared" si="11"/>
        <v>4640.2</v>
      </c>
      <c r="V76" s="76">
        <f t="shared" si="11"/>
        <v>4656.13</v>
      </c>
      <c r="W76" s="76">
        <f t="shared" si="11"/>
        <v>4672.79</v>
      </c>
      <c r="X76" s="76">
        <f t="shared" si="11"/>
        <v>4625.07</v>
      </c>
      <c r="Y76" s="76">
        <f t="shared" si="11"/>
        <v>4624.3999999999996</v>
      </c>
    </row>
    <row r="77" spans="1:25" ht="15.75" x14ac:dyDescent="0.25">
      <c r="A77" s="75">
        <v>2</v>
      </c>
      <c r="B77" s="76">
        <f t="shared" si="11"/>
        <v>4630.34</v>
      </c>
      <c r="C77" s="76">
        <f t="shared" si="11"/>
        <v>4648.66</v>
      </c>
      <c r="D77" s="76">
        <f t="shared" si="11"/>
        <v>4668.22</v>
      </c>
      <c r="E77" s="76">
        <f t="shared" si="11"/>
        <v>4643.6899999999996</v>
      </c>
      <c r="F77" s="76">
        <f t="shared" si="11"/>
        <v>4650.3900000000003</v>
      </c>
      <c r="G77" s="76">
        <f t="shared" si="11"/>
        <v>4646.3500000000004</v>
      </c>
      <c r="H77" s="76">
        <f t="shared" si="11"/>
        <v>4656.2</v>
      </c>
      <c r="I77" s="76">
        <f t="shared" si="11"/>
        <v>4589.91</v>
      </c>
      <c r="J77" s="76">
        <f t="shared" si="11"/>
        <v>4589.97</v>
      </c>
      <c r="K77" s="76">
        <f t="shared" si="11"/>
        <v>4599.84</v>
      </c>
      <c r="L77" s="76">
        <f t="shared" si="11"/>
        <v>4590.28</v>
      </c>
      <c r="M77" s="76">
        <f t="shared" si="11"/>
        <v>4632.63</v>
      </c>
      <c r="N77" s="76">
        <f t="shared" si="11"/>
        <v>4632.17</v>
      </c>
      <c r="O77" s="76">
        <f t="shared" si="11"/>
        <v>4630.08</v>
      </c>
      <c r="P77" s="76">
        <f t="shared" si="11"/>
        <v>4634.53</v>
      </c>
      <c r="Q77" s="76">
        <f t="shared" si="11"/>
        <v>4646.9799999999996</v>
      </c>
      <c r="R77" s="76">
        <f t="shared" si="11"/>
        <v>4635.9399999999996</v>
      </c>
      <c r="S77" s="76">
        <f t="shared" si="11"/>
        <v>4653.33</v>
      </c>
      <c r="T77" s="76">
        <f t="shared" si="11"/>
        <v>4624.5200000000004</v>
      </c>
      <c r="U77" s="76">
        <f t="shared" si="11"/>
        <v>4625.63</v>
      </c>
      <c r="V77" s="76">
        <f t="shared" si="11"/>
        <v>4630.55</v>
      </c>
      <c r="W77" s="76">
        <f t="shared" si="11"/>
        <v>4604.8500000000004</v>
      </c>
      <c r="X77" s="76">
        <f t="shared" si="11"/>
        <v>4617.01</v>
      </c>
      <c r="Y77" s="76">
        <f t="shared" si="11"/>
        <v>4595.43</v>
      </c>
    </row>
    <row r="78" spans="1:25" ht="15.75" x14ac:dyDescent="0.25">
      <c r="A78" s="75">
        <v>3</v>
      </c>
      <c r="B78" s="76">
        <f t="shared" si="11"/>
        <v>4618.1099999999997</v>
      </c>
      <c r="C78" s="76">
        <f t="shared" si="11"/>
        <v>4632.47</v>
      </c>
      <c r="D78" s="76">
        <f t="shared" si="11"/>
        <v>4647.2299999999996</v>
      </c>
      <c r="E78" s="76">
        <f t="shared" si="11"/>
        <v>4638.6099999999997</v>
      </c>
      <c r="F78" s="76">
        <f t="shared" si="11"/>
        <v>4621.26</v>
      </c>
      <c r="G78" s="76">
        <f t="shared" si="11"/>
        <v>4621.32</v>
      </c>
      <c r="H78" s="76">
        <f t="shared" si="11"/>
        <v>4608.87</v>
      </c>
      <c r="I78" s="76">
        <f t="shared" si="11"/>
        <v>4579.07</v>
      </c>
      <c r="J78" s="76">
        <f t="shared" si="11"/>
        <v>4573.9399999999996</v>
      </c>
      <c r="K78" s="76">
        <f t="shared" si="11"/>
        <v>4588</v>
      </c>
      <c r="L78" s="76">
        <f t="shared" si="11"/>
        <v>4579.8100000000004</v>
      </c>
      <c r="M78" s="76">
        <f t="shared" si="11"/>
        <v>4567.2</v>
      </c>
      <c r="N78" s="76">
        <f t="shared" si="11"/>
        <v>4552.79</v>
      </c>
      <c r="O78" s="76">
        <f t="shared" si="11"/>
        <v>4566.33</v>
      </c>
      <c r="P78" s="76">
        <f t="shared" si="11"/>
        <v>4577.16</v>
      </c>
      <c r="Q78" s="76">
        <f t="shared" si="11"/>
        <v>4580.53</v>
      </c>
      <c r="R78" s="76">
        <f t="shared" si="11"/>
        <v>4596.07</v>
      </c>
      <c r="S78" s="76">
        <f t="shared" si="11"/>
        <v>4603.25</v>
      </c>
      <c r="T78" s="76">
        <f t="shared" si="11"/>
        <v>4602.6499999999996</v>
      </c>
      <c r="U78" s="76">
        <f t="shared" si="11"/>
        <v>4596.7700000000004</v>
      </c>
      <c r="V78" s="76">
        <f t="shared" si="11"/>
        <v>4583.07</v>
      </c>
      <c r="W78" s="76">
        <f t="shared" si="11"/>
        <v>4593.09</v>
      </c>
      <c r="X78" s="76">
        <f t="shared" si="11"/>
        <v>4583.83</v>
      </c>
      <c r="Y78" s="76">
        <f t="shared" si="11"/>
        <v>4583.6000000000004</v>
      </c>
    </row>
    <row r="79" spans="1:25" ht="15.75" x14ac:dyDescent="0.25">
      <c r="A79" s="75">
        <v>4</v>
      </c>
      <c r="B79" s="76">
        <f t="shared" si="11"/>
        <v>4603.17</v>
      </c>
      <c r="C79" s="76">
        <f t="shared" si="11"/>
        <v>4608.51</v>
      </c>
      <c r="D79" s="76">
        <f t="shared" si="11"/>
        <v>4592.76</v>
      </c>
      <c r="E79" s="76">
        <f t="shared" si="11"/>
        <v>4585.97</v>
      </c>
      <c r="F79" s="76">
        <f t="shared" si="11"/>
        <v>4618.82</v>
      </c>
      <c r="G79" s="76">
        <f t="shared" si="11"/>
        <v>4562.6000000000004</v>
      </c>
      <c r="H79" s="76">
        <f t="shared" si="11"/>
        <v>4554</v>
      </c>
      <c r="I79" s="76">
        <f t="shared" si="11"/>
        <v>4569.58</v>
      </c>
      <c r="J79" s="76">
        <f t="shared" si="11"/>
        <v>4567.43</v>
      </c>
      <c r="K79" s="76">
        <f t="shared" si="11"/>
        <v>4569.79</v>
      </c>
      <c r="L79" s="76">
        <f t="shared" si="11"/>
        <v>4577.58</v>
      </c>
      <c r="M79" s="76">
        <f t="shared" si="11"/>
        <v>4588.9799999999996</v>
      </c>
      <c r="N79" s="76">
        <f t="shared" si="11"/>
        <v>4568.95</v>
      </c>
      <c r="O79" s="76">
        <f t="shared" si="11"/>
        <v>4558.54</v>
      </c>
      <c r="P79" s="76">
        <f t="shared" si="11"/>
        <v>4597.83</v>
      </c>
      <c r="Q79" s="76">
        <f t="shared" si="11"/>
        <v>4592.25</v>
      </c>
      <c r="R79" s="76">
        <f t="shared" si="11"/>
        <v>4585.3999999999996</v>
      </c>
      <c r="S79" s="76">
        <f t="shared" si="11"/>
        <v>4559.34</v>
      </c>
      <c r="T79" s="76">
        <f t="shared" si="11"/>
        <v>4556.6400000000003</v>
      </c>
      <c r="U79" s="76">
        <f t="shared" si="11"/>
        <v>4585.24</v>
      </c>
      <c r="V79" s="76">
        <f t="shared" si="11"/>
        <v>4561.72</v>
      </c>
      <c r="W79" s="76">
        <f t="shared" si="11"/>
        <v>4544</v>
      </c>
      <c r="X79" s="76">
        <f t="shared" si="11"/>
        <v>4569.54</v>
      </c>
      <c r="Y79" s="76">
        <f t="shared" si="11"/>
        <v>4588.26</v>
      </c>
    </row>
    <row r="80" spans="1:25" ht="15.75" x14ac:dyDescent="0.25">
      <c r="A80" s="75">
        <v>5</v>
      </c>
      <c r="B80" s="76">
        <f t="shared" si="11"/>
        <v>4590.95</v>
      </c>
      <c r="C80" s="76">
        <f t="shared" si="11"/>
        <v>4594.75</v>
      </c>
      <c r="D80" s="76">
        <f t="shared" si="11"/>
        <v>4588.1499999999996</v>
      </c>
      <c r="E80" s="76">
        <f t="shared" si="11"/>
        <v>4583.82</v>
      </c>
      <c r="F80" s="76">
        <f t="shared" si="11"/>
        <v>4589.57</v>
      </c>
      <c r="G80" s="76">
        <f t="shared" si="11"/>
        <v>4580.54</v>
      </c>
      <c r="H80" s="76">
        <f t="shared" si="11"/>
        <v>4572.54</v>
      </c>
      <c r="I80" s="76">
        <f t="shared" si="11"/>
        <v>4514.5600000000004</v>
      </c>
      <c r="J80" s="76">
        <f t="shared" si="11"/>
        <v>4507.42</v>
      </c>
      <c r="K80" s="76">
        <f t="shared" si="11"/>
        <v>4525.59</v>
      </c>
      <c r="L80" s="76">
        <f t="shared" si="11"/>
        <v>4525.01</v>
      </c>
      <c r="M80" s="76">
        <f t="shared" si="11"/>
        <v>4511.72</v>
      </c>
      <c r="N80" s="76">
        <f t="shared" si="11"/>
        <v>4531.18</v>
      </c>
      <c r="O80" s="76">
        <f t="shared" si="11"/>
        <v>4525.9399999999996</v>
      </c>
      <c r="P80" s="76">
        <f t="shared" si="11"/>
        <v>4524.29</v>
      </c>
      <c r="Q80" s="76">
        <f t="shared" si="11"/>
        <v>4535.09</v>
      </c>
      <c r="R80" s="76">
        <f t="shared" si="11"/>
        <v>4543.87</v>
      </c>
      <c r="S80" s="76">
        <f t="shared" si="11"/>
        <v>4541.7</v>
      </c>
      <c r="T80" s="76">
        <f t="shared" si="11"/>
        <v>4534.41</v>
      </c>
      <c r="U80" s="76">
        <f t="shared" si="11"/>
        <v>4543.4799999999996</v>
      </c>
      <c r="V80" s="76">
        <f t="shared" si="11"/>
        <v>4522.91</v>
      </c>
      <c r="W80" s="76">
        <f t="shared" si="11"/>
        <v>4529.33</v>
      </c>
      <c r="X80" s="76">
        <f t="shared" si="11"/>
        <v>4541.18</v>
      </c>
      <c r="Y80" s="76">
        <f t="shared" si="11"/>
        <v>4536.63</v>
      </c>
    </row>
    <row r="81" spans="1:25" ht="15.75" x14ac:dyDescent="0.25">
      <c r="A81" s="75">
        <v>6</v>
      </c>
      <c r="B81" s="76">
        <f t="shared" si="11"/>
        <v>4541.79</v>
      </c>
      <c r="C81" s="76">
        <f t="shared" si="11"/>
        <v>4540.43</v>
      </c>
      <c r="D81" s="76">
        <f t="shared" si="11"/>
        <v>4520.6000000000004</v>
      </c>
      <c r="E81" s="76">
        <f t="shared" si="11"/>
        <v>4528.01</v>
      </c>
      <c r="F81" s="76">
        <f t="shared" si="11"/>
        <v>4525.2700000000004</v>
      </c>
      <c r="G81" s="76">
        <f t="shared" si="11"/>
        <v>4504.74</v>
      </c>
      <c r="H81" s="76">
        <f t="shared" si="11"/>
        <v>4494.7299999999996</v>
      </c>
      <c r="I81" s="76">
        <f t="shared" si="11"/>
        <v>4521.62</v>
      </c>
      <c r="J81" s="76">
        <f t="shared" si="11"/>
        <v>4500.7299999999996</v>
      </c>
      <c r="K81" s="76">
        <f t="shared" si="11"/>
        <v>4473.99</v>
      </c>
      <c r="L81" s="76">
        <f t="shared" si="11"/>
        <v>4483.91</v>
      </c>
      <c r="M81" s="76">
        <f t="shared" si="11"/>
        <v>4523.58</v>
      </c>
      <c r="N81" s="76">
        <f t="shared" si="11"/>
        <v>4532.5600000000004</v>
      </c>
      <c r="O81" s="76">
        <f t="shared" si="11"/>
        <v>4542.63</v>
      </c>
      <c r="P81" s="76">
        <f t="shared" si="11"/>
        <v>4532.0600000000004</v>
      </c>
      <c r="Q81" s="76">
        <f t="shared" si="11"/>
        <v>4531.6000000000004</v>
      </c>
      <c r="R81" s="76">
        <f t="shared" si="11"/>
        <v>4559.17</v>
      </c>
      <c r="S81" s="76">
        <f t="shared" si="11"/>
        <v>4558.96</v>
      </c>
      <c r="T81" s="76">
        <f t="shared" si="11"/>
        <v>4533.6899999999996</v>
      </c>
      <c r="U81" s="76">
        <f t="shared" si="11"/>
        <v>4521.0600000000004</v>
      </c>
      <c r="V81" s="76">
        <f t="shared" si="11"/>
        <v>4537.04</v>
      </c>
      <c r="W81" s="76">
        <f t="shared" si="11"/>
        <v>4532.84</v>
      </c>
      <c r="X81" s="76">
        <f t="shared" si="11"/>
        <v>4545.38</v>
      </c>
      <c r="Y81" s="76">
        <f t="shared" si="11"/>
        <v>4534.72</v>
      </c>
    </row>
    <row r="82" spans="1:25" ht="15.75" x14ac:dyDescent="0.25">
      <c r="A82" s="75">
        <v>7</v>
      </c>
      <c r="B82" s="76">
        <f t="shared" si="11"/>
        <v>4542.71</v>
      </c>
      <c r="C82" s="76">
        <f t="shared" si="11"/>
        <v>4520.3100000000004</v>
      </c>
      <c r="D82" s="76">
        <f t="shared" si="11"/>
        <v>4501.8900000000003</v>
      </c>
      <c r="E82" s="76">
        <f t="shared" si="11"/>
        <v>4501.1499999999996</v>
      </c>
      <c r="F82" s="76">
        <f t="shared" si="11"/>
        <v>4528.5600000000004</v>
      </c>
      <c r="G82" s="76">
        <f t="shared" si="11"/>
        <v>4506.47</v>
      </c>
      <c r="H82" s="76">
        <f t="shared" si="11"/>
        <v>4479.1000000000004</v>
      </c>
      <c r="I82" s="76">
        <f t="shared" si="11"/>
        <v>4502.1000000000004</v>
      </c>
      <c r="J82" s="76">
        <f t="shared" si="11"/>
        <v>4516.08</v>
      </c>
      <c r="K82" s="76">
        <f t="shared" si="11"/>
        <v>4529.0600000000004</v>
      </c>
      <c r="L82" s="76">
        <f t="shared" si="11"/>
        <v>4526.6099999999997</v>
      </c>
      <c r="M82" s="76">
        <f t="shared" si="11"/>
        <v>4535.41</v>
      </c>
      <c r="N82" s="76">
        <f t="shared" si="11"/>
        <v>4564.67</v>
      </c>
      <c r="O82" s="76">
        <f t="shared" si="11"/>
        <v>4546.1099999999997</v>
      </c>
      <c r="P82" s="76">
        <f t="shared" si="11"/>
        <v>4559.5200000000004</v>
      </c>
      <c r="Q82" s="76">
        <f t="shared" si="11"/>
        <v>4563.38</v>
      </c>
      <c r="R82" s="76">
        <f t="shared" si="11"/>
        <v>4565.99</v>
      </c>
      <c r="S82" s="76">
        <f t="shared" si="11"/>
        <v>4564.6099999999997</v>
      </c>
      <c r="T82" s="76">
        <f t="shared" si="11"/>
        <v>4563.07</v>
      </c>
      <c r="U82" s="76">
        <f t="shared" si="11"/>
        <v>4564.4399999999996</v>
      </c>
      <c r="V82" s="76">
        <f t="shared" si="11"/>
        <v>4562.22</v>
      </c>
      <c r="W82" s="76">
        <f t="shared" si="11"/>
        <v>4522.6899999999996</v>
      </c>
      <c r="X82" s="76">
        <f t="shared" si="11"/>
        <v>4531.2700000000004</v>
      </c>
      <c r="Y82" s="76">
        <f t="shared" si="11"/>
        <v>4526.91</v>
      </c>
    </row>
    <row r="83" spans="1:25" ht="15.75" x14ac:dyDescent="0.25">
      <c r="A83" s="75">
        <v>8</v>
      </c>
      <c r="B83" s="76">
        <f t="shared" si="11"/>
        <v>4557.03</v>
      </c>
      <c r="C83" s="76">
        <f t="shared" si="11"/>
        <v>4565.8500000000004</v>
      </c>
      <c r="D83" s="76">
        <f t="shared" si="11"/>
        <v>4551.0200000000004</v>
      </c>
      <c r="E83" s="76">
        <f t="shared" si="11"/>
        <v>4536.8500000000004</v>
      </c>
      <c r="F83" s="76">
        <f t="shared" si="11"/>
        <v>4557.33</v>
      </c>
      <c r="G83" s="76">
        <f t="shared" si="11"/>
        <v>4527.33</v>
      </c>
      <c r="H83" s="76">
        <f t="shared" si="11"/>
        <v>4482.18</v>
      </c>
      <c r="I83" s="76">
        <f t="shared" si="11"/>
        <v>4426.0200000000004</v>
      </c>
      <c r="J83" s="76">
        <f t="shared" si="11"/>
        <v>4415.18</v>
      </c>
      <c r="K83" s="76">
        <f t="shared" si="11"/>
        <v>4448.28</v>
      </c>
      <c r="L83" s="76">
        <f t="shared" si="11"/>
        <v>4437.6000000000004</v>
      </c>
      <c r="M83" s="76">
        <f t="shared" si="11"/>
        <v>4424.72</v>
      </c>
      <c r="N83" s="76">
        <f t="shared" si="11"/>
        <v>4440.59</v>
      </c>
      <c r="O83" s="76">
        <f t="shared" si="11"/>
        <v>4465.74</v>
      </c>
      <c r="P83" s="76">
        <f t="shared" si="11"/>
        <v>4445.8100000000004</v>
      </c>
      <c r="Q83" s="76">
        <f t="shared" si="11"/>
        <v>4460.8500000000004</v>
      </c>
      <c r="R83" s="76">
        <f t="shared" si="11"/>
        <v>4455.1000000000004</v>
      </c>
      <c r="S83" s="76">
        <f t="shared" si="11"/>
        <v>4475.63</v>
      </c>
      <c r="T83" s="76">
        <f t="shared" si="11"/>
        <v>4473.05</v>
      </c>
      <c r="U83" s="76">
        <f t="shared" si="11"/>
        <v>4474.0200000000004</v>
      </c>
      <c r="V83" s="76">
        <f t="shared" si="11"/>
        <v>4476.29</v>
      </c>
      <c r="W83" s="76">
        <f t="shared" si="11"/>
        <v>4482.6499999999996</v>
      </c>
      <c r="X83" s="76">
        <f t="shared" si="11"/>
        <v>4485.33</v>
      </c>
      <c r="Y83" s="76">
        <f t="shared" si="11"/>
        <v>4462.67</v>
      </c>
    </row>
    <row r="84" spans="1:25" ht="15.75" x14ac:dyDescent="0.25">
      <c r="A84" s="75">
        <v>9</v>
      </c>
      <c r="B84" s="76">
        <f t="shared" si="11"/>
        <v>4479.88</v>
      </c>
      <c r="C84" s="76">
        <f t="shared" si="11"/>
        <v>4458.12</v>
      </c>
      <c r="D84" s="76">
        <f t="shared" si="11"/>
        <v>4473.87</v>
      </c>
      <c r="E84" s="76">
        <f t="shared" si="11"/>
        <v>4471.6499999999996</v>
      </c>
      <c r="F84" s="76">
        <f t="shared" si="11"/>
        <v>4461.83</v>
      </c>
      <c r="G84" s="76">
        <f t="shared" si="11"/>
        <v>4461.2299999999996</v>
      </c>
      <c r="H84" s="76">
        <f t="shared" si="11"/>
        <v>4459.0600000000004</v>
      </c>
      <c r="I84" s="76">
        <f t="shared" si="11"/>
        <v>4407.49</v>
      </c>
      <c r="J84" s="76">
        <f t="shared" si="11"/>
        <v>4410.7299999999996</v>
      </c>
      <c r="K84" s="76">
        <f t="shared" si="11"/>
        <v>4413.43</v>
      </c>
      <c r="L84" s="76">
        <f t="shared" si="11"/>
        <v>4404.18</v>
      </c>
      <c r="M84" s="76">
        <f t="shared" si="11"/>
        <v>4430.88</v>
      </c>
      <c r="N84" s="76">
        <f t="shared" si="11"/>
        <v>4413.1499999999996</v>
      </c>
      <c r="O84" s="76">
        <f t="shared" si="11"/>
        <v>4421.08</v>
      </c>
      <c r="P84" s="76">
        <f t="shared" si="11"/>
        <v>4420.67</v>
      </c>
      <c r="Q84" s="76">
        <f t="shared" si="11"/>
        <v>4432.42</v>
      </c>
      <c r="R84" s="76">
        <f t="shared" si="11"/>
        <v>4424.8</v>
      </c>
      <c r="S84" s="76">
        <f t="shared" si="11"/>
        <v>4430.53</v>
      </c>
      <c r="T84" s="76">
        <f t="shared" si="11"/>
        <v>4452.78</v>
      </c>
      <c r="U84" s="76">
        <f t="shared" si="11"/>
        <v>4452.71</v>
      </c>
      <c r="V84" s="76">
        <f t="shared" si="11"/>
        <v>4456.8500000000004</v>
      </c>
      <c r="W84" s="76">
        <f t="shared" si="11"/>
        <v>4461.8999999999996</v>
      </c>
      <c r="X84" s="76">
        <f t="shared" si="11"/>
        <v>4459.46</v>
      </c>
      <c r="Y84" s="76">
        <f t="shared" si="11"/>
        <v>4455.6499999999996</v>
      </c>
    </row>
    <row r="85" spans="1:25" ht="15.75" x14ac:dyDescent="0.25">
      <c r="A85" s="75">
        <v>10</v>
      </c>
      <c r="B85" s="76">
        <f t="shared" si="11"/>
        <v>4439.72</v>
      </c>
      <c r="C85" s="76">
        <f t="shared" si="11"/>
        <v>4442.8</v>
      </c>
      <c r="D85" s="76">
        <f t="shared" si="11"/>
        <v>4434.6000000000004</v>
      </c>
      <c r="E85" s="76">
        <f t="shared" si="11"/>
        <v>4453.59</v>
      </c>
      <c r="F85" s="76">
        <f t="shared" si="11"/>
        <v>4449.03</v>
      </c>
      <c r="G85" s="76">
        <f t="shared" si="11"/>
        <v>4455.97</v>
      </c>
      <c r="H85" s="76">
        <f t="shared" si="11"/>
        <v>4442.04</v>
      </c>
      <c r="I85" s="76">
        <f t="shared" si="11"/>
        <v>4445.6099999999997</v>
      </c>
      <c r="J85" s="76">
        <f t="shared" si="11"/>
        <v>4448.6499999999996</v>
      </c>
      <c r="K85" s="76">
        <f t="shared" si="11"/>
        <v>4456.3900000000003</v>
      </c>
      <c r="L85" s="76">
        <f t="shared" si="11"/>
        <v>4446.53</v>
      </c>
      <c r="M85" s="76">
        <f t="shared" si="11"/>
        <v>4446.1400000000003</v>
      </c>
      <c r="N85" s="76">
        <f t="shared" si="11"/>
        <v>4452.78</v>
      </c>
      <c r="O85" s="76">
        <f t="shared" si="11"/>
        <v>4461.6400000000003</v>
      </c>
      <c r="P85" s="76">
        <f t="shared" si="11"/>
        <v>4467.97</v>
      </c>
      <c r="Q85" s="76">
        <f t="shared" si="11"/>
        <v>4465.22</v>
      </c>
      <c r="R85" s="76">
        <f t="shared" si="11"/>
        <v>4467.05</v>
      </c>
      <c r="S85" s="76">
        <f t="shared" si="11"/>
        <v>4459.2700000000004</v>
      </c>
      <c r="T85" s="76">
        <f t="shared" si="11"/>
        <v>4460.51</v>
      </c>
      <c r="U85" s="76">
        <f t="shared" si="11"/>
        <v>4462.51</v>
      </c>
      <c r="V85" s="76">
        <f t="shared" si="11"/>
        <v>4462.33</v>
      </c>
      <c r="W85" s="76">
        <f t="shared" si="11"/>
        <v>4465.46</v>
      </c>
      <c r="X85" s="76">
        <f t="shared" si="11"/>
        <v>4472.0600000000004</v>
      </c>
      <c r="Y85" s="76">
        <f t="shared" si="11"/>
        <v>4470.43</v>
      </c>
    </row>
    <row r="86" spans="1:25" ht="15.75" x14ac:dyDescent="0.25">
      <c r="A86" s="75">
        <v>11</v>
      </c>
      <c r="B86" s="76">
        <f t="shared" si="11"/>
        <v>4475.62</v>
      </c>
      <c r="C86" s="76">
        <f t="shared" si="11"/>
        <v>4460.51</v>
      </c>
      <c r="D86" s="76">
        <f t="shared" si="11"/>
        <v>4457.01</v>
      </c>
      <c r="E86" s="76">
        <f t="shared" si="11"/>
        <v>4454.17</v>
      </c>
      <c r="F86" s="76">
        <f t="shared" si="11"/>
        <v>4459.83</v>
      </c>
      <c r="G86" s="76">
        <f t="shared" si="11"/>
        <v>4450.49</v>
      </c>
      <c r="H86" s="76">
        <f t="shared" si="11"/>
        <v>4447.6400000000003</v>
      </c>
      <c r="I86" s="76">
        <f t="shared" si="11"/>
        <v>4518.76</v>
      </c>
      <c r="J86" s="76">
        <f t="shared" si="11"/>
        <v>4528.03</v>
      </c>
      <c r="K86" s="76">
        <f t="shared" si="11"/>
        <v>4527.82</v>
      </c>
      <c r="L86" s="76">
        <f t="shared" si="11"/>
        <v>4521.3500000000004</v>
      </c>
      <c r="M86" s="76">
        <f t="shared" si="11"/>
        <v>4536.8599999999997</v>
      </c>
      <c r="N86" s="76">
        <f t="shared" si="11"/>
        <v>4527.79</v>
      </c>
      <c r="O86" s="76">
        <f t="shared" si="11"/>
        <v>4519.9799999999996</v>
      </c>
      <c r="P86" s="76">
        <f t="shared" si="11"/>
        <v>4502.97</v>
      </c>
      <c r="Q86" s="76">
        <f t="shared" ref="Q86:AN86" si="12">ROUND(Q157+$M$182+$M$183+Q197,2)</f>
        <v>4515.68</v>
      </c>
      <c r="R86" s="76">
        <f t="shared" si="12"/>
        <v>4504.07</v>
      </c>
      <c r="S86" s="76">
        <f t="shared" si="12"/>
        <v>4520.3100000000004</v>
      </c>
      <c r="T86" s="76">
        <f t="shared" si="12"/>
        <v>4509.33</v>
      </c>
      <c r="U86" s="76">
        <f t="shared" si="12"/>
        <v>4530.41</v>
      </c>
      <c r="V86" s="76">
        <f t="shared" si="12"/>
        <v>4537.01</v>
      </c>
      <c r="W86" s="76">
        <f t="shared" si="12"/>
        <v>4511.12</v>
      </c>
      <c r="X86" s="76">
        <f t="shared" si="12"/>
        <v>4519.6400000000003</v>
      </c>
      <c r="Y86" s="76">
        <f t="shared" si="12"/>
        <v>4540.3900000000003</v>
      </c>
    </row>
    <row r="87" spans="1:25" ht="15.75" x14ac:dyDescent="0.25">
      <c r="A87" s="75">
        <v>12</v>
      </c>
      <c r="B87" s="76">
        <f t="shared" ref="B87:Y97" si="13">ROUND(B158+$M$182+$M$183+B198,2)</f>
        <v>4518.7299999999996</v>
      </c>
      <c r="C87" s="76">
        <f t="shared" si="13"/>
        <v>4522.84</v>
      </c>
      <c r="D87" s="76">
        <f t="shared" si="13"/>
        <v>4526.13</v>
      </c>
      <c r="E87" s="76">
        <f t="shared" si="13"/>
        <v>4525.9399999999996</v>
      </c>
      <c r="F87" s="76">
        <f t="shared" si="13"/>
        <v>4526.24</v>
      </c>
      <c r="G87" s="76">
        <f t="shared" si="13"/>
        <v>4533.43</v>
      </c>
      <c r="H87" s="76">
        <f t="shared" si="13"/>
        <v>4520.8</v>
      </c>
      <c r="I87" s="76">
        <f t="shared" si="13"/>
        <v>4501.0200000000004</v>
      </c>
      <c r="J87" s="76">
        <f t="shared" si="13"/>
        <v>4504.75</v>
      </c>
      <c r="K87" s="76">
        <f t="shared" si="13"/>
        <v>4523.26</v>
      </c>
      <c r="L87" s="76">
        <f t="shared" si="13"/>
        <v>4516.54</v>
      </c>
      <c r="M87" s="76">
        <f t="shared" si="13"/>
        <v>4520.7700000000004</v>
      </c>
      <c r="N87" s="76">
        <f t="shared" si="13"/>
        <v>4514.33</v>
      </c>
      <c r="O87" s="76">
        <f t="shared" si="13"/>
        <v>4530.2</v>
      </c>
      <c r="P87" s="76">
        <f t="shared" si="13"/>
        <v>4522.34</v>
      </c>
      <c r="Q87" s="76">
        <f t="shared" si="13"/>
        <v>4522.7</v>
      </c>
      <c r="R87" s="76">
        <f t="shared" si="13"/>
        <v>4517.9799999999996</v>
      </c>
      <c r="S87" s="76">
        <f t="shared" si="13"/>
        <v>4518.05</v>
      </c>
      <c r="T87" s="76">
        <f t="shared" si="13"/>
        <v>4511.28</v>
      </c>
      <c r="U87" s="76">
        <f t="shared" si="13"/>
        <v>4506.84</v>
      </c>
      <c r="V87" s="76">
        <f t="shared" si="13"/>
        <v>4517.09</v>
      </c>
      <c r="W87" s="76">
        <f t="shared" si="13"/>
        <v>4518.74</v>
      </c>
      <c r="X87" s="76">
        <f t="shared" si="13"/>
        <v>4521.37</v>
      </c>
      <c r="Y87" s="76">
        <f t="shared" si="13"/>
        <v>4521.91</v>
      </c>
    </row>
    <row r="88" spans="1:25" ht="15.75" x14ac:dyDescent="0.25">
      <c r="A88" s="75">
        <v>13</v>
      </c>
      <c r="B88" s="76">
        <f t="shared" si="13"/>
        <v>4458.07</v>
      </c>
      <c r="C88" s="76">
        <f t="shared" si="13"/>
        <v>4449.3900000000003</v>
      </c>
      <c r="D88" s="76">
        <f t="shared" si="13"/>
        <v>4445.99</v>
      </c>
      <c r="E88" s="76">
        <f t="shared" si="13"/>
        <v>4439.41</v>
      </c>
      <c r="F88" s="76">
        <f t="shared" si="13"/>
        <v>4433.62</v>
      </c>
      <c r="G88" s="76">
        <f t="shared" si="13"/>
        <v>4437.84</v>
      </c>
      <c r="H88" s="76">
        <f t="shared" si="13"/>
        <v>4436.84</v>
      </c>
      <c r="I88" s="76">
        <f t="shared" si="13"/>
        <v>4408.1099999999997</v>
      </c>
      <c r="J88" s="76">
        <f t="shared" si="13"/>
        <v>4405.67</v>
      </c>
      <c r="K88" s="76">
        <f t="shared" si="13"/>
        <v>4434.84</v>
      </c>
      <c r="L88" s="76">
        <f t="shared" si="13"/>
        <v>4433.8500000000004</v>
      </c>
      <c r="M88" s="76">
        <f t="shared" si="13"/>
        <v>4437.09</v>
      </c>
      <c r="N88" s="76">
        <f t="shared" si="13"/>
        <v>4435.1099999999997</v>
      </c>
      <c r="O88" s="76">
        <f t="shared" si="13"/>
        <v>4434.96</v>
      </c>
      <c r="P88" s="76">
        <f t="shared" si="13"/>
        <v>4434.6400000000003</v>
      </c>
      <c r="Q88" s="76">
        <f t="shared" si="13"/>
        <v>4434.3500000000004</v>
      </c>
      <c r="R88" s="76">
        <f t="shared" si="13"/>
        <v>4433.66</v>
      </c>
      <c r="S88" s="76">
        <f t="shared" si="13"/>
        <v>4430.0600000000004</v>
      </c>
      <c r="T88" s="76">
        <f t="shared" si="13"/>
        <v>4432.8100000000004</v>
      </c>
      <c r="U88" s="76">
        <f t="shared" si="13"/>
        <v>4437.79</v>
      </c>
      <c r="V88" s="76">
        <f t="shared" si="13"/>
        <v>4443.3999999999996</v>
      </c>
      <c r="W88" s="76">
        <f t="shared" si="13"/>
        <v>4444.87</v>
      </c>
      <c r="X88" s="76">
        <f t="shared" si="13"/>
        <v>4441.87</v>
      </c>
      <c r="Y88" s="76">
        <f t="shared" si="13"/>
        <v>4444.62</v>
      </c>
    </row>
    <row r="89" spans="1:25" ht="15.75" x14ac:dyDescent="0.25">
      <c r="A89" s="75">
        <v>14</v>
      </c>
      <c r="B89" s="76">
        <f t="shared" si="13"/>
        <v>4443.41</v>
      </c>
      <c r="C89" s="76">
        <f t="shared" si="13"/>
        <v>4441.49</v>
      </c>
      <c r="D89" s="76">
        <f t="shared" si="13"/>
        <v>4435.16</v>
      </c>
      <c r="E89" s="76">
        <f t="shared" si="13"/>
        <v>4423.2700000000004</v>
      </c>
      <c r="F89" s="76">
        <f t="shared" si="13"/>
        <v>4435.1000000000004</v>
      </c>
      <c r="G89" s="76">
        <f t="shared" si="13"/>
        <v>4435.33</v>
      </c>
      <c r="H89" s="76">
        <f t="shared" si="13"/>
        <v>4429.3</v>
      </c>
      <c r="I89" s="76">
        <f t="shared" si="13"/>
        <v>4550.49</v>
      </c>
      <c r="J89" s="76">
        <f t="shared" si="13"/>
        <v>4534.76</v>
      </c>
      <c r="K89" s="76">
        <f t="shared" si="13"/>
        <v>4562.24</v>
      </c>
      <c r="L89" s="76">
        <f t="shared" si="13"/>
        <v>4557.28</v>
      </c>
      <c r="M89" s="76">
        <f t="shared" si="13"/>
        <v>4554.17</v>
      </c>
      <c r="N89" s="76">
        <f t="shared" si="13"/>
        <v>4549.96</v>
      </c>
      <c r="O89" s="76">
        <f t="shared" si="13"/>
        <v>4528.68</v>
      </c>
      <c r="P89" s="76">
        <f t="shared" si="13"/>
        <v>4551.97</v>
      </c>
      <c r="Q89" s="76">
        <f t="shared" si="13"/>
        <v>4539.3999999999996</v>
      </c>
      <c r="R89" s="76">
        <f t="shared" si="13"/>
        <v>4558.8900000000003</v>
      </c>
      <c r="S89" s="76">
        <f t="shared" si="13"/>
        <v>4553.71</v>
      </c>
      <c r="T89" s="76">
        <f t="shared" si="13"/>
        <v>4560.25</v>
      </c>
      <c r="U89" s="76">
        <f t="shared" si="13"/>
        <v>4535.21</v>
      </c>
      <c r="V89" s="76">
        <f t="shared" si="13"/>
        <v>4530.38</v>
      </c>
      <c r="W89" s="76">
        <f t="shared" si="13"/>
        <v>4537.84</v>
      </c>
      <c r="X89" s="76">
        <f t="shared" si="13"/>
        <v>4504.05</v>
      </c>
      <c r="Y89" s="76">
        <f t="shared" si="13"/>
        <v>4527.45</v>
      </c>
    </row>
    <row r="90" spans="1:25" ht="15.75" x14ac:dyDescent="0.25">
      <c r="A90" s="75">
        <v>15</v>
      </c>
      <c r="B90" s="76">
        <f t="shared" si="13"/>
        <v>4551.8500000000004</v>
      </c>
      <c r="C90" s="76">
        <f t="shared" si="13"/>
        <v>4547.05</v>
      </c>
      <c r="D90" s="76">
        <f t="shared" si="13"/>
        <v>4539.43</v>
      </c>
      <c r="E90" s="76">
        <f t="shared" si="13"/>
        <v>4540.07</v>
      </c>
      <c r="F90" s="76">
        <f t="shared" si="13"/>
        <v>4530.2700000000004</v>
      </c>
      <c r="G90" s="76">
        <f t="shared" si="13"/>
        <v>4538.28</v>
      </c>
      <c r="H90" s="76">
        <f t="shared" si="13"/>
        <v>4557.5200000000004</v>
      </c>
      <c r="I90" s="76">
        <f t="shared" si="13"/>
        <v>4499.21</v>
      </c>
      <c r="J90" s="76">
        <f t="shared" si="13"/>
        <v>4518.1899999999996</v>
      </c>
      <c r="K90" s="76">
        <f t="shared" si="13"/>
        <v>4494.8</v>
      </c>
      <c r="L90" s="76">
        <f t="shared" si="13"/>
        <v>4495.82</v>
      </c>
      <c r="M90" s="76">
        <f t="shared" si="13"/>
        <v>4516.93</v>
      </c>
      <c r="N90" s="76">
        <f t="shared" si="13"/>
        <v>4486.63</v>
      </c>
      <c r="O90" s="76">
        <f t="shared" si="13"/>
        <v>4522.08</v>
      </c>
      <c r="P90" s="76">
        <f t="shared" si="13"/>
        <v>4514.8100000000004</v>
      </c>
      <c r="Q90" s="76">
        <f t="shared" si="13"/>
        <v>4495.2700000000004</v>
      </c>
      <c r="R90" s="76">
        <f t="shared" si="13"/>
        <v>4495.1499999999996</v>
      </c>
      <c r="S90" s="76">
        <f t="shared" si="13"/>
        <v>4497.0600000000004</v>
      </c>
      <c r="T90" s="76">
        <f t="shared" si="13"/>
        <v>4518.33</v>
      </c>
      <c r="U90" s="76">
        <f t="shared" si="13"/>
        <v>4513.18</v>
      </c>
      <c r="V90" s="76">
        <f t="shared" si="13"/>
        <v>4508.3100000000004</v>
      </c>
      <c r="W90" s="76">
        <f t="shared" si="13"/>
        <v>4514.9799999999996</v>
      </c>
      <c r="X90" s="76">
        <f t="shared" si="13"/>
        <v>4523.6000000000004</v>
      </c>
      <c r="Y90" s="76">
        <f t="shared" si="13"/>
        <v>4517.95</v>
      </c>
    </row>
    <row r="91" spans="1:25" ht="15.75" x14ac:dyDescent="0.25">
      <c r="A91" s="75">
        <v>16</v>
      </c>
      <c r="B91" s="76">
        <f t="shared" si="13"/>
        <v>4528.16</v>
      </c>
      <c r="C91" s="76">
        <f t="shared" si="13"/>
        <v>4527.5200000000004</v>
      </c>
      <c r="D91" s="76">
        <f t="shared" si="13"/>
        <v>4524.93</v>
      </c>
      <c r="E91" s="76">
        <f t="shared" si="13"/>
        <v>4475.33</v>
      </c>
      <c r="F91" s="76">
        <f t="shared" si="13"/>
        <v>4518.5600000000004</v>
      </c>
      <c r="G91" s="76">
        <f t="shared" si="13"/>
        <v>4523.43</v>
      </c>
      <c r="H91" s="76">
        <f t="shared" si="13"/>
        <v>4476.57</v>
      </c>
      <c r="I91" s="76">
        <f t="shared" si="13"/>
        <v>4467.16</v>
      </c>
      <c r="J91" s="76">
        <f t="shared" si="13"/>
        <v>4467.3500000000004</v>
      </c>
      <c r="K91" s="76">
        <f t="shared" si="13"/>
        <v>4474.55</v>
      </c>
      <c r="L91" s="76">
        <f t="shared" si="13"/>
        <v>4475.8599999999997</v>
      </c>
      <c r="M91" s="76">
        <f t="shared" si="13"/>
        <v>4441.09</v>
      </c>
      <c r="N91" s="76">
        <f t="shared" si="13"/>
        <v>4469.54</v>
      </c>
      <c r="O91" s="76">
        <f t="shared" si="13"/>
        <v>4468.49</v>
      </c>
      <c r="P91" s="76">
        <f t="shared" si="13"/>
        <v>4470.28</v>
      </c>
      <c r="Q91" s="76">
        <f t="shared" si="13"/>
        <v>4439.5</v>
      </c>
      <c r="R91" s="76">
        <f t="shared" si="13"/>
        <v>4434.72</v>
      </c>
      <c r="S91" s="76">
        <f t="shared" si="13"/>
        <v>4423.7700000000004</v>
      </c>
      <c r="T91" s="76">
        <f t="shared" si="13"/>
        <v>4448.53</v>
      </c>
      <c r="U91" s="76">
        <f t="shared" si="13"/>
        <v>4461.5</v>
      </c>
      <c r="V91" s="76">
        <f t="shared" si="13"/>
        <v>4434.26</v>
      </c>
      <c r="W91" s="76">
        <f t="shared" si="13"/>
        <v>4437.1000000000004</v>
      </c>
      <c r="X91" s="76">
        <f t="shared" si="13"/>
        <v>4463.32</v>
      </c>
      <c r="Y91" s="76">
        <f t="shared" si="13"/>
        <v>4466.3500000000004</v>
      </c>
    </row>
    <row r="92" spans="1:25" ht="15.75" x14ac:dyDescent="0.25">
      <c r="A92" s="75">
        <v>17</v>
      </c>
      <c r="B92" s="76">
        <f t="shared" si="13"/>
        <v>4482.09</v>
      </c>
      <c r="C92" s="76">
        <f t="shared" si="13"/>
        <v>4480.18</v>
      </c>
      <c r="D92" s="76">
        <f t="shared" si="13"/>
        <v>4469.3100000000004</v>
      </c>
      <c r="E92" s="76">
        <f t="shared" si="13"/>
        <v>4479.18</v>
      </c>
      <c r="F92" s="76">
        <f t="shared" si="13"/>
        <v>4473.13</v>
      </c>
      <c r="G92" s="76">
        <f t="shared" si="13"/>
        <v>4476.1099999999997</v>
      </c>
      <c r="H92" s="76">
        <f t="shared" si="13"/>
        <v>4470.2700000000004</v>
      </c>
      <c r="I92" s="76">
        <f t="shared" si="13"/>
        <v>4410.83</v>
      </c>
      <c r="J92" s="76">
        <f t="shared" si="13"/>
        <v>4413.0600000000004</v>
      </c>
      <c r="K92" s="76">
        <f t="shared" si="13"/>
        <v>4417.8</v>
      </c>
      <c r="L92" s="76">
        <f t="shared" si="13"/>
        <v>4408.5</v>
      </c>
      <c r="M92" s="76">
        <f t="shared" si="13"/>
        <v>4386.3599999999997</v>
      </c>
      <c r="N92" s="76">
        <f t="shared" si="13"/>
        <v>4404.1899999999996</v>
      </c>
      <c r="O92" s="76">
        <f t="shared" si="13"/>
        <v>4397.6499999999996</v>
      </c>
      <c r="P92" s="76">
        <f t="shared" si="13"/>
        <v>4379.8</v>
      </c>
      <c r="Q92" s="76">
        <f t="shared" si="13"/>
        <v>4383.05</v>
      </c>
      <c r="R92" s="76">
        <f t="shared" si="13"/>
        <v>4376.83</v>
      </c>
      <c r="S92" s="76">
        <f t="shared" si="13"/>
        <v>4378.57</v>
      </c>
      <c r="T92" s="76">
        <f t="shared" si="13"/>
        <v>4380.0200000000004</v>
      </c>
      <c r="U92" s="76">
        <f t="shared" si="13"/>
        <v>4395.57</v>
      </c>
      <c r="V92" s="76">
        <f t="shared" si="13"/>
        <v>4399.0200000000004</v>
      </c>
      <c r="W92" s="76">
        <f t="shared" si="13"/>
        <v>4383.3500000000004</v>
      </c>
      <c r="X92" s="76">
        <f t="shared" si="13"/>
        <v>4385.03</v>
      </c>
      <c r="Y92" s="76">
        <f t="shared" si="13"/>
        <v>4399.82</v>
      </c>
    </row>
    <row r="93" spans="1:25" ht="15.75" x14ac:dyDescent="0.25">
      <c r="A93" s="75">
        <v>18</v>
      </c>
      <c r="B93" s="76">
        <f t="shared" si="13"/>
        <v>4405.78</v>
      </c>
      <c r="C93" s="76">
        <f t="shared" si="13"/>
        <v>4397.8500000000004</v>
      </c>
      <c r="D93" s="76">
        <f t="shared" si="13"/>
        <v>4396.08</v>
      </c>
      <c r="E93" s="76">
        <f t="shared" si="13"/>
        <v>4394.91</v>
      </c>
      <c r="F93" s="76">
        <f t="shared" si="13"/>
        <v>4399.51</v>
      </c>
      <c r="G93" s="76">
        <f t="shared" si="13"/>
        <v>4392.8599999999997</v>
      </c>
      <c r="H93" s="76">
        <f t="shared" si="13"/>
        <v>4406.26</v>
      </c>
      <c r="I93" s="76">
        <f t="shared" si="13"/>
        <v>4440.8500000000004</v>
      </c>
      <c r="J93" s="76">
        <f t="shared" si="13"/>
        <v>4441.55</v>
      </c>
      <c r="K93" s="76">
        <f t="shared" si="13"/>
        <v>4473.4399999999996</v>
      </c>
      <c r="L93" s="76">
        <f t="shared" si="13"/>
        <v>4481.93</v>
      </c>
      <c r="M93" s="76">
        <f t="shared" si="13"/>
        <v>4465.42</v>
      </c>
      <c r="N93" s="76">
        <f t="shared" si="13"/>
        <v>4466.28</v>
      </c>
      <c r="O93" s="76">
        <f t="shared" si="13"/>
        <v>4463.93</v>
      </c>
      <c r="P93" s="76">
        <f t="shared" si="13"/>
        <v>4464.37</v>
      </c>
      <c r="Q93" s="76">
        <f t="shared" si="13"/>
        <v>4459.79</v>
      </c>
      <c r="R93" s="76">
        <f t="shared" si="13"/>
        <v>4464.18</v>
      </c>
      <c r="S93" s="76">
        <f t="shared" si="13"/>
        <v>4479.12</v>
      </c>
      <c r="T93" s="76">
        <f t="shared" si="13"/>
        <v>4485.99</v>
      </c>
      <c r="U93" s="76">
        <f t="shared" si="13"/>
        <v>4477.99</v>
      </c>
      <c r="V93" s="76">
        <f t="shared" si="13"/>
        <v>4472.6000000000004</v>
      </c>
      <c r="W93" s="76">
        <f t="shared" si="13"/>
        <v>4488.3599999999997</v>
      </c>
      <c r="X93" s="76">
        <f t="shared" si="13"/>
        <v>4498.5600000000004</v>
      </c>
      <c r="Y93" s="76">
        <f t="shared" si="13"/>
        <v>4485.32</v>
      </c>
    </row>
    <row r="94" spans="1:25" ht="15.75" x14ac:dyDescent="0.25">
      <c r="A94" s="75">
        <v>19</v>
      </c>
      <c r="B94" s="76">
        <f t="shared" si="13"/>
        <v>4468.92</v>
      </c>
      <c r="C94" s="76">
        <f t="shared" si="13"/>
        <v>4432.38</v>
      </c>
      <c r="D94" s="76">
        <f t="shared" si="13"/>
        <v>4436.8900000000003</v>
      </c>
      <c r="E94" s="76">
        <f t="shared" si="13"/>
        <v>4466.3100000000004</v>
      </c>
      <c r="F94" s="76">
        <f t="shared" si="13"/>
        <v>4469.95</v>
      </c>
      <c r="G94" s="76">
        <f t="shared" si="13"/>
        <v>4462.72</v>
      </c>
      <c r="H94" s="76">
        <f t="shared" si="13"/>
        <v>4447.54</v>
      </c>
      <c r="I94" s="76">
        <f t="shared" si="13"/>
        <v>4535.62</v>
      </c>
      <c r="J94" s="76">
        <f t="shared" si="13"/>
        <v>4551.18</v>
      </c>
      <c r="K94" s="76">
        <f t="shared" si="13"/>
        <v>4542.5</v>
      </c>
      <c r="L94" s="76">
        <f t="shared" si="13"/>
        <v>4552.7700000000004</v>
      </c>
      <c r="M94" s="76">
        <f t="shared" si="13"/>
        <v>4546.76</v>
      </c>
      <c r="N94" s="76">
        <f t="shared" si="13"/>
        <v>4531.96</v>
      </c>
      <c r="O94" s="76">
        <f t="shared" si="13"/>
        <v>4548.04</v>
      </c>
      <c r="P94" s="76">
        <f t="shared" si="13"/>
        <v>4519.05</v>
      </c>
      <c r="Q94" s="76">
        <f t="shared" si="13"/>
        <v>4532.22</v>
      </c>
      <c r="R94" s="76">
        <f t="shared" si="13"/>
        <v>4533.1099999999997</v>
      </c>
      <c r="S94" s="76">
        <f t="shared" si="13"/>
        <v>4550.33</v>
      </c>
      <c r="T94" s="76">
        <f t="shared" si="13"/>
        <v>4570.93</v>
      </c>
      <c r="U94" s="76">
        <f t="shared" si="13"/>
        <v>4535.47</v>
      </c>
      <c r="V94" s="76">
        <f t="shared" si="13"/>
        <v>4527.38</v>
      </c>
      <c r="W94" s="76">
        <f t="shared" si="13"/>
        <v>4520.3</v>
      </c>
      <c r="X94" s="76">
        <f t="shared" si="13"/>
        <v>4541.6000000000004</v>
      </c>
      <c r="Y94" s="76">
        <f t="shared" si="13"/>
        <v>4556</v>
      </c>
    </row>
    <row r="95" spans="1:25" ht="15.75" x14ac:dyDescent="0.25">
      <c r="A95" s="75">
        <v>20</v>
      </c>
      <c r="B95" s="76">
        <f t="shared" si="13"/>
        <v>4529.9399999999996</v>
      </c>
      <c r="C95" s="76">
        <f t="shared" si="13"/>
        <v>4532.6099999999997</v>
      </c>
      <c r="D95" s="76">
        <f t="shared" si="13"/>
        <v>4540.91</v>
      </c>
      <c r="E95" s="76">
        <f t="shared" si="13"/>
        <v>4534.49</v>
      </c>
      <c r="F95" s="76">
        <f t="shared" si="13"/>
        <v>4527.55</v>
      </c>
      <c r="G95" s="76">
        <f t="shared" si="13"/>
        <v>4516.75</v>
      </c>
      <c r="H95" s="76">
        <f t="shared" si="13"/>
        <v>4515.3900000000003</v>
      </c>
      <c r="I95" s="76">
        <f t="shared" si="13"/>
        <v>4443.38</v>
      </c>
      <c r="J95" s="76">
        <f t="shared" si="13"/>
        <v>4465.18</v>
      </c>
      <c r="K95" s="76">
        <f t="shared" si="13"/>
        <v>4494.8</v>
      </c>
      <c r="L95" s="76">
        <f t="shared" si="13"/>
        <v>4503.3</v>
      </c>
      <c r="M95" s="76">
        <f t="shared" si="13"/>
        <v>4496.92</v>
      </c>
      <c r="N95" s="76">
        <f t="shared" si="13"/>
        <v>4476.6899999999996</v>
      </c>
      <c r="O95" s="76">
        <f t="shared" si="13"/>
        <v>4484.63</v>
      </c>
      <c r="P95" s="76">
        <f t="shared" si="13"/>
        <v>4492.42</v>
      </c>
      <c r="Q95" s="76">
        <f t="shared" si="13"/>
        <v>4486.97</v>
      </c>
      <c r="R95" s="76">
        <f t="shared" si="13"/>
        <v>4480.6099999999997</v>
      </c>
      <c r="S95" s="76">
        <f t="shared" si="13"/>
        <v>4488.58</v>
      </c>
      <c r="T95" s="76">
        <f t="shared" si="13"/>
        <v>4486.28</v>
      </c>
      <c r="U95" s="76">
        <f t="shared" si="13"/>
        <v>4491.9799999999996</v>
      </c>
      <c r="V95" s="76">
        <f t="shared" si="13"/>
        <v>4479.37</v>
      </c>
      <c r="W95" s="76">
        <f t="shared" si="13"/>
        <v>4491.26</v>
      </c>
      <c r="X95" s="76">
        <f t="shared" si="13"/>
        <v>4480.79</v>
      </c>
      <c r="Y95" s="76">
        <f t="shared" si="13"/>
        <v>4489.6000000000004</v>
      </c>
    </row>
    <row r="96" spans="1:25" ht="15.75" x14ac:dyDescent="0.25">
      <c r="A96" s="75">
        <v>21</v>
      </c>
      <c r="B96" s="76">
        <f t="shared" si="13"/>
        <v>4497.4799999999996</v>
      </c>
      <c r="C96" s="76">
        <f t="shared" si="13"/>
        <v>4458.68</v>
      </c>
      <c r="D96" s="76">
        <f t="shared" si="13"/>
        <v>4469.32</v>
      </c>
      <c r="E96" s="76">
        <f t="shared" si="13"/>
        <v>4478.59</v>
      </c>
      <c r="F96" s="76">
        <f t="shared" si="13"/>
        <v>4495.6099999999997</v>
      </c>
      <c r="G96" s="76">
        <f t="shared" si="13"/>
        <v>4500.2299999999996</v>
      </c>
      <c r="H96" s="76">
        <f t="shared" si="13"/>
        <v>4500.08</v>
      </c>
      <c r="I96" s="76">
        <f t="shared" si="13"/>
        <v>4643.57</v>
      </c>
      <c r="J96" s="76">
        <f t="shared" si="13"/>
        <v>4634.5</v>
      </c>
      <c r="K96" s="76">
        <f t="shared" si="13"/>
        <v>4635.26</v>
      </c>
      <c r="L96" s="76">
        <f t="shared" si="13"/>
        <v>4640.26</v>
      </c>
      <c r="M96" s="76">
        <f t="shared" si="13"/>
        <v>4627.88</v>
      </c>
      <c r="N96" s="76">
        <f t="shared" si="13"/>
        <v>4635.4399999999996</v>
      </c>
      <c r="O96" s="76">
        <f t="shared" si="13"/>
        <v>4627.41</v>
      </c>
      <c r="P96" s="76">
        <f t="shared" si="13"/>
        <v>4632.87</v>
      </c>
      <c r="Q96" s="76">
        <f t="shared" si="13"/>
        <v>4637.43</v>
      </c>
      <c r="R96" s="76">
        <f t="shared" si="13"/>
        <v>4655.3900000000003</v>
      </c>
      <c r="S96" s="76">
        <f t="shared" si="13"/>
        <v>4640.6000000000004</v>
      </c>
      <c r="T96" s="76">
        <f t="shared" si="13"/>
        <v>4630.43</v>
      </c>
      <c r="U96" s="76">
        <f t="shared" si="13"/>
        <v>4613.88</v>
      </c>
      <c r="V96" s="76">
        <f t="shared" si="13"/>
        <v>4608.0600000000004</v>
      </c>
      <c r="W96" s="76">
        <f t="shared" si="13"/>
        <v>4586.43</v>
      </c>
      <c r="X96" s="76">
        <f t="shared" si="13"/>
        <v>4605.62</v>
      </c>
      <c r="Y96" s="76">
        <f t="shared" si="13"/>
        <v>4625.6499999999996</v>
      </c>
    </row>
    <row r="97" spans="1:25" ht="15.75" x14ac:dyDescent="0.25">
      <c r="A97" s="75">
        <v>22</v>
      </c>
      <c r="B97" s="76">
        <f t="shared" si="13"/>
        <v>4637.5200000000004</v>
      </c>
      <c r="C97" s="76">
        <f t="shared" si="13"/>
        <v>4654.92</v>
      </c>
      <c r="D97" s="76">
        <f t="shared" si="13"/>
        <v>4639.99</v>
      </c>
      <c r="E97" s="76">
        <f t="shared" si="13"/>
        <v>4638.16</v>
      </c>
      <c r="F97" s="76">
        <f t="shared" si="13"/>
        <v>4644.04</v>
      </c>
      <c r="G97" s="76">
        <f t="shared" si="13"/>
        <v>4645.18</v>
      </c>
      <c r="H97" s="76">
        <f t="shared" si="13"/>
        <v>4635.54</v>
      </c>
      <c r="I97" s="76">
        <f t="shared" si="13"/>
        <v>4603.1899999999996</v>
      </c>
      <c r="J97" s="76">
        <f t="shared" si="13"/>
        <v>4623.42</v>
      </c>
      <c r="K97" s="76">
        <f t="shared" si="13"/>
        <v>4627.49</v>
      </c>
      <c r="L97" s="76">
        <f t="shared" si="13"/>
        <v>4621.34</v>
      </c>
      <c r="M97" s="76">
        <f t="shared" si="13"/>
        <v>4612.12</v>
      </c>
      <c r="N97" s="76">
        <f t="shared" si="13"/>
        <v>4601.96</v>
      </c>
      <c r="O97" s="76">
        <f t="shared" si="13"/>
        <v>4598.53</v>
      </c>
      <c r="P97" s="76">
        <f t="shared" si="13"/>
        <v>4594.58</v>
      </c>
      <c r="Q97" s="76">
        <f t="shared" ref="Q97:AN97" si="14">ROUND(Q168+$M$182+$M$183+Q208,2)</f>
        <v>4626.43</v>
      </c>
      <c r="R97" s="76">
        <f t="shared" si="14"/>
        <v>4629.22</v>
      </c>
      <c r="S97" s="76">
        <f t="shared" si="14"/>
        <v>4630.1400000000003</v>
      </c>
      <c r="T97" s="76">
        <f t="shared" si="14"/>
        <v>4594.25</v>
      </c>
      <c r="U97" s="76">
        <f t="shared" si="14"/>
        <v>4592.84</v>
      </c>
      <c r="V97" s="76">
        <f t="shared" si="14"/>
        <v>4600.3999999999996</v>
      </c>
      <c r="W97" s="76">
        <f t="shared" si="14"/>
        <v>4599.21</v>
      </c>
      <c r="X97" s="76">
        <f t="shared" si="14"/>
        <v>4613.29</v>
      </c>
      <c r="Y97" s="76">
        <f t="shared" si="14"/>
        <v>4621.5</v>
      </c>
    </row>
    <row r="98" spans="1:25" ht="15.75" x14ac:dyDescent="0.25">
      <c r="A98" s="75">
        <v>23</v>
      </c>
      <c r="B98" s="76">
        <f t="shared" ref="B98:Y106" si="15">ROUND(B169+$M$182+$M$183+B209,2)</f>
        <v>4622.6000000000004</v>
      </c>
      <c r="C98" s="76">
        <f t="shared" si="15"/>
        <v>4616.38</v>
      </c>
      <c r="D98" s="76">
        <f t="shared" si="15"/>
        <v>4609.1400000000003</v>
      </c>
      <c r="E98" s="76">
        <f t="shared" si="15"/>
        <v>4615.04</v>
      </c>
      <c r="F98" s="76">
        <f t="shared" si="15"/>
        <v>4615.16</v>
      </c>
      <c r="G98" s="76">
        <f t="shared" si="15"/>
        <v>4612.9399999999996</v>
      </c>
      <c r="H98" s="76">
        <f t="shared" si="15"/>
        <v>4579.95</v>
      </c>
      <c r="I98" s="76">
        <f t="shared" si="15"/>
        <v>4576.88</v>
      </c>
      <c r="J98" s="76">
        <f t="shared" si="15"/>
        <v>4609.8</v>
      </c>
      <c r="K98" s="76">
        <f t="shared" si="15"/>
        <v>4616.1499999999996</v>
      </c>
      <c r="L98" s="76">
        <f t="shared" si="15"/>
        <v>4625.57</v>
      </c>
      <c r="M98" s="76">
        <f t="shared" si="15"/>
        <v>4634.87</v>
      </c>
      <c r="N98" s="76">
        <f t="shared" si="15"/>
        <v>4637.25</v>
      </c>
      <c r="O98" s="76">
        <f t="shared" si="15"/>
        <v>4630.55</v>
      </c>
      <c r="P98" s="76">
        <f t="shared" si="15"/>
        <v>4628.1000000000004</v>
      </c>
      <c r="Q98" s="76">
        <f t="shared" si="15"/>
        <v>4617.9799999999996</v>
      </c>
      <c r="R98" s="76">
        <f t="shared" si="15"/>
        <v>4633.26</v>
      </c>
      <c r="S98" s="76">
        <f t="shared" si="15"/>
        <v>4633.93</v>
      </c>
      <c r="T98" s="76">
        <f t="shared" si="15"/>
        <v>4620.54</v>
      </c>
      <c r="U98" s="76">
        <f t="shared" si="15"/>
        <v>4629.05</v>
      </c>
      <c r="V98" s="76">
        <f t="shared" si="15"/>
        <v>4624.75</v>
      </c>
      <c r="W98" s="76">
        <f t="shared" si="15"/>
        <v>4628.6099999999997</v>
      </c>
      <c r="X98" s="76">
        <f t="shared" si="15"/>
        <v>4636.8599999999997</v>
      </c>
      <c r="Y98" s="76">
        <f t="shared" si="15"/>
        <v>4633.7299999999996</v>
      </c>
    </row>
    <row r="99" spans="1:25" ht="15.75" x14ac:dyDescent="0.25">
      <c r="A99" s="75">
        <v>24</v>
      </c>
      <c r="B99" s="76">
        <f t="shared" si="15"/>
        <v>4633.67</v>
      </c>
      <c r="C99" s="76">
        <f t="shared" si="15"/>
        <v>4626.32</v>
      </c>
      <c r="D99" s="76">
        <f t="shared" si="15"/>
        <v>4601.83</v>
      </c>
      <c r="E99" s="76">
        <f t="shared" si="15"/>
        <v>4577.58</v>
      </c>
      <c r="F99" s="76">
        <f t="shared" si="15"/>
        <v>4598.84</v>
      </c>
      <c r="G99" s="76">
        <f t="shared" si="15"/>
        <v>4559.78</v>
      </c>
      <c r="H99" s="76">
        <f t="shared" si="15"/>
        <v>4562.92</v>
      </c>
      <c r="I99" s="76">
        <f t="shared" si="15"/>
        <v>4506.0600000000004</v>
      </c>
      <c r="J99" s="76">
        <f t="shared" si="15"/>
        <v>4476.41</v>
      </c>
      <c r="K99" s="76">
        <f t="shared" si="15"/>
        <v>4518.8599999999997</v>
      </c>
      <c r="L99" s="76">
        <f t="shared" si="15"/>
        <v>4517.1899999999996</v>
      </c>
      <c r="M99" s="76">
        <f t="shared" si="15"/>
        <v>4433.07</v>
      </c>
      <c r="N99" s="76">
        <f t="shared" si="15"/>
        <v>4488.67</v>
      </c>
      <c r="O99" s="76">
        <f t="shared" si="15"/>
        <v>4486.7299999999996</v>
      </c>
      <c r="P99" s="76">
        <f t="shared" si="15"/>
        <v>4497.1499999999996</v>
      </c>
      <c r="Q99" s="76">
        <f t="shared" si="15"/>
        <v>4476.83</v>
      </c>
      <c r="R99" s="76">
        <f t="shared" si="15"/>
        <v>4478.8</v>
      </c>
      <c r="S99" s="76">
        <f t="shared" si="15"/>
        <v>4499.82</v>
      </c>
      <c r="T99" s="76">
        <f t="shared" si="15"/>
        <v>4512.8999999999996</v>
      </c>
      <c r="U99" s="76">
        <f t="shared" si="15"/>
        <v>4528.4399999999996</v>
      </c>
      <c r="V99" s="76">
        <f t="shared" si="15"/>
        <v>4530.32</v>
      </c>
      <c r="W99" s="76">
        <f t="shared" si="15"/>
        <v>4529.62</v>
      </c>
      <c r="X99" s="76">
        <f t="shared" si="15"/>
        <v>4504.24</v>
      </c>
      <c r="Y99" s="76">
        <f t="shared" si="15"/>
        <v>4512.58</v>
      </c>
    </row>
    <row r="100" spans="1:25" ht="15.75" x14ac:dyDescent="0.25">
      <c r="A100" s="75">
        <v>25</v>
      </c>
      <c r="B100" s="76">
        <f t="shared" si="15"/>
        <v>4504.26</v>
      </c>
      <c r="C100" s="76">
        <f t="shared" si="15"/>
        <v>4499.28</v>
      </c>
      <c r="D100" s="76">
        <f t="shared" si="15"/>
        <v>4502.4799999999996</v>
      </c>
      <c r="E100" s="76">
        <f t="shared" si="15"/>
        <v>4522.95</v>
      </c>
      <c r="F100" s="76">
        <f t="shared" si="15"/>
        <v>4521.66</v>
      </c>
      <c r="G100" s="76">
        <f t="shared" si="15"/>
        <v>4497.67</v>
      </c>
      <c r="H100" s="76">
        <f t="shared" si="15"/>
        <v>4505.84</v>
      </c>
      <c r="I100" s="76">
        <f t="shared" si="15"/>
        <v>4533.1099999999997</v>
      </c>
      <c r="J100" s="76">
        <f t="shared" si="15"/>
        <v>4520.21</v>
      </c>
      <c r="K100" s="76">
        <f t="shared" si="15"/>
        <v>4522.3500000000004</v>
      </c>
      <c r="L100" s="76">
        <f t="shared" si="15"/>
        <v>4531.6400000000003</v>
      </c>
      <c r="M100" s="76">
        <f t="shared" si="15"/>
        <v>4538.87</v>
      </c>
      <c r="N100" s="76">
        <f t="shared" si="15"/>
        <v>4554.53</v>
      </c>
      <c r="O100" s="76">
        <f t="shared" si="15"/>
        <v>4543.8100000000004</v>
      </c>
      <c r="P100" s="76">
        <f t="shared" si="15"/>
        <v>4573.75</v>
      </c>
      <c r="Q100" s="76">
        <f t="shared" si="15"/>
        <v>4554.9399999999996</v>
      </c>
      <c r="R100" s="76">
        <f t="shared" si="15"/>
        <v>4538.8599999999997</v>
      </c>
      <c r="S100" s="76">
        <f t="shared" si="15"/>
        <v>4561.2700000000004</v>
      </c>
      <c r="T100" s="76">
        <f t="shared" si="15"/>
        <v>4561.18</v>
      </c>
      <c r="U100" s="76">
        <f t="shared" si="15"/>
        <v>4537.16</v>
      </c>
      <c r="V100" s="76">
        <f t="shared" si="15"/>
        <v>4537.37</v>
      </c>
      <c r="W100" s="76">
        <f t="shared" si="15"/>
        <v>4539.28</v>
      </c>
      <c r="X100" s="76">
        <f t="shared" si="15"/>
        <v>4552.04</v>
      </c>
      <c r="Y100" s="76">
        <f t="shared" si="15"/>
        <v>4544.74</v>
      </c>
    </row>
    <row r="101" spans="1:25" ht="15.75" x14ac:dyDescent="0.25">
      <c r="A101" s="75">
        <v>26</v>
      </c>
      <c r="B101" s="76">
        <f t="shared" si="15"/>
        <v>4518.6400000000003</v>
      </c>
      <c r="C101" s="76">
        <f t="shared" si="15"/>
        <v>4525.4399999999996</v>
      </c>
      <c r="D101" s="76">
        <f t="shared" si="15"/>
        <v>4519.8500000000004</v>
      </c>
      <c r="E101" s="76">
        <f t="shared" si="15"/>
        <v>4524.13</v>
      </c>
      <c r="F101" s="76">
        <f t="shared" si="15"/>
        <v>4522.6499999999996</v>
      </c>
      <c r="G101" s="76">
        <f t="shared" si="15"/>
        <v>4483.82</v>
      </c>
      <c r="H101" s="76">
        <f t="shared" si="15"/>
        <v>4508.6099999999997</v>
      </c>
      <c r="I101" s="76">
        <f t="shared" si="15"/>
        <v>4549.33</v>
      </c>
      <c r="J101" s="76">
        <f t="shared" si="15"/>
        <v>4551.24</v>
      </c>
      <c r="K101" s="76">
        <f t="shared" si="15"/>
        <v>4579.82</v>
      </c>
      <c r="L101" s="76">
        <f t="shared" si="15"/>
        <v>4587.63</v>
      </c>
      <c r="M101" s="76">
        <f t="shared" si="15"/>
        <v>4602.8999999999996</v>
      </c>
      <c r="N101" s="76">
        <f t="shared" si="15"/>
        <v>4614.38</v>
      </c>
      <c r="O101" s="76">
        <f t="shared" si="15"/>
        <v>4624.01</v>
      </c>
      <c r="P101" s="76">
        <f t="shared" si="15"/>
        <v>4612.75</v>
      </c>
      <c r="Q101" s="76">
        <f t="shared" si="15"/>
        <v>4616.72</v>
      </c>
      <c r="R101" s="76">
        <f t="shared" si="15"/>
        <v>4612.9399999999996</v>
      </c>
      <c r="S101" s="76">
        <f t="shared" si="15"/>
        <v>4614.95</v>
      </c>
      <c r="T101" s="76">
        <f t="shared" si="15"/>
        <v>4587.25</v>
      </c>
      <c r="U101" s="76">
        <f t="shared" si="15"/>
        <v>4587.18</v>
      </c>
      <c r="V101" s="76">
        <f t="shared" si="15"/>
        <v>4601.25</v>
      </c>
      <c r="W101" s="76">
        <f t="shared" si="15"/>
        <v>4595.6899999999996</v>
      </c>
      <c r="X101" s="76">
        <f t="shared" si="15"/>
        <v>4611.5</v>
      </c>
      <c r="Y101" s="76">
        <f t="shared" si="15"/>
        <v>4609.82</v>
      </c>
    </row>
    <row r="102" spans="1:25" ht="15.75" x14ac:dyDescent="0.25">
      <c r="A102" s="75">
        <v>27</v>
      </c>
      <c r="B102" s="76">
        <f t="shared" si="15"/>
        <v>4596.88</v>
      </c>
      <c r="C102" s="76">
        <f t="shared" si="15"/>
        <v>4545.3999999999996</v>
      </c>
      <c r="D102" s="76">
        <f t="shared" si="15"/>
        <v>4550.6499999999996</v>
      </c>
      <c r="E102" s="76">
        <f t="shared" si="15"/>
        <v>4588.49</v>
      </c>
      <c r="F102" s="76">
        <f t="shared" si="15"/>
        <v>4579.8500000000004</v>
      </c>
      <c r="G102" s="76">
        <f t="shared" si="15"/>
        <v>4573.1899999999996</v>
      </c>
      <c r="H102" s="76">
        <f t="shared" si="15"/>
        <v>4567.6499999999996</v>
      </c>
      <c r="I102" s="76">
        <f t="shared" si="15"/>
        <v>4611.8999999999996</v>
      </c>
      <c r="J102" s="76">
        <f t="shared" si="15"/>
        <v>4613.21</v>
      </c>
      <c r="K102" s="76">
        <f t="shared" si="15"/>
        <v>4629.3500000000004</v>
      </c>
      <c r="L102" s="76">
        <f t="shared" si="15"/>
        <v>4634.7</v>
      </c>
      <c r="M102" s="76">
        <f t="shared" si="15"/>
        <v>4687.1000000000004</v>
      </c>
      <c r="N102" s="76">
        <f t="shared" si="15"/>
        <v>4692.29</v>
      </c>
      <c r="O102" s="76">
        <f t="shared" si="15"/>
        <v>4695.63</v>
      </c>
      <c r="P102" s="76">
        <f t="shared" si="15"/>
        <v>4689.88</v>
      </c>
      <c r="Q102" s="76">
        <f t="shared" si="15"/>
        <v>4689.53</v>
      </c>
      <c r="R102" s="76">
        <f t="shared" si="15"/>
        <v>4691.7299999999996</v>
      </c>
      <c r="S102" s="76">
        <f t="shared" si="15"/>
        <v>4690.8599999999997</v>
      </c>
      <c r="T102" s="76">
        <f t="shared" si="15"/>
        <v>4691.5200000000004</v>
      </c>
      <c r="U102" s="76">
        <f t="shared" si="15"/>
        <v>4678.59</v>
      </c>
      <c r="V102" s="76">
        <f t="shared" si="15"/>
        <v>4682.7700000000004</v>
      </c>
      <c r="W102" s="76">
        <f t="shared" si="15"/>
        <v>4683.46</v>
      </c>
      <c r="X102" s="76">
        <f t="shared" si="15"/>
        <v>4680.5600000000004</v>
      </c>
      <c r="Y102" s="76">
        <f t="shared" si="15"/>
        <v>4685.8500000000004</v>
      </c>
    </row>
    <row r="103" spans="1:25" ht="15.75" x14ac:dyDescent="0.25">
      <c r="A103" s="75">
        <v>28</v>
      </c>
      <c r="B103" s="76">
        <f t="shared" si="15"/>
        <v>4611.01</v>
      </c>
      <c r="C103" s="76">
        <f t="shared" si="15"/>
        <v>4625.76</v>
      </c>
      <c r="D103" s="76">
        <f t="shared" si="15"/>
        <v>4628.5200000000004</v>
      </c>
      <c r="E103" s="76">
        <f t="shared" si="15"/>
        <v>4627.53</v>
      </c>
      <c r="F103" s="76">
        <f t="shared" si="15"/>
        <v>4661.67</v>
      </c>
      <c r="G103" s="76">
        <f t="shared" si="15"/>
        <v>4627.62</v>
      </c>
      <c r="H103" s="76">
        <f t="shared" si="15"/>
        <v>4654.32</v>
      </c>
      <c r="I103" s="76">
        <f t="shared" si="15"/>
        <v>4766.34</v>
      </c>
      <c r="J103" s="76">
        <f t="shared" si="15"/>
        <v>4751.95</v>
      </c>
      <c r="K103" s="76">
        <f t="shared" si="15"/>
        <v>4763.42</v>
      </c>
      <c r="L103" s="76">
        <f t="shared" si="15"/>
        <v>4772.1899999999996</v>
      </c>
      <c r="M103" s="76">
        <f t="shared" si="15"/>
        <v>4787.3100000000004</v>
      </c>
      <c r="N103" s="76">
        <f t="shared" si="15"/>
        <v>4791.53</v>
      </c>
      <c r="O103" s="76">
        <f t="shared" si="15"/>
        <v>4792.7700000000004</v>
      </c>
      <c r="P103" s="76">
        <f t="shared" si="15"/>
        <v>4790.49</v>
      </c>
      <c r="Q103" s="76">
        <f t="shared" si="15"/>
        <v>4805.7299999999996</v>
      </c>
      <c r="R103" s="76">
        <f t="shared" si="15"/>
        <v>4804.82</v>
      </c>
      <c r="S103" s="76">
        <f t="shared" si="15"/>
        <v>4806</v>
      </c>
      <c r="T103" s="76">
        <f t="shared" si="15"/>
        <v>4789.3999999999996</v>
      </c>
      <c r="U103" s="76">
        <f t="shared" si="15"/>
        <v>4788.43</v>
      </c>
      <c r="V103" s="76">
        <f t="shared" si="15"/>
        <v>4804.78</v>
      </c>
      <c r="W103" s="76">
        <f t="shared" si="15"/>
        <v>4798.72</v>
      </c>
      <c r="X103" s="76">
        <f t="shared" si="15"/>
        <v>4800</v>
      </c>
      <c r="Y103" s="76">
        <f t="shared" si="15"/>
        <v>4794.97</v>
      </c>
    </row>
    <row r="104" spans="1:25" ht="15.75" x14ac:dyDescent="0.25">
      <c r="A104" s="75">
        <v>29</v>
      </c>
      <c r="B104" s="76">
        <f t="shared" si="15"/>
        <v>4771.68</v>
      </c>
      <c r="C104" s="76">
        <f t="shared" si="15"/>
        <v>4778.96</v>
      </c>
      <c r="D104" s="76">
        <f t="shared" si="15"/>
        <v>4782.4799999999996</v>
      </c>
      <c r="E104" s="76">
        <f t="shared" si="15"/>
        <v>4601.58</v>
      </c>
      <c r="F104" s="76">
        <f t="shared" si="15"/>
        <v>4684.8599999999997</v>
      </c>
      <c r="G104" s="76">
        <f t="shared" si="15"/>
        <v>4734.1400000000003</v>
      </c>
      <c r="H104" s="76">
        <f t="shared" si="15"/>
        <v>4694.18</v>
      </c>
      <c r="I104" s="76">
        <f t="shared" si="15"/>
        <v>4778.91</v>
      </c>
      <c r="J104" s="76">
        <f t="shared" si="15"/>
        <v>4769.45</v>
      </c>
      <c r="K104" s="76">
        <f t="shared" si="15"/>
        <v>4782.34</v>
      </c>
      <c r="L104" s="76">
        <f t="shared" si="15"/>
        <v>4770.6099999999997</v>
      </c>
      <c r="M104" s="76">
        <f t="shared" si="15"/>
        <v>4789.01</v>
      </c>
      <c r="N104" s="76">
        <f t="shared" si="15"/>
        <v>4781.9799999999996</v>
      </c>
      <c r="O104" s="76">
        <f t="shared" si="15"/>
        <v>4773.63</v>
      </c>
      <c r="P104" s="76">
        <f t="shared" si="15"/>
        <v>4781.83</v>
      </c>
      <c r="Q104" s="76">
        <f t="shared" si="15"/>
        <v>4789.03</v>
      </c>
      <c r="R104" s="76">
        <f t="shared" si="15"/>
        <v>4785.3599999999997</v>
      </c>
      <c r="S104" s="76">
        <f t="shared" si="15"/>
        <v>4783</v>
      </c>
      <c r="T104" s="76">
        <f t="shared" si="15"/>
        <v>4805.8599999999997</v>
      </c>
      <c r="U104" s="76">
        <f t="shared" si="15"/>
        <v>4787.82</v>
      </c>
      <c r="V104" s="76">
        <f t="shared" si="15"/>
        <v>4778.88</v>
      </c>
      <c r="W104" s="76">
        <f t="shared" si="15"/>
        <v>4802.68</v>
      </c>
      <c r="X104" s="76">
        <f t="shared" si="15"/>
        <v>4796.13</v>
      </c>
      <c r="Y104" s="76">
        <f t="shared" si="15"/>
        <v>4784.91</v>
      </c>
    </row>
    <row r="105" spans="1:25" ht="15.75" x14ac:dyDescent="0.25">
      <c r="A105" s="75">
        <v>30</v>
      </c>
      <c r="B105" s="76">
        <f t="shared" si="15"/>
        <v>4797.2700000000004</v>
      </c>
      <c r="C105" s="76">
        <f t="shared" si="15"/>
        <v>4794.2299999999996</v>
      </c>
      <c r="D105" s="76">
        <f t="shared" si="15"/>
        <v>4791.5</v>
      </c>
      <c r="E105" s="76">
        <f t="shared" si="15"/>
        <v>4788.88</v>
      </c>
      <c r="F105" s="76">
        <f t="shared" si="15"/>
        <v>4793.38</v>
      </c>
      <c r="G105" s="76">
        <f t="shared" si="15"/>
        <v>4788.8599999999997</v>
      </c>
      <c r="H105" s="76">
        <f t="shared" si="15"/>
        <v>4787.2299999999996</v>
      </c>
      <c r="I105" s="76">
        <f t="shared" si="15"/>
        <v>4468.63</v>
      </c>
      <c r="J105" s="76">
        <f t="shared" si="15"/>
        <v>4475.41</v>
      </c>
      <c r="K105" s="76">
        <f t="shared" si="15"/>
        <v>4487.08</v>
      </c>
      <c r="L105" s="76">
        <f t="shared" si="15"/>
        <v>4652.9399999999996</v>
      </c>
      <c r="M105" s="76">
        <f t="shared" si="15"/>
        <v>4548.72</v>
      </c>
      <c r="N105" s="76">
        <f t="shared" si="15"/>
        <v>4492.71</v>
      </c>
      <c r="O105" s="76">
        <f t="shared" si="15"/>
        <v>4462.0200000000004</v>
      </c>
      <c r="P105" s="76">
        <f t="shared" si="15"/>
        <v>4457.8599999999997</v>
      </c>
      <c r="Q105" s="76">
        <f t="shared" si="15"/>
        <v>4468.9799999999996</v>
      </c>
      <c r="R105" s="76">
        <f t="shared" si="15"/>
        <v>4464.8999999999996</v>
      </c>
      <c r="S105" s="76">
        <f t="shared" si="15"/>
        <v>4465.8</v>
      </c>
      <c r="T105" s="76">
        <f t="shared" si="15"/>
        <v>4481.66</v>
      </c>
      <c r="U105" s="76">
        <f t="shared" si="15"/>
        <v>4539.07</v>
      </c>
      <c r="V105" s="76">
        <f t="shared" si="15"/>
        <v>4807.3</v>
      </c>
      <c r="W105" s="76">
        <f t="shared" si="15"/>
        <v>4778.95</v>
      </c>
      <c r="X105" s="76">
        <f t="shared" si="15"/>
        <v>4519.71</v>
      </c>
      <c r="Y105" s="76">
        <f t="shared" si="15"/>
        <v>4482.6099999999997</v>
      </c>
    </row>
    <row r="106" spans="1:25" ht="15.75" outlineLevel="1" x14ac:dyDescent="0.25">
      <c r="A106" s="75">
        <v>31</v>
      </c>
      <c r="B106" s="76">
        <f>ROUND(B177+$M$182+$M$183+B217,2)</f>
        <v>4675.51</v>
      </c>
      <c r="C106" s="76">
        <f t="shared" si="15"/>
        <v>4650.32</v>
      </c>
      <c r="D106" s="76">
        <f t="shared" si="15"/>
        <v>4662.68</v>
      </c>
      <c r="E106" s="76">
        <f t="shared" si="15"/>
        <v>4659.97</v>
      </c>
      <c r="F106" s="76">
        <f t="shared" si="15"/>
        <v>4655.3999999999996</v>
      </c>
      <c r="G106" s="76">
        <f t="shared" si="15"/>
        <v>4650.37</v>
      </c>
      <c r="H106" s="76">
        <f t="shared" si="15"/>
        <v>4643.74</v>
      </c>
      <c r="I106" s="76">
        <f t="shared" si="15"/>
        <v>3503.87</v>
      </c>
      <c r="J106" s="76">
        <f t="shared" si="15"/>
        <v>4433.01</v>
      </c>
      <c r="K106" s="76">
        <f t="shared" si="15"/>
        <v>4457.6099999999997</v>
      </c>
      <c r="L106" s="76">
        <f t="shared" si="15"/>
        <v>4535.24</v>
      </c>
      <c r="M106" s="76">
        <f t="shared" si="15"/>
        <v>4449.2</v>
      </c>
      <c r="N106" s="76">
        <f t="shared" si="15"/>
        <v>4451.43</v>
      </c>
      <c r="O106" s="76">
        <f t="shared" si="15"/>
        <v>4439.84</v>
      </c>
      <c r="P106" s="76">
        <f t="shared" si="15"/>
        <v>4040.08</v>
      </c>
      <c r="Q106" s="76">
        <f t="shared" si="15"/>
        <v>4432.2700000000004</v>
      </c>
      <c r="R106" s="76">
        <f t="shared" si="15"/>
        <v>4429.4799999999996</v>
      </c>
      <c r="S106" s="76">
        <f t="shared" si="15"/>
        <v>4431.37</v>
      </c>
      <c r="T106" s="76">
        <f t="shared" si="15"/>
        <v>4048.36</v>
      </c>
      <c r="U106" s="76">
        <f t="shared" si="15"/>
        <v>4468.3</v>
      </c>
      <c r="V106" s="76">
        <f t="shared" si="15"/>
        <v>4459.34</v>
      </c>
      <c r="W106" s="76">
        <f t="shared" si="15"/>
        <v>4577.32</v>
      </c>
      <c r="X106" s="76">
        <f t="shared" si="15"/>
        <v>4445.91</v>
      </c>
      <c r="Y106" s="76">
        <f>ROUND(Y177+$M$182+$M$183+Y217,2)</f>
        <v>4438.6099999999997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65</v>
      </c>
      <c r="B108" s="73" t="s">
        <v>93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67</v>
      </c>
      <c r="C109" s="74" t="s">
        <v>68</v>
      </c>
      <c r="D109" s="74" t="s">
        <v>69</v>
      </c>
      <c r="E109" s="74" t="s">
        <v>70</v>
      </c>
      <c r="F109" s="74" t="s">
        <v>71</v>
      </c>
      <c r="G109" s="74" t="s">
        <v>72</v>
      </c>
      <c r="H109" s="74" t="s">
        <v>73</v>
      </c>
      <c r="I109" s="74" t="s">
        <v>74</v>
      </c>
      <c r="J109" s="74" t="s">
        <v>75</v>
      </c>
      <c r="K109" s="74" t="s">
        <v>76</v>
      </c>
      <c r="L109" s="74" t="s">
        <v>77</v>
      </c>
      <c r="M109" s="74" t="s">
        <v>78</v>
      </c>
      <c r="N109" s="74" t="s">
        <v>79</v>
      </c>
      <c r="O109" s="74" t="s">
        <v>80</v>
      </c>
      <c r="P109" s="74" t="s">
        <v>81</v>
      </c>
      <c r="Q109" s="74" t="s">
        <v>82</v>
      </c>
      <c r="R109" s="74" t="s">
        <v>83</v>
      </c>
      <c r="S109" s="74" t="s">
        <v>84</v>
      </c>
      <c r="T109" s="74" t="s">
        <v>85</v>
      </c>
      <c r="U109" s="74" t="s">
        <v>86</v>
      </c>
      <c r="V109" s="74" t="s">
        <v>87</v>
      </c>
      <c r="W109" s="74" t="s">
        <v>88</v>
      </c>
      <c r="X109" s="74" t="s">
        <v>89</v>
      </c>
      <c r="Y109" s="74" t="s">
        <v>90</v>
      </c>
    </row>
    <row r="110" spans="1:25" ht="15.75" x14ac:dyDescent="0.25">
      <c r="A110" s="75">
        <v>1</v>
      </c>
      <c r="B110" s="76">
        <f t="shared" ref="B110:Y120" si="16">ROUND(B147+$N$182+$N$183+B187,2)</f>
        <v>4523.87</v>
      </c>
      <c r="C110" s="76">
        <f t="shared" si="16"/>
        <v>4523.07</v>
      </c>
      <c r="D110" s="76">
        <f t="shared" si="16"/>
        <v>4510.6899999999996</v>
      </c>
      <c r="E110" s="76">
        <f t="shared" si="16"/>
        <v>4515.4799999999996</v>
      </c>
      <c r="F110" s="76">
        <f t="shared" si="16"/>
        <v>4494.47</v>
      </c>
      <c r="G110" s="76">
        <f t="shared" si="16"/>
        <v>4509</v>
      </c>
      <c r="H110" s="76">
        <f t="shared" si="16"/>
        <v>4497.08</v>
      </c>
      <c r="I110" s="76">
        <f t="shared" si="16"/>
        <v>4504.12</v>
      </c>
      <c r="J110" s="76">
        <f t="shared" si="16"/>
        <v>4499.6099999999997</v>
      </c>
      <c r="K110" s="76">
        <f t="shared" si="16"/>
        <v>4485.1899999999996</v>
      </c>
      <c r="L110" s="76">
        <f t="shared" si="16"/>
        <v>4485.6099999999997</v>
      </c>
      <c r="M110" s="76">
        <f t="shared" si="16"/>
        <v>4514.53</v>
      </c>
      <c r="N110" s="76">
        <f t="shared" si="16"/>
        <v>4525.5</v>
      </c>
      <c r="O110" s="76">
        <f t="shared" si="16"/>
        <v>4632.92</v>
      </c>
      <c r="P110" s="76">
        <f t="shared" si="16"/>
        <v>4651.47</v>
      </c>
      <c r="Q110" s="76">
        <f t="shared" si="16"/>
        <v>4638.22</v>
      </c>
      <c r="R110" s="76">
        <f t="shared" si="16"/>
        <v>4660.68</v>
      </c>
      <c r="S110" s="76">
        <f t="shared" si="16"/>
        <v>4626.41</v>
      </c>
      <c r="T110" s="76">
        <f t="shared" si="16"/>
        <v>4641</v>
      </c>
      <c r="U110" s="76">
        <f t="shared" si="16"/>
        <v>4640.2</v>
      </c>
      <c r="V110" s="76">
        <f t="shared" si="16"/>
        <v>4656.13</v>
      </c>
      <c r="W110" s="76">
        <f t="shared" si="16"/>
        <v>4672.79</v>
      </c>
      <c r="X110" s="76">
        <f t="shared" si="16"/>
        <v>4625.07</v>
      </c>
      <c r="Y110" s="76">
        <f t="shared" si="16"/>
        <v>4624.3999999999996</v>
      </c>
    </row>
    <row r="111" spans="1:25" ht="15.75" x14ac:dyDescent="0.25">
      <c r="A111" s="75">
        <v>2</v>
      </c>
      <c r="B111" s="76">
        <f t="shared" si="16"/>
        <v>4630.34</v>
      </c>
      <c r="C111" s="76">
        <f t="shared" si="16"/>
        <v>4648.66</v>
      </c>
      <c r="D111" s="76">
        <f t="shared" si="16"/>
        <v>4668.22</v>
      </c>
      <c r="E111" s="76">
        <f t="shared" si="16"/>
        <v>4643.6899999999996</v>
      </c>
      <c r="F111" s="76">
        <f t="shared" si="16"/>
        <v>4650.3900000000003</v>
      </c>
      <c r="G111" s="76">
        <f t="shared" si="16"/>
        <v>4646.3500000000004</v>
      </c>
      <c r="H111" s="76">
        <f t="shared" si="16"/>
        <v>4656.2</v>
      </c>
      <c r="I111" s="76">
        <f t="shared" si="16"/>
        <v>4589.91</v>
      </c>
      <c r="J111" s="76">
        <f t="shared" si="16"/>
        <v>4589.97</v>
      </c>
      <c r="K111" s="76">
        <f t="shared" si="16"/>
        <v>4599.84</v>
      </c>
      <c r="L111" s="76">
        <f t="shared" si="16"/>
        <v>4590.28</v>
      </c>
      <c r="M111" s="76">
        <f t="shared" si="16"/>
        <v>4632.63</v>
      </c>
      <c r="N111" s="76">
        <f t="shared" si="16"/>
        <v>4632.17</v>
      </c>
      <c r="O111" s="76">
        <f t="shared" si="16"/>
        <v>4630.08</v>
      </c>
      <c r="P111" s="76">
        <f t="shared" si="16"/>
        <v>4634.53</v>
      </c>
      <c r="Q111" s="76">
        <f t="shared" si="16"/>
        <v>4646.9799999999996</v>
      </c>
      <c r="R111" s="76">
        <f t="shared" si="16"/>
        <v>4635.9399999999996</v>
      </c>
      <c r="S111" s="76">
        <f t="shared" si="16"/>
        <v>4653.33</v>
      </c>
      <c r="T111" s="76">
        <f t="shared" si="16"/>
        <v>4624.5200000000004</v>
      </c>
      <c r="U111" s="76">
        <f t="shared" si="16"/>
        <v>4625.63</v>
      </c>
      <c r="V111" s="76">
        <f t="shared" si="16"/>
        <v>4630.55</v>
      </c>
      <c r="W111" s="76">
        <f t="shared" si="16"/>
        <v>4604.8500000000004</v>
      </c>
      <c r="X111" s="76">
        <f t="shared" si="16"/>
        <v>4617.01</v>
      </c>
      <c r="Y111" s="76">
        <f t="shared" si="16"/>
        <v>4595.43</v>
      </c>
    </row>
    <row r="112" spans="1:25" ht="15.75" x14ac:dyDescent="0.25">
      <c r="A112" s="75">
        <v>3</v>
      </c>
      <c r="B112" s="76">
        <f t="shared" si="16"/>
        <v>4618.1099999999997</v>
      </c>
      <c r="C112" s="76">
        <f t="shared" si="16"/>
        <v>4632.47</v>
      </c>
      <c r="D112" s="76">
        <f t="shared" si="16"/>
        <v>4647.2299999999996</v>
      </c>
      <c r="E112" s="76">
        <f t="shared" si="16"/>
        <v>4638.6099999999997</v>
      </c>
      <c r="F112" s="76">
        <f t="shared" si="16"/>
        <v>4621.26</v>
      </c>
      <c r="G112" s="76">
        <f t="shared" si="16"/>
        <v>4621.32</v>
      </c>
      <c r="H112" s="76">
        <f t="shared" si="16"/>
        <v>4608.87</v>
      </c>
      <c r="I112" s="76">
        <f t="shared" si="16"/>
        <v>4579.07</v>
      </c>
      <c r="J112" s="76">
        <f t="shared" si="16"/>
        <v>4573.9399999999996</v>
      </c>
      <c r="K112" s="76">
        <f t="shared" si="16"/>
        <v>4588</v>
      </c>
      <c r="L112" s="76">
        <f t="shared" si="16"/>
        <v>4579.8100000000004</v>
      </c>
      <c r="M112" s="76">
        <f t="shared" si="16"/>
        <v>4567.2</v>
      </c>
      <c r="N112" s="76">
        <f t="shared" si="16"/>
        <v>4552.79</v>
      </c>
      <c r="O112" s="76">
        <f t="shared" si="16"/>
        <v>4566.33</v>
      </c>
      <c r="P112" s="76">
        <f t="shared" si="16"/>
        <v>4577.16</v>
      </c>
      <c r="Q112" s="76">
        <f t="shared" si="16"/>
        <v>4580.53</v>
      </c>
      <c r="R112" s="76">
        <f t="shared" si="16"/>
        <v>4596.07</v>
      </c>
      <c r="S112" s="76">
        <f t="shared" si="16"/>
        <v>4603.25</v>
      </c>
      <c r="T112" s="76">
        <f t="shared" si="16"/>
        <v>4602.6499999999996</v>
      </c>
      <c r="U112" s="76">
        <f t="shared" si="16"/>
        <v>4596.7700000000004</v>
      </c>
      <c r="V112" s="76">
        <f t="shared" si="16"/>
        <v>4583.07</v>
      </c>
      <c r="W112" s="76">
        <f t="shared" si="16"/>
        <v>4593.09</v>
      </c>
      <c r="X112" s="76">
        <f t="shared" si="16"/>
        <v>4583.83</v>
      </c>
      <c r="Y112" s="76">
        <f t="shared" si="16"/>
        <v>4583.6000000000004</v>
      </c>
    </row>
    <row r="113" spans="1:25" ht="15.75" x14ac:dyDescent="0.25">
      <c r="A113" s="75">
        <v>4</v>
      </c>
      <c r="B113" s="76">
        <f t="shared" si="16"/>
        <v>4603.17</v>
      </c>
      <c r="C113" s="76">
        <f t="shared" si="16"/>
        <v>4608.51</v>
      </c>
      <c r="D113" s="76">
        <f t="shared" si="16"/>
        <v>4592.76</v>
      </c>
      <c r="E113" s="76">
        <f t="shared" si="16"/>
        <v>4585.97</v>
      </c>
      <c r="F113" s="76">
        <f t="shared" si="16"/>
        <v>4618.82</v>
      </c>
      <c r="G113" s="76">
        <f t="shared" si="16"/>
        <v>4562.6000000000004</v>
      </c>
      <c r="H113" s="76">
        <f t="shared" si="16"/>
        <v>4554</v>
      </c>
      <c r="I113" s="76">
        <f t="shared" si="16"/>
        <v>4569.58</v>
      </c>
      <c r="J113" s="76">
        <f t="shared" si="16"/>
        <v>4567.43</v>
      </c>
      <c r="K113" s="76">
        <f t="shared" si="16"/>
        <v>4569.79</v>
      </c>
      <c r="L113" s="76">
        <f t="shared" si="16"/>
        <v>4577.58</v>
      </c>
      <c r="M113" s="76">
        <f t="shared" si="16"/>
        <v>4588.9799999999996</v>
      </c>
      <c r="N113" s="76">
        <f t="shared" si="16"/>
        <v>4568.95</v>
      </c>
      <c r="O113" s="76">
        <f t="shared" si="16"/>
        <v>4558.54</v>
      </c>
      <c r="P113" s="76">
        <f t="shared" si="16"/>
        <v>4597.83</v>
      </c>
      <c r="Q113" s="76">
        <f t="shared" si="16"/>
        <v>4592.25</v>
      </c>
      <c r="R113" s="76">
        <f t="shared" si="16"/>
        <v>4585.3999999999996</v>
      </c>
      <c r="S113" s="76">
        <f t="shared" si="16"/>
        <v>4559.34</v>
      </c>
      <c r="T113" s="76">
        <f t="shared" si="16"/>
        <v>4556.6400000000003</v>
      </c>
      <c r="U113" s="76">
        <f t="shared" si="16"/>
        <v>4585.24</v>
      </c>
      <c r="V113" s="76">
        <f t="shared" si="16"/>
        <v>4561.72</v>
      </c>
      <c r="W113" s="76">
        <f t="shared" si="16"/>
        <v>4544</v>
      </c>
      <c r="X113" s="76">
        <f t="shared" si="16"/>
        <v>4569.54</v>
      </c>
      <c r="Y113" s="76">
        <f t="shared" si="16"/>
        <v>4588.26</v>
      </c>
    </row>
    <row r="114" spans="1:25" ht="15.75" x14ac:dyDescent="0.25">
      <c r="A114" s="75">
        <v>5</v>
      </c>
      <c r="B114" s="76">
        <f t="shared" si="16"/>
        <v>4590.95</v>
      </c>
      <c r="C114" s="76">
        <f t="shared" si="16"/>
        <v>4594.75</v>
      </c>
      <c r="D114" s="76">
        <f t="shared" si="16"/>
        <v>4588.1499999999996</v>
      </c>
      <c r="E114" s="76">
        <f t="shared" si="16"/>
        <v>4583.82</v>
      </c>
      <c r="F114" s="76">
        <f t="shared" si="16"/>
        <v>4589.57</v>
      </c>
      <c r="G114" s="76">
        <f t="shared" si="16"/>
        <v>4580.54</v>
      </c>
      <c r="H114" s="76">
        <f t="shared" si="16"/>
        <v>4572.54</v>
      </c>
      <c r="I114" s="76">
        <f t="shared" si="16"/>
        <v>4514.5600000000004</v>
      </c>
      <c r="J114" s="76">
        <f t="shared" si="16"/>
        <v>4507.42</v>
      </c>
      <c r="K114" s="76">
        <f t="shared" si="16"/>
        <v>4525.59</v>
      </c>
      <c r="L114" s="76">
        <f t="shared" si="16"/>
        <v>4525.01</v>
      </c>
      <c r="M114" s="76">
        <f t="shared" si="16"/>
        <v>4511.72</v>
      </c>
      <c r="N114" s="76">
        <f t="shared" si="16"/>
        <v>4531.18</v>
      </c>
      <c r="O114" s="76">
        <f t="shared" si="16"/>
        <v>4525.9399999999996</v>
      </c>
      <c r="P114" s="76">
        <f t="shared" si="16"/>
        <v>4524.29</v>
      </c>
      <c r="Q114" s="76">
        <f t="shared" si="16"/>
        <v>4535.09</v>
      </c>
      <c r="R114" s="76">
        <f t="shared" si="16"/>
        <v>4543.87</v>
      </c>
      <c r="S114" s="76">
        <f t="shared" si="16"/>
        <v>4541.7</v>
      </c>
      <c r="T114" s="76">
        <f t="shared" si="16"/>
        <v>4534.41</v>
      </c>
      <c r="U114" s="76">
        <f t="shared" si="16"/>
        <v>4543.4799999999996</v>
      </c>
      <c r="V114" s="76">
        <f t="shared" si="16"/>
        <v>4522.91</v>
      </c>
      <c r="W114" s="76">
        <f t="shared" si="16"/>
        <v>4529.33</v>
      </c>
      <c r="X114" s="76">
        <f t="shared" si="16"/>
        <v>4541.18</v>
      </c>
      <c r="Y114" s="76">
        <f t="shared" si="16"/>
        <v>4536.63</v>
      </c>
    </row>
    <row r="115" spans="1:25" ht="15.75" x14ac:dyDescent="0.25">
      <c r="A115" s="75">
        <v>6</v>
      </c>
      <c r="B115" s="76">
        <f t="shared" si="16"/>
        <v>4541.79</v>
      </c>
      <c r="C115" s="76">
        <f t="shared" si="16"/>
        <v>4540.43</v>
      </c>
      <c r="D115" s="76">
        <f t="shared" si="16"/>
        <v>4520.6000000000004</v>
      </c>
      <c r="E115" s="76">
        <f t="shared" si="16"/>
        <v>4528.01</v>
      </c>
      <c r="F115" s="76">
        <f t="shared" si="16"/>
        <v>4525.2700000000004</v>
      </c>
      <c r="G115" s="76">
        <f t="shared" si="16"/>
        <v>4504.74</v>
      </c>
      <c r="H115" s="76">
        <f t="shared" si="16"/>
        <v>4494.7299999999996</v>
      </c>
      <c r="I115" s="76">
        <f t="shared" si="16"/>
        <v>4521.62</v>
      </c>
      <c r="J115" s="76">
        <f t="shared" si="16"/>
        <v>4500.7299999999996</v>
      </c>
      <c r="K115" s="76">
        <f t="shared" si="16"/>
        <v>4473.99</v>
      </c>
      <c r="L115" s="76">
        <f t="shared" si="16"/>
        <v>4483.91</v>
      </c>
      <c r="M115" s="76">
        <f t="shared" si="16"/>
        <v>4523.58</v>
      </c>
      <c r="N115" s="76">
        <f t="shared" si="16"/>
        <v>4532.5600000000004</v>
      </c>
      <c r="O115" s="76">
        <f t="shared" si="16"/>
        <v>4542.63</v>
      </c>
      <c r="P115" s="76">
        <f t="shared" si="16"/>
        <v>4532.0600000000004</v>
      </c>
      <c r="Q115" s="76">
        <f t="shared" si="16"/>
        <v>4531.6000000000004</v>
      </c>
      <c r="R115" s="76">
        <f t="shared" si="16"/>
        <v>4559.17</v>
      </c>
      <c r="S115" s="76">
        <f t="shared" si="16"/>
        <v>4558.96</v>
      </c>
      <c r="T115" s="76">
        <f t="shared" si="16"/>
        <v>4533.6899999999996</v>
      </c>
      <c r="U115" s="76">
        <f t="shared" si="16"/>
        <v>4521.0600000000004</v>
      </c>
      <c r="V115" s="76">
        <f t="shared" si="16"/>
        <v>4537.04</v>
      </c>
      <c r="W115" s="76">
        <f t="shared" si="16"/>
        <v>4532.84</v>
      </c>
      <c r="X115" s="76">
        <f t="shared" si="16"/>
        <v>4545.38</v>
      </c>
      <c r="Y115" s="76">
        <f t="shared" si="16"/>
        <v>4534.72</v>
      </c>
    </row>
    <row r="116" spans="1:25" ht="15.75" x14ac:dyDescent="0.25">
      <c r="A116" s="75">
        <v>7</v>
      </c>
      <c r="B116" s="76">
        <f t="shared" si="16"/>
        <v>4542.71</v>
      </c>
      <c r="C116" s="76">
        <f t="shared" si="16"/>
        <v>4520.3100000000004</v>
      </c>
      <c r="D116" s="76">
        <f t="shared" si="16"/>
        <v>4501.8900000000003</v>
      </c>
      <c r="E116" s="76">
        <f t="shared" si="16"/>
        <v>4501.1499999999996</v>
      </c>
      <c r="F116" s="76">
        <f t="shared" si="16"/>
        <v>4528.5600000000004</v>
      </c>
      <c r="G116" s="76">
        <f t="shared" si="16"/>
        <v>4506.47</v>
      </c>
      <c r="H116" s="76">
        <f t="shared" si="16"/>
        <v>4479.1000000000004</v>
      </c>
      <c r="I116" s="76">
        <f t="shared" si="16"/>
        <v>4502.1000000000004</v>
      </c>
      <c r="J116" s="76">
        <f t="shared" si="16"/>
        <v>4516.08</v>
      </c>
      <c r="K116" s="76">
        <f t="shared" si="16"/>
        <v>4529.0600000000004</v>
      </c>
      <c r="L116" s="76">
        <f t="shared" si="16"/>
        <v>4526.6099999999997</v>
      </c>
      <c r="M116" s="76">
        <f t="shared" si="16"/>
        <v>4535.41</v>
      </c>
      <c r="N116" s="76">
        <f t="shared" si="16"/>
        <v>4564.67</v>
      </c>
      <c r="O116" s="76">
        <f t="shared" si="16"/>
        <v>4546.1099999999997</v>
      </c>
      <c r="P116" s="76">
        <f t="shared" si="16"/>
        <v>4559.5200000000004</v>
      </c>
      <c r="Q116" s="76">
        <f t="shared" si="16"/>
        <v>4563.38</v>
      </c>
      <c r="R116" s="76">
        <f t="shared" si="16"/>
        <v>4565.99</v>
      </c>
      <c r="S116" s="76">
        <f t="shared" si="16"/>
        <v>4564.6099999999997</v>
      </c>
      <c r="T116" s="76">
        <f t="shared" si="16"/>
        <v>4563.07</v>
      </c>
      <c r="U116" s="76">
        <f t="shared" si="16"/>
        <v>4564.4399999999996</v>
      </c>
      <c r="V116" s="76">
        <f t="shared" si="16"/>
        <v>4562.22</v>
      </c>
      <c r="W116" s="76">
        <f t="shared" si="16"/>
        <v>4522.6899999999996</v>
      </c>
      <c r="X116" s="76">
        <f t="shared" si="16"/>
        <v>4531.2700000000004</v>
      </c>
      <c r="Y116" s="76">
        <f t="shared" si="16"/>
        <v>4526.91</v>
      </c>
    </row>
    <row r="117" spans="1:25" ht="15.75" x14ac:dyDescent="0.25">
      <c r="A117" s="75">
        <v>8</v>
      </c>
      <c r="B117" s="76">
        <f t="shared" si="16"/>
        <v>4557.03</v>
      </c>
      <c r="C117" s="76">
        <f t="shared" si="16"/>
        <v>4565.8500000000004</v>
      </c>
      <c r="D117" s="76">
        <f t="shared" si="16"/>
        <v>4551.0200000000004</v>
      </c>
      <c r="E117" s="76">
        <f t="shared" si="16"/>
        <v>4536.8500000000004</v>
      </c>
      <c r="F117" s="76">
        <f t="shared" si="16"/>
        <v>4557.33</v>
      </c>
      <c r="G117" s="76">
        <f t="shared" si="16"/>
        <v>4527.33</v>
      </c>
      <c r="H117" s="76">
        <f t="shared" si="16"/>
        <v>4482.18</v>
      </c>
      <c r="I117" s="76">
        <f t="shared" si="16"/>
        <v>4426.0200000000004</v>
      </c>
      <c r="J117" s="76">
        <f t="shared" si="16"/>
        <v>4415.18</v>
      </c>
      <c r="K117" s="76">
        <f t="shared" si="16"/>
        <v>4448.28</v>
      </c>
      <c r="L117" s="76">
        <f t="shared" si="16"/>
        <v>4437.6000000000004</v>
      </c>
      <c r="M117" s="76">
        <f t="shared" si="16"/>
        <v>4424.72</v>
      </c>
      <c r="N117" s="76">
        <f t="shared" si="16"/>
        <v>4440.59</v>
      </c>
      <c r="O117" s="76">
        <f t="shared" si="16"/>
        <v>4465.74</v>
      </c>
      <c r="P117" s="76">
        <f t="shared" si="16"/>
        <v>4445.8100000000004</v>
      </c>
      <c r="Q117" s="76">
        <f t="shared" si="16"/>
        <v>4460.8500000000004</v>
      </c>
      <c r="R117" s="76">
        <f t="shared" si="16"/>
        <v>4455.1000000000004</v>
      </c>
      <c r="S117" s="76">
        <f t="shared" si="16"/>
        <v>4475.63</v>
      </c>
      <c r="T117" s="76">
        <f t="shared" si="16"/>
        <v>4473.05</v>
      </c>
      <c r="U117" s="76">
        <f t="shared" si="16"/>
        <v>4474.0200000000004</v>
      </c>
      <c r="V117" s="76">
        <f t="shared" si="16"/>
        <v>4476.29</v>
      </c>
      <c r="W117" s="76">
        <f t="shared" si="16"/>
        <v>4482.6499999999996</v>
      </c>
      <c r="X117" s="76">
        <f t="shared" si="16"/>
        <v>4485.33</v>
      </c>
      <c r="Y117" s="76">
        <f t="shared" si="16"/>
        <v>4462.67</v>
      </c>
    </row>
    <row r="118" spans="1:25" ht="15.75" x14ac:dyDescent="0.25">
      <c r="A118" s="75">
        <v>9</v>
      </c>
      <c r="B118" s="76">
        <f t="shared" si="16"/>
        <v>4479.88</v>
      </c>
      <c r="C118" s="76">
        <f t="shared" si="16"/>
        <v>4458.12</v>
      </c>
      <c r="D118" s="76">
        <f t="shared" si="16"/>
        <v>4473.87</v>
      </c>
      <c r="E118" s="76">
        <f t="shared" si="16"/>
        <v>4471.6499999999996</v>
      </c>
      <c r="F118" s="76">
        <f t="shared" si="16"/>
        <v>4461.83</v>
      </c>
      <c r="G118" s="76">
        <f t="shared" si="16"/>
        <v>4461.2299999999996</v>
      </c>
      <c r="H118" s="76">
        <f t="shared" si="16"/>
        <v>4459.0600000000004</v>
      </c>
      <c r="I118" s="76">
        <f t="shared" si="16"/>
        <v>4407.49</v>
      </c>
      <c r="J118" s="76">
        <f t="shared" si="16"/>
        <v>4410.7299999999996</v>
      </c>
      <c r="K118" s="76">
        <f t="shared" si="16"/>
        <v>4413.43</v>
      </c>
      <c r="L118" s="76">
        <f t="shared" si="16"/>
        <v>4404.18</v>
      </c>
      <c r="M118" s="76">
        <f t="shared" si="16"/>
        <v>4430.88</v>
      </c>
      <c r="N118" s="76">
        <f t="shared" si="16"/>
        <v>4413.1499999999996</v>
      </c>
      <c r="O118" s="76">
        <f t="shared" si="16"/>
        <v>4421.08</v>
      </c>
      <c r="P118" s="76">
        <f t="shared" si="16"/>
        <v>4420.67</v>
      </c>
      <c r="Q118" s="76">
        <f t="shared" si="16"/>
        <v>4432.42</v>
      </c>
      <c r="R118" s="76">
        <f t="shared" si="16"/>
        <v>4424.8</v>
      </c>
      <c r="S118" s="76">
        <f t="shared" si="16"/>
        <v>4430.53</v>
      </c>
      <c r="T118" s="76">
        <f t="shared" si="16"/>
        <v>4452.78</v>
      </c>
      <c r="U118" s="76">
        <f t="shared" si="16"/>
        <v>4452.71</v>
      </c>
      <c r="V118" s="76">
        <f t="shared" si="16"/>
        <v>4456.8500000000004</v>
      </c>
      <c r="W118" s="76">
        <f t="shared" si="16"/>
        <v>4461.8999999999996</v>
      </c>
      <c r="X118" s="76">
        <f t="shared" si="16"/>
        <v>4459.46</v>
      </c>
      <c r="Y118" s="76">
        <f t="shared" si="16"/>
        <v>4455.6499999999996</v>
      </c>
    </row>
    <row r="119" spans="1:25" ht="15.75" x14ac:dyDescent="0.25">
      <c r="A119" s="75">
        <v>10</v>
      </c>
      <c r="B119" s="76">
        <f t="shared" si="16"/>
        <v>4439.72</v>
      </c>
      <c r="C119" s="76">
        <f t="shared" si="16"/>
        <v>4442.8</v>
      </c>
      <c r="D119" s="76">
        <f t="shared" si="16"/>
        <v>4434.6000000000004</v>
      </c>
      <c r="E119" s="76">
        <f t="shared" si="16"/>
        <v>4453.59</v>
      </c>
      <c r="F119" s="76">
        <f t="shared" si="16"/>
        <v>4449.03</v>
      </c>
      <c r="G119" s="76">
        <f t="shared" si="16"/>
        <v>4455.97</v>
      </c>
      <c r="H119" s="76">
        <f t="shared" si="16"/>
        <v>4442.04</v>
      </c>
      <c r="I119" s="76">
        <f t="shared" si="16"/>
        <v>4445.6099999999997</v>
      </c>
      <c r="J119" s="76">
        <f t="shared" si="16"/>
        <v>4448.6499999999996</v>
      </c>
      <c r="K119" s="76">
        <f t="shared" si="16"/>
        <v>4456.3900000000003</v>
      </c>
      <c r="L119" s="76">
        <f t="shared" si="16"/>
        <v>4446.53</v>
      </c>
      <c r="M119" s="76">
        <f t="shared" si="16"/>
        <v>4446.1400000000003</v>
      </c>
      <c r="N119" s="76">
        <f t="shared" si="16"/>
        <v>4452.78</v>
      </c>
      <c r="O119" s="76">
        <f t="shared" si="16"/>
        <v>4461.6400000000003</v>
      </c>
      <c r="P119" s="76">
        <f t="shared" si="16"/>
        <v>4467.97</v>
      </c>
      <c r="Q119" s="76">
        <f t="shared" si="16"/>
        <v>4465.22</v>
      </c>
      <c r="R119" s="76">
        <f t="shared" si="16"/>
        <v>4467.05</v>
      </c>
      <c r="S119" s="76">
        <f t="shared" si="16"/>
        <v>4459.2700000000004</v>
      </c>
      <c r="T119" s="76">
        <f t="shared" si="16"/>
        <v>4460.51</v>
      </c>
      <c r="U119" s="76">
        <f t="shared" si="16"/>
        <v>4462.51</v>
      </c>
      <c r="V119" s="76">
        <f t="shared" si="16"/>
        <v>4462.33</v>
      </c>
      <c r="W119" s="76">
        <f t="shared" si="16"/>
        <v>4465.46</v>
      </c>
      <c r="X119" s="76">
        <f t="shared" si="16"/>
        <v>4472.0600000000004</v>
      </c>
      <c r="Y119" s="76">
        <f t="shared" si="16"/>
        <v>4470.43</v>
      </c>
    </row>
    <row r="120" spans="1:25" ht="15.75" x14ac:dyDescent="0.25">
      <c r="A120" s="75">
        <v>11</v>
      </c>
      <c r="B120" s="76">
        <f t="shared" si="16"/>
        <v>4475.62</v>
      </c>
      <c r="C120" s="76">
        <f t="shared" si="16"/>
        <v>4460.51</v>
      </c>
      <c r="D120" s="76">
        <f t="shared" si="16"/>
        <v>4457.01</v>
      </c>
      <c r="E120" s="76">
        <f t="shared" si="16"/>
        <v>4454.17</v>
      </c>
      <c r="F120" s="76">
        <f t="shared" si="16"/>
        <v>4459.83</v>
      </c>
      <c r="G120" s="76">
        <f t="shared" si="16"/>
        <v>4450.49</v>
      </c>
      <c r="H120" s="76">
        <f t="shared" si="16"/>
        <v>4447.6400000000003</v>
      </c>
      <c r="I120" s="76">
        <f t="shared" si="16"/>
        <v>4518.76</v>
      </c>
      <c r="J120" s="76">
        <f t="shared" si="16"/>
        <v>4528.03</v>
      </c>
      <c r="K120" s="76">
        <f t="shared" si="16"/>
        <v>4527.82</v>
      </c>
      <c r="L120" s="76">
        <f t="shared" si="16"/>
        <v>4521.3500000000004</v>
      </c>
      <c r="M120" s="76">
        <f t="shared" si="16"/>
        <v>4536.8599999999997</v>
      </c>
      <c r="N120" s="76">
        <f t="shared" si="16"/>
        <v>4527.79</v>
      </c>
      <c r="O120" s="76">
        <f t="shared" si="16"/>
        <v>4519.9799999999996</v>
      </c>
      <c r="P120" s="76">
        <f t="shared" si="16"/>
        <v>4502.97</v>
      </c>
      <c r="Q120" s="76">
        <f t="shared" ref="Q120:AN120" si="17">ROUND(Q157+$N$182+$N$183+Q197,2)</f>
        <v>4515.68</v>
      </c>
      <c r="R120" s="76">
        <f t="shared" si="17"/>
        <v>4504.07</v>
      </c>
      <c r="S120" s="76">
        <f t="shared" si="17"/>
        <v>4520.3100000000004</v>
      </c>
      <c r="T120" s="76">
        <f t="shared" si="17"/>
        <v>4509.33</v>
      </c>
      <c r="U120" s="76">
        <f t="shared" si="17"/>
        <v>4530.41</v>
      </c>
      <c r="V120" s="76">
        <f t="shared" si="17"/>
        <v>4537.01</v>
      </c>
      <c r="W120" s="76">
        <f t="shared" si="17"/>
        <v>4511.12</v>
      </c>
      <c r="X120" s="76">
        <f t="shared" si="17"/>
        <v>4519.6400000000003</v>
      </c>
      <c r="Y120" s="76">
        <f t="shared" si="17"/>
        <v>4540.3900000000003</v>
      </c>
    </row>
    <row r="121" spans="1:25" ht="15.75" x14ac:dyDescent="0.25">
      <c r="A121" s="75">
        <v>12</v>
      </c>
      <c r="B121" s="76">
        <f t="shared" ref="B121:Y131" si="18">ROUND(B158+$N$182+$N$183+B198,2)</f>
        <v>4518.7299999999996</v>
      </c>
      <c r="C121" s="76">
        <f t="shared" si="18"/>
        <v>4522.84</v>
      </c>
      <c r="D121" s="76">
        <f t="shared" si="18"/>
        <v>4526.13</v>
      </c>
      <c r="E121" s="76">
        <f t="shared" si="18"/>
        <v>4525.9399999999996</v>
      </c>
      <c r="F121" s="76">
        <f t="shared" si="18"/>
        <v>4526.24</v>
      </c>
      <c r="G121" s="76">
        <f t="shared" si="18"/>
        <v>4533.43</v>
      </c>
      <c r="H121" s="76">
        <f t="shared" si="18"/>
        <v>4520.8</v>
      </c>
      <c r="I121" s="76">
        <f t="shared" si="18"/>
        <v>4501.0200000000004</v>
      </c>
      <c r="J121" s="76">
        <f t="shared" si="18"/>
        <v>4504.75</v>
      </c>
      <c r="K121" s="76">
        <f t="shared" si="18"/>
        <v>4523.26</v>
      </c>
      <c r="L121" s="76">
        <f t="shared" si="18"/>
        <v>4516.54</v>
      </c>
      <c r="M121" s="76">
        <f t="shared" si="18"/>
        <v>4520.7700000000004</v>
      </c>
      <c r="N121" s="76">
        <f t="shared" si="18"/>
        <v>4514.33</v>
      </c>
      <c r="O121" s="76">
        <f t="shared" si="18"/>
        <v>4530.2</v>
      </c>
      <c r="P121" s="76">
        <f t="shared" si="18"/>
        <v>4522.34</v>
      </c>
      <c r="Q121" s="76">
        <f t="shared" si="18"/>
        <v>4522.7</v>
      </c>
      <c r="R121" s="76">
        <f t="shared" si="18"/>
        <v>4517.9799999999996</v>
      </c>
      <c r="S121" s="76">
        <f t="shared" si="18"/>
        <v>4518.05</v>
      </c>
      <c r="T121" s="76">
        <f t="shared" si="18"/>
        <v>4511.28</v>
      </c>
      <c r="U121" s="76">
        <f t="shared" si="18"/>
        <v>4506.84</v>
      </c>
      <c r="V121" s="76">
        <f t="shared" si="18"/>
        <v>4517.09</v>
      </c>
      <c r="W121" s="76">
        <f t="shared" si="18"/>
        <v>4518.74</v>
      </c>
      <c r="X121" s="76">
        <f t="shared" si="18"/>
        <v>4521.37</v>
      </c>
      <c r="Y121" s="76">
        <f t="shared" si="18"/>
        <v>4521.91</v>
      </c>
    </row>
    <row r="122" spans="1:25" ht="15.75" x14ac:dyDescent="0.25">
      <c r="A122" s="75">
        <v>13</v>
      </c>
      <c r="B122" s="76">
        <f t="shared" si="18"/>
        <v>4458.07</v>
      </c>
      <c r="C122" s="76">
        <f t="shared" si="18"/>
        <v>4449.3900000000003</v>
      </c>
      <c r="D122" s="76">
        <f t="shared" si="18"/>
        <v>4445.99</v>
      </c>
      <c r="E122" s="76">
        <f t="shared" si="18"/>
        <v>4439.41</v>
      </c>
      <c r="F122" s="76">
        <f t="shared" si="18"/>
        <v>4433.62</v>
      </c>
      <c r="G122" s="76">
        <f t="shared" si="18"/>
        <v>4437.84</v>
      </c>
      <c r="H122" s="76">
        <f t="shared" si="18"/>
        <v>4436.84</v>
      </c>
      <c r="I122" s="76">
        <f t="shared" si="18"/>
        <v>4408.1099999999997</v>
      </c>
      <c r="J122" s="76">
        <f t="shared" si="18"/>
        <v>4405.67</v>
      </c>
      <c r="K122" s="76">
        <f t="shared" si="18"/>
        <v>4434.84</v>
      </c>
      <c r="L122" s="76">
        <f t="shared" si="18"/>
        <v>4433.8500000000004</v>
      </c>
      <c r="M122" s="76">
        <f t="shared" si="18"/>
        <v>4437.09</v>
      </c>
      <c r="N122" s="76">
        <f t="shared" si="18"/>
        <v>4435.1099999999997</v>
      </c>
      <c r="O122" s="76">
        <f t="shared" si="18"/>
        <v>4434.96</v>
      </c>
      <c r="P122" s="76">
        <f t="shared" si="18"/>
        <v>4434.6400000000003</v>
      </c>
      <c r="Q122" s="76">
        <f t="shared" si="18"/>
        <v>4434.3500000000004</v>
      </c>
      <c r="R122" s="76">
        <f t="shared" si="18"/>
        <v>4433.66</v>
      </c>
      <c r="S122" s="76">
        <f t="shared" si="18"/>
        <v>4430.0600000000004</v>
      </c>
      <c r="T122" s="76">
        <f t="shared" si="18"/>
        <v>4432.8100000000004</v>
      </c>
      <c r="U122" s="76">
        <f t="shared" si="18"/>
        <v>4437.79</v>
      </c>
      <c r="V122" s="76">
        <f t="shared" si="18"/>
        <v>4443.3999999999996</v>
      </c>
      <c r="W122" s="76">
        <f t="shared" si="18"/>
        <v>4444.87</v>
      </c>
      <c r="X122" s="76">
        <f t="shared" si="18"/>
        <v>4441.87</v>
      </c>
      <c r="Y122" s="76">
        <f t="shared" si="18"/>
        <v>4444.62</v>
      </c>
    </row>
    <row r="123" spans="1:25" ht="15.75" x14ac:dyDescent="0.25">
      <c r="A123" s="75">
        <v>14</v>
      </c>
      <c r="B123" s="76">
        <f t="shared" si="18"/>
        <v>4443.41</v>
      </c>
      <c r="C123" s="76">
        <f t="shared" si="18"/>
        <v>4441.49</v>
      </c>
      <c r="D123" s="76">
        <f t="shared" si="18"/>
        <v>4435.16</v>
      </c>
      <c r="E123" s="76">
        <f t="shared" si="18"/>
        <v>4423.2700000000004</v>
      </c>
      <c r="F123" s="76">
        <f t="shared" si="18"/>
        <v>4435.1000000000004</v>
      </c>
      <c r="G123" s="76">
        <f t="shared" si="18"/>
        <v>4435.33</v>
      </c>
      <c r="H123" s="76">
        <f t="shared" si="18"/>
        <v>4429.3</v>
      </c>
      <c r="I123" s="76">
        <f t="shared" si="18"/>
        <v>4550.49</v>
      </c>
      <c r="J123" s="76">
        <f t="shared" si="18"/>
        <v>4534.76</v>
      </c>
      <c r="K123" s="76">
        <f t="shared" si="18"/>
        <v>4562.24</v>
      </c>
      <c r="L123" s="76">
        <f t="shared" si="18"/>
        <v>4557.28</v>
      </c>
      <c r="M123" s="76">
        <f t="shared" si="18"/>
        <v>4554.17</v>
      </c>
      <c r="N123" s="76">
        <f t="shared" si="18"/>
        <v>4549.96</v>
      </c>
      <c r="O123" s="76">
        <f t="shared" si="18"/>
        <v>4528.68</v>
      </c>
      <c r="P123" s="76">
        <f t="shared" si="18"/>
        <v>4551.97</v>
      </c>
      <c r="Q123" s="76">
        <f t="shared" si="18"/>
        <v>4539.3999999999996</v>
      </c>
      <c r="R123" s="76">
        <f t="shared" si="18"/>
        <v>4558.8900000000003</v>
      </c>
      <c r="S123" s="76">
        <f t="shared" si="18"/>
        <v>4553.71</v>
      </c>
      <c r="T123" s="76">
        <f t="shared" si="18"/>
        <v>4560.25</v>
      </c>
      <c r="U123" s="76">
        <f t="shared" si="18"/>
        <v>4535.21</v>
      </c>
      <c r="V123" s="76">
        <f t="shared" si="18"/>
        <v>4530.38</v>
      </c>
      <c r="W123" s="76">
        <f t="shared" si="18"/>
        <v>4537.84</v>
      </c>
      <c r="X123" s="76">
        <f t="shared" si="18"/>
        <v>4504.05</v>
      </c>
      <c r="Y123" s="76">
        <f t="shared" si="18"/>
        <v>4527.45</v>
      </c>
    </row>
    <row r="124" spans="1:25" ht="15.75" x14ac:dyDescent="0.25">
      <c r="A124" s="75">
        <v>15</v>
      </c>
      <c r="B124" s="76">
        <f t="shared" si="18"/>
        <v>4551.8500000000004</v>
      </c>
      <c r="C124" s="76">
        <f t="shared" si="18"/>
        <v>4547.05</v>
      </c>
      <c r="D124" s="76">
        <f t="shared" si="18"/>
        <v>4539.43</v>
      </c>
      <c r="E124" s="76">
        <f t="shared" si="18"/>
        <v>4540.07</v>
      </c>
      <c r="F124" s="76">
        <f t="shared" si="18"/>
        <v>4530.2700000000004</v>
      </c>
      <c r="G124" s="76">
        <f t="shared" si="18"/>
        <v>4538.28</v>
      </c>
      <c r="H124" s="76">
        <f t="shared" si="18"/>
        <v>4557.5200000000004</v>
      </c>
      <c r="I124" s="76">
        <f t="shared" si="18"/>
        <v>4499.21</v>
      </c>
      <c r="J124" s="76">
        <f t="shared" si="18"/>
        <v>4518.1899999999996</v>
      </c>
      <c r="K124" s="76">
        <f t="shared" si="18"/>
        <v>4494.8</v>
      </c>
      <c r="L124" s="76">
        <f t="shared" si="18"/>
        <v>4495.82</v>
      </c>
      <c r="M124" s="76">
        <f t="shared" si="18"/>
        <v>4516.93</v>
      </c>
      <c r="N124" s="76">
        <f t="shared" si="18"/>
        <v>4486.63</v>
      </c>
      <c r="O124" s="76">
        <f t="shared" si="18"/>
        <v>4522.08</v>
      </c>
      <c r="P124" s="76">
        <f t="shared" si="18"/>
        <v>4514.8100000000004</v>
      </c>
      <c r="Q124" s="76">
        <f t="shared" si="18"/>
        <v>4495.2700000000004</v>
      </c>
      <c r="R124" s="76">
        <f t="shared" si="18"/>
        <v>4495.1499999999996</v>
      </c>
      <c r="S124" s="76">
        <f t="shared" si="18"/>
        <v>4497.0600000000004</v>
      </c>
      <c r="T124" s="76">
        <f t="shared" si="18"/>
        <v>4518.33</v>
      </c>
      <c r="U124" s="76">
        <f t="shared" si="18"/>
        <v>4513.18</v>
      </c>
      <c r="V124" s="76">
        <f t="shared" si="18"/>
        <v>4508.3100000000004</v>
      </c>
      <c r="W124" s="76">
        <f t="shared" si="18"/>
        <v>4514.9799999999996</v>
      </c>
      <c r="X124" s="76">
        <f t="shared" si="18"/>
        <v>4523.6000000000004</v>
      </c>
      <c r="Y124" s="76">
        <f t="shared" si="18"/>
        <v>4517.95</v>
      </c>
    </row>
    <row r="125" spans="1:25" ht="15.75" x14ac:dyDescent="0.25">
      <c r="A125" s="75">
        <v>16</v>
      </c>
      <c r="B125" s="76">
        <f t="shared" si="18"/>
        <v>4528.16</v>
      </c>
      <c r="C125" s="76">
        <f t="shared" si="18"/>
        <v>4527.5200000000004</v>
      </c>
      <c r="D125" s="76">
        <f t="shared" si="18"/>
        <v>4524.93</v>
      </c>
      <c r="E125" s="76">
        <f t="shared" si="18"/>
        <v>4475.33</v>
      </c>
      <c r="F125" s="76">
        <f t="shared" si="18"/>
        <v>4518.5600000000004</v>
      </c>
      <c r="G125" s="76">
        <f t="shared" si="18"/>
        <v>4523.43</v>
      </c>
      <c r="H125" s="76">
        <f t="shared" si="18"/>
        <v>4476.57</v>
      </c>
      <c r="I125" s="76">
        <f t="shared" si="18"/>
        <v>4467.16</v>
      </c>
      <c r="J125" s="76">
        <f t="shared" si="18"/>
        <v>4467.3500000000004</v>
      </c>
      <c r="K125" s="76">
        <f t="shared" si="18"/>
        <v>4474.55</v>
      </c>
      <c r="L125" s="76">
        <f t="shared" si="18"/>
        <v>4475.8599999999997</v>
      </c>
      <c r="M125" s="76">
        <f t="shared" si="18"/>
        <v>4441.09</v>
      </c>
      <c r="N125" s="76">
        <f t="shared" si="18"/>
        <v>4469.54</v>
      </c>
      <c r="O125" s="76">
        <f t="shared" si="18"/>
        <v>4468.49</v>
      </c>
      <c r="P125" s="76">
        <f t="shared" si="18"/>
        <v>4470.28</v>
      </c>
      <c r="Q125" s="76">
        <f t="shared" si="18"/>
        <v>4439.5</v>
      </c>
      <c r="R125" s="76">
        <f t="shared" si="18"/>
        <v>4434.72</v>
      </c>
      <c r="S125" s="76">
        <f t="shared" si="18"/>
        <v>4423.7700000000004</v>
      </c>
      <c r="T125" s="76">
        <f t="shared" si="18"/>
        <v>4448.53</v>
      </c>
      <c r="U125" s="76">
        <f t="shared" si="18"/>
        <v>4461.5</v>
      </c>
      <c r="V125" s="76">
        <f t="shared" si="18"/>
        <v>4434.26</v>
      </c>
      <c r="W125" s="76">
        <f t="shared" si="18"/>
        <v>4437.1000000000004</v>
      </c>
      <c r="X125" s="76">
        <f t="shared" si="18"/>
        <v>4463.32</v>
      </c>
      <c r="Y125" s="76">
        <f t="shared" si="18"/>
        <v>4466.3500000000004</v>
      </c>
    </row>
    <row r="126" spans="1:25" ht="15.75" x14ac:dyDescent="0.25">
      <c r="A126" s="75">
        <v>17</v>
      </c>
      <c r="B126" s="76">
        <f t="shared" si="18"/>
        <v>4482.09</v>
      </c>
      <c r="C126" s="76">
        <f t="shared" si="18"/>
        <v>4480.18</v>
      </c>
      <c r="D126" s="76">
        <f t="shared" si="18"/>
        <v>4469.3100000000004</v>
      </c>
      <c r="E126" s="76">
        <f t="shared" si="18"/>
        <v>4479.18</v>
      </c>
      <c r="F126" s="76">
        <f t="shared" si="18"/>
        <v>4473.13</v>
      </c>
      <c r="G126" s="76">
        <f t="shared" si="18"/>
        <v>4476.1099999999997</v>
      </c>
      <c r="H126" s="76">
        <f t="shared" si="18"/>
        <v>4470.2700000000004</v>
      </c>
      <c r="I126" s="76">
        <f t="shared" si="18"/>
        <v>4410.83</v>
      </c>
      <c r="J126" s="76">
        <f t="shared" si="18"/>
        <v>4413.0600000000004</v>
      </c>
      <c r="K126" s="76">
        <f t="shared" si="18"/>
        <v>4417.8</v>
      </c>
      <c r="L126" s="76">
        <f t="shared" si="18"/>
        <v>4408.5</v>
      </c>
      <c r="M126" s="76">
        <f t="shared" si="18"/>
        <v>4386.3599999999997</v>
      </c>
      <c r="N126" s="76">
        <f t="shared" si="18"/>
        <v>4404.1899999999996</v>
      </c>
      <c r="O126" s="76">
        <f t="shared" si="18"/>
        <v>4397.6499999999996</v>
      </c>
      <c r="P126" s="76">
        <f t="shared" si="18"/>
        <v>4379.8</v>
      </c>
      <c r="Q126" s="76">
        <f t="shared" si="18"/>
        <v>4383.05</v>
      </c>
      <c r="R126" s="76">
        <f t="shared" si="18"/>
        <v>4376.83</v>
      </c>
      <c r="S126" s="76">
        <f t="shared" si="18"/>
        <v>4378.57</v>
      </c>
      <c r="T126" s="76">
        <f t="shared" si="18"/>
        <v>4380.0200000000004</v>
      </c>
      <c r="U126" s="76">
        <f t="shared" si="18"/>
        <v>4395.57</v>
      </c>
      <c r="V126" s="76">
        <f t="shared" si="18"/>
        <v>4399.0200000000004</v>
      </c>
      <c r="W126" s="76">
        <f t="shared" si="18"/>
        <v>4383.3500000000004</v>
      </c>
      <c r="X126" s="76">
        <f t="shared" si="18"/>
        <v>4385.03</v>
      </c>
      <c r="Y126" s="76">
        <f t="shared" si="18"/>
        <v>4399.82</v>
      </c>
    </row>
    <row r="127" spans="1:25" ht="15.75" x14ac:dyDescent="0.25">
      <c r="A127" s="75">
        <v>18</v>
      </c>
      <c r="B127" s="76">
        <f t="shared" si="18"/>
        <v>4405.78</v>
      </c>
      <c r="C127" s="76">
        <f t="shared" si="18"/>
        <v>4397.8500000000004</v>
      </c>
      <c r="D127" s="76">
        <f t="shared" si="18"/>
        <v>4396.08</v>
      </c>
      <c r="E127" s="76">
        <f t="shared" si="18"/>
        <v>4394.91</v>
      </c>
      <c r="F127" s="76">
        <f t="shared" si="18"/>
        <v>4399.51</v>
      </c>
      <c r="G127" s="76">
        <f t="shared" si="18"/>
        <v>4392.8599999999997</v>
      </c>
      <c r="H127" s="76">
        <f t="shared" si="18"/>
        <v>4406.26</v>
      </c>
      <c r="I127" s="76">
        <f t="shared" si="18"/>
        <v>4440.8500000000004</v>
      </c>
      <c r="J127" s="76">
        <f t="shared" si="18"/>
        <v>4441.55</v>
      </c>
      <c r="K127" s="76">
        <f t="shared" si="18"/>
        <v>4473.4399999999996</v>
      </c>
      <c r="L127" s="76">
        <f t="shared" si="18"/>
        <v>4481.93</v>
      </c>
      <c r="M127" s="76">
        <f t="shared" si="18"/>
        <v>4465.42</v>
      </c>
      <c r="N127" s="76">
        <f t="shared" si="18"/>
        <v>4466.28</v>
      </c>
      <c r="O127" s="76">
        <f t="shared" si="18"/>
        <v>4463.93</v>
      </c>
      <c r="P127" s="76">
        <f t="shared" si="18"/>
        <v>4464.37</v>
      </c>
      <c r="Q127" s="76">
        <f t="shared" si="18"/>
        <v>4459.79</v>
      </c>
      <c r="R127" s="76">
        <f t="shared" si="18"/>
        <v>4464.18</v>
      </c>
      <c r="S127" s="76">
        <f t="shared" si="18"/>
        <v>4479.12</v>
      </c>
      <c r="T127" s="76">
        <f t="shared" si="18"/>
        <v>4485.99</v>
      </c>
      <c r="U127" s="76">
        <f t="shared" si="18"/>
        <v>4477.99</v>
      </c>
      <c r="V127" s="76">
        <f t="shared" si="18"/>
        <v>4472.6000000000004</v>
      </c>
      <c r="W127" s="76">
        <f t="shared" si="18"/>
        <v>4488.3599999999997</v>
      </c>
      <c r="X127" s="76">
        <f t="shared" si="18"/>
        <v>4498.5600000000004</v>
      </c>
      <c r="Y127" s="76">
        <f t="shared" si="18"/>
        <v>4485.32</v>
      </c>
    </row>
    <row r="128" spans="1:25" ht="15.75" x14ac:dyDescent="0.25">
      <c r="A128" s="75">
        <v>19</v>
      </c>
      <c r="B128" s="76">
        <f t="shared" si="18"/>
        <v>4468.92</v>
      </c>
      <c r="C128" s="76">
        <f t="shared" si="18"/>
        <v>4432.38</v>
      </c>
      <c r="D128" s="76">
        <f t="shared" si="18"/>
        <v>4436.8900000000003</v>
      </c>
      <c r="E128" s="76">
        <f t="shared" si="18"/>
        <v>4466.3100000000004</v>
      </c>
      <c r="F128" s="76">
        <f t="shared" si="18"/>
        <v>4469.95</v>
      </c>
      <c r="G128" s="76">
        <f t="shared" si="18"/>
        <v>4462.72</v>
      </c>
      <c r="H128" s="76">
        <f t="shared" si="18"/>
        <v>4447.54</v>
      </c>
      <c r="I128" s="76">
        <f t="shared" si="18"/>
        <v>4535.62</v>
      </c>
      <c r="J128" s="76">
        <f t="shared" si="18"/>
        <v>4551.18</v>
      </c>
      <c r="K128" s="76">
        <f t="shared" si="18"/>
        <v>4542.5</v>
      </c>
      <c r="L128" s="76">
        <f t="shared" si="18"/>
        <v>4552.7700000000004</v>
      </c>
      <c r="M128" s="76">
        <f t="shared" si="18"/>
        <v>4546.76</v>
      </c>
      <c r="N128" s="76">
        <f t="shared" si="18"/>
        <v>4531.96</v>
      </c>
      <c r="O128" s="76">
        <f t="shared" si="18"/>
        <v>4548.04</v>
      </c>
      <c r="P128" s="76">
        <f t="shared" si="18"/>
        <v>4519.05</v>
      </c>
      <c r="Q128" s="76">
        <f t="shared" si="18"/>
        <v>4532.22</v>
      </c>
      <c r="R128" s="76">
        <f t="shared" si="18"/>
        <v>4533.1099999999997</v>
      </c>
      <c r="S128" s="76">
        <f t="shared" si="18"/>
        <v>4550.33</v>
      </c>
      <c r="T128" s="76">
        <f t="shared" si="18"/>
        <v>4570.93</v>
      </c>
      <c r="U128" s="76">
        <f t="shared" si="18"/>
        <v>4535.47</v>
      </c>
      <c r="V128" s="76">
        <f t="shared" si="18"/>
        <v>4527.38</v>
      </c>
      <c r="W128" s="76">
        <f t="shared" si="18"/>
        <v>4520.3</v>
      </c>
      <c r="X128" s="76">
        <f t="shared" si="18"/>
        <v>4541.6000000000004</v>
      </c>
      <c r="Y128" s="76">
        <f t="shared" si="18"/>
        <v>4556</v>
      </c>
    </row>
    <row r="129" spans="1:25" ht="15.75" x14ac:dyDescent="0.25">
      <c r="A129" s="75">
        <v>20</v>
      </c>
      <c r="B129" s="76">
        <f t="shared" si="18"/>
        <v>4529.9399999999996</v>
      </c>
      <c r="C129" s="76">
        <f t="shared" si="18"/>
        <v>4532.6099999999997</v>
      </c>
      <c r="D129" s="76">
        <f t="shared" si="18"/>
        <v>4540.91</v>
      </c>
      <c r="E129" s="76">
        <f t="shared" si="18"/>
        <v>4534.49</v>
      </c>
      <c r="F129" s="76">
        <f t="shared" si="18"/>
        <v>4527.55</v>
      </c>
      <c r="G129" s="76">
        <f t="shared" si="18"/>
        <v>4516.75</v>
      </c>
      <c r="H129" s="76">
        <f t="shared" si="18"/>
        <v>4515.3900000000003</v>
      </c>
      <c r="I129" s="76">
        <f t="shared" si="18"/>
        <v>4443.38</v>
      </c>
      <c r="J129" s="76">
        <f t="shared" si="18"/>
        <v>4465.18</v>
      </c>
      <c r="K129" s="76">
        <f t="shared" si="18"/>
        <v>4494.8</v>
      </c>
      <c r="L129" s="76">
        <f t="shared" si="18"/>
        <v>4503.3</v>
      </c>
      <c r="M129" s="76">
        <f t="shared" si="18"/>
        <v>4496.92</v>
      </c>
      <c r="N129" s="76">
        <f t="shared" si="18"/>
        <v>4476.6899999999996</v>
      </c>
      <c r="O129" s="76">
        <f t="shared" si="18"/>
        <v>4484.63</v>
      </c>
      <c r="P129" s="76">
        <f t="shared" si="18"/>
        <v>4492.42</v>
      </c>
      <c r="Q129" s="76">
        <f t="shared" si="18"/>
        <v>4486.97</v>
      </c>
      <c r="R129" s="76">
        <f t="shared" si="18"/>
        <v>4480.6099999999997</v>
      </c>
      <c r="S129" s="76">
        <f t="shared" si="18"/>
        <v>4488.58</v>
      </c>
      <c r="T129" s="76">
        <f t="shared" si="18"/>
        <v>4486.28</v>
      </c>
      <c r="U129" s="76">
        <f t="shared" si="18"/>
        <v>4491.9799999999996</v>
      </c>
      <c r="V129" s="76">
        <f t="shared" si="18"/>
        <v>4479.37</v>
      </c>
      <c r="W129" s="76">
        <f t="shared" si="18"/>
        <v>4491.26</v>
      </c>
      <c r="X129" s="76">
        <f t="shared" si="18"/>
        <v>4480.79</v>
      </c>
      <c r="Y129" s="76">
        <f t="shared" si="18"/>
        <v>4489.6000000000004</v>
      </c>
    </row>
    <row r="130" spans="1:25" ht="15.75" x14ac:dyDescent="0.25">
      <c r="A130" s="75">
        <v>21</v>
      </c>
      <c r="B130" s="76">
        <f t="shared" si="18"/>
        <v>4497.4799999999996</v>
      </c>
      <c r="C130" s="76">
        <f t="shared" si="18"/>
        <v>4458.68</v>
      </c>
      <c r="D130" s="76">
        <f t="shared" si="18"/>
        <v>4469.32</v>
      </c>
      <c r="E130" s="76">
        <f t="shared" si="18"/>
        <v>4478.59</v>
      </c>
      <c r="F130" s="76">
        <f t="shared" si="18"/>
        <v>4495.6099999999997</v>
      </c>
      <c r="G130" s="76">
        <f t="shared" si="18"/>
        <v>4500.2299999999996</v>
      </c>
      <c r="H130" s="76">
        <f t="shared" si="18"/>
        <v>4500.08</v>
      </c>
      <c r="I130" s="76">
        <f t="shared" si="18"/>
        <v>4643.57</v>
      </c>
      <c r="J130" s="76">
        <f t="shared" si="18"/>
        <v>4634.5</v>
      </c>
      <c r="K130" s="76">
        <f t="shared" si="18"/>
        <v>4635.26</v>
      </c>
      <c r="L130" s="76">
        <f t="shared" si="18"/>
        <v>4640.26</v>
      </c>
      <c r="M130" s="76">
        <f t="shared" si="18"/>
        <v>4627.88</v>
      </c>
      <c r="N130" s="76">
        <f t="shared" si="18"/>
        <v>4635.4399999999996</v>
      </c>
      <c r="O130" s="76">
        <f t="shared" si="18"/>
        <v>4627.41</v>
      </c>
      <c r="P130" s="76">
        <f t="shared" si="18"/>
        <v>4632.87</v>
      </c>
      <c r="Q130" s="76">
        <f t="shared" si="18"/>
        <v>4637.43</v>
      </c>
      <c r="R130" s="76">
        <f t="shared" si="18"/>
        <v>4655.3900000000003</v>
      </c>
      <c r="S130" s="76">
        <f t="shared" si="18"/>
        <v>4640.6000000000004</v>
      </c>
      <c r="T130" s="76">
        <f t="shared" si="18"/>
        <v>4630.43</v>
      </c>
      <c r="U130" s="76">
        <f t="shared" si="18"/>
        <v>4613.88</v>
      </c>
      <c r="V130" s="76">
        <f t="shared" si="18"/>
        <v>4608.0600000000004</v>
      </c>
      <c r="W130" s="76">
        <f t="shared" si="18"/>
        <v>4586.43</v>
      </c>
      <c r="X130" s="76">
        <f t="shared" si="18"/>
        <v>4605.62</v>
      </c>
      <c r="Y130" s="76">
        <f t="shared" si="18"/>
        <v>4625.6499999999996</v>
      </c>
    </row>
    <row r="131" spans="1:25" ht="15.75" x14ac:dyDescent="0.25">
      <c r="A131" s="75">
        <v>22</v>
      </c>
      <c r="B131" s="76">
        <f t="shared" si="18"/>
        <v>4637.5200000000004</v>
      </c>
      <c r="C131" s="76">
        <f t="shared" si="18"/>
        <v>4654.92</v>
      </c>
      <c r="D131" s="76">
        <f t="shared" si="18"/>
        <v>4639.99</v>
      </c>
      <c r="E131" s="76">
        <f t="shared" si="18"/>
        <v>4638.16</v>
      </c>
      <c r="F131" s="76">
        <f t="shared" si="18"/>
        <v>4644.04</v>
      </c>
      <c r="G131" s="76">
        <f t="shared" si="18"/>
        <v>4645.18</v>
      </c>
      <c r="H131" s="76">
        <f t="shared" si="18"/>
        <v>4635.54</v>
      </c>
      <c r="I131" s="76">
        <f t="shared" si="18"/>
        <v>4603.1899999999996</v>
      </c>
      <c r="J131" s="76">
        <f t="shared" si="18"/>
        <v>4623.42</v>
      </c>
      <c r="K131" s="76">
        <f t="shared" si="18"/>
        <v>4627.49</v>
      </c>
      <c r="L131" s="76">
        <f t="shared" si="18"/>
        <v>4621.34</v>
      </c>
      <c r="M131" s="76">
        <f t="shared" si="18"/>
        <v>4612.12</v>
      </c>
      <c r="N131" s="76">
        <f t="shared" si="18"/>
        <v>4601.96</v>
      </c>
      <c r="O131" s="76">
        <f t="shared" si="18"/>
        <v>4598.53</v>
      </c>
      <c r="P131" s="76">
        <f t="shared" si="18"/>
        <v>4594.58</v>
      </c>
      <c r="Q131" s="76">
        <f t="shared" ref="Q131:AN131" si="19">ROUND(Q168+$N$182+$N$183+Q208,2)</f>
        <v>4626.43</v>
      </c>
      <c r="R131" s="76">
        <f t="shared" si="19"/>
        <v>4629.22</v>
      </c>
      <c r="S131" s="76">
        <f t="shared" si="19"/>
        <v>4630.1400000000003</v>
      </c>
      <c r="T131" s="76">
        <f t="shared" si="19"/>
        <v>4594.25</v>
      </c>
      <c r="U131" s="76">
        <f t="shared" si="19"/>
        <v>4592.84</v>
      </c>
      <c r="V131" s="76">
        <f t="shared" si="19"/>
        <v>4600.3999999999996</v>
      </c>
      <c r="W131" s="76">
        <f t="shared" si="19"/>
        <v>4599.21</v>
      </c>
      <c r="X131" s="76">
        <f t="shared" si="19"/>
        <v>4613.29</v>
      </c>
      <c r="Y131" s="76">
        <f t="shared" si="19"/>
        <v>4621.5</v>
      </c>
    </row>
    <row r="132" spans="1:25" ht="15.75" x14ac:dyDescent="0.25">
      <c r="A132" s="75">
        <v>23</v>
      </c>
      <c r="B132" s="76">
        <f t="shared" ref="B132:Y140" si="20">ROUND(B169+$N$182+$N$183+B209,2)</f>
        <v>4622.6000000000004</v>
      </c>
      <c r="C132" s="76">
        <f t="shared" si="20"/>
        <v>4616.38</v>
      </c>
      <c r="D132" s="76">
        <f t="shared" si="20"/>
        <v>4609.1400000000003</v>
      </c>
      <c r="E132" s="76">
        <f t="shared" si="20"/>
        <v>4615.04</v>
      </c>
      <c r="F132" s="76">
        <f t="shared" si="20"/>
        <v>4615.16</v>
      </c>
      <c r="G132" s="76">
        <f t="shared" si="20"/>
        <v>4612.9399999999996</v>
      </c>
      <c r="H132" s="76">
        <f t="shared" si="20"/>
        <v>4579.95</v>
      </c>
      <c r="I132" s="76">
        <f t="shared" si="20"/>
        <v>4576.88</v>
      </c>
      <c r="J132" s="76">
        <f t="shared" si="20"/>
        <v>4609.8</v>
      </c>
      <c r="K132" s="76">
        <f t="shared" si="20"/>
        <v>4616.1499999999996</v>
      </c>
      <c r="L132" s="76">
        <f t="shared" si="20"/>
        <v>4625.57</v>
      </c>
      <c r="M132" s="76">
        <f t="shared" si="20"/>
        <v>4634.87</v>
      </c>
      <c r="N132" s="76">
        <f t="shared" si="20"/>
        <v>4637.25</v>
      </c>
      <c r="O132" s="76">
        <f t="shared" si="20"/>
        <v>4630.55</v>
      </c>
      <c r="P132" s="76">
        <f t="shared" si="20"/>
        <v>4628.1000000000004</v>
      </c>
      <c r="Q132" s="76">
        <f t="shared" si="20"/>
        <v>4617.9799999999996</v>
      </c>
      <c r="R132" s="76">
        <f t="shared" si="20"/>
        <v>4633.26</v>
      </c>
      <c r="S132" s="76">
        <f t="shared" si="20"/>
        <v>4633.93</v>
      </c>
      <c r="T132" s="76">
        <f t="shared" si="20"/>
        <v>4620.54</v>
      </c>
      <c r="U132" s="76">
        <f t="shared" si="20"/>
        <v>4629.05</v>
      </c>
      <c r="V132" s="76">
        <f t="shared" si="20"/>
        <v>4624.75</v>
      </c>
      <c r="W132" s="76">
        <f t="shared" si="20"/>
        <v>4628.6099999999997</v>
      </c>
      <c r="X132" s="76">
        <f t="shared" si="20"/>
        <v>4636.8599999999997</v>
      </c>
      <c r="Y132" s="76">
        <f t="shared" si="20"/>
        <v>4633.7299999999996</v>
      </c>
    </row>
    <row r="133" spans="1:25" ht="15.75" x14ac:dyDescent="0.25">
      <c r="A133" s="75">
        <v>24</v>
      </c>
      <c r="B133" s="76">
        <f t="shared" si="20"/>
        <v>4633.67</v>
      </c>
      <c r="C133" s="76">
        <f t="shared" si="20"/>
        <v>4626.32</v>
      </c>
      <c r="D133" s="76">
        <f t="shared" si="20"/>
        <v>4601.83</v>
      </c>
      <c r="E133" s="76">
        <f t="shared" si="20"/>
        <v>4577.58</v>
      </c>
      <c r="F133" s="76">
        <f t="shared" si="20"/>
        <v>4598.84</v>
      </c>
      <c r="G133" s="76">
        <f t="shared" si="20"/>
        <v>4559.78</v>
      </c>
      <c r="H133" s="76">
        <f t="shared" si="20"/>
        <v>4562.92</v>
      </c>
      <c r="I133" s="76">
        <f t="shared" si="20"/>
        <v>4506.0600000000004</v>
      </c>
      <c r="J133" s="76">
        <f t="shared" si="20"/>
        <v>4476.41</v>
      </c>
      <c r="K133" s="76">
        <f t="shared" si="20"/>
        <v>4518.8599999999997</v>
      </c>
      <c r="L133" s="76">
        <f t="shared" si="20"/>
        <v>4517.1899999999996</v>
      </c>
      <c r="M133" s="76">
        <f t="shared" si="20"/>
        <v>4433.07</v>
      </c>
      <c r="N133" s="76">
        <f t="shared" si="20"/>
        <v>4488.67</v>
      </c>
      <c r="O133" s="76">
        <f t="shared" si="20"/>
        <v>4486.7299999999996</v>
      </c>
      <c r="P133" s="76">
        <f t="shared" si="20"/>
        <v>4497.1499999999996</v>
      </c>
      <c r="Q133" s="76">
        <f t="shared" si="20"/>
        <v>4476.83</v>
      </c>
      <c r="R133" s="76">
        <f t="shared" si="20"/>
        <v>4478.8</v>
      </c>
      <c r="S133" s="76">
        <f t="shared" si="20"/>
        <v>4499.82</v>
      </c>
      <c r="T133" s="76">
        <f t="shared" si="20"/>
        <v>4512.8999999999996</v>
      </c>
      <c r="U133" s="76">
        <f t="shared" si="20"/>
        <v>4528.4399999999996</v>
      </c>
      <c r="V133" s="76">
        <f t="shared" si="20"/>
        <v>4530.32</v>
      </c>
      <c r="W133" s="76">
        <f t="shared" si="20"/>
        <v>4529.62</v>
      </c>
      <c r="X133" s="76">
        <f t="shared" si="20"/>
        <v>4504.24</v>
      </c>
      <c r="Y133" s="76">
        <f t="shared" si="20"/>
        <v>4512.58</v>
      </c>
    </row>
    <row r="134" spans="1:25" ht="15.75" x14ac:dyDescent="0.25">
      <c r="A134" s="75">
        <v>25</v>
      </c>
      <c r="B134" s="76">
        <f t="shared" si="20"/>
        <v>4504.26</v>
      </c>
      <c r="C134" s="76">
        <f t="shared" si="20"/>
        <v>4499.28</v>
      </c>
      <c r="D134" s="76">
        <f t="shared" si="20"/>
        <v>4502.4799999999996</v>
      </c>
      <c r="E134" s="76">
        <f t="shared" si="20"/>
        <v>4522.95</v>
      </c>
      <c r="F134" s="76">
        <f t="shared" si="20"/>
        <v>4521.66</v>
      </c>
      <c r="G134" s="76">
        <f t="shared" si="20"/>
        <v>4497.67</v>
      </c>
      <c r="H134" s="76">
        <f t="shared" si="20"/>
        <v>4505.84</v>
      </c>
      <c r="I134" s="76">
        <f t="shared" si="20"/>
        <v>4533.1099999999997</v>
      </c>
      <c r="J134" s="76">
        <f t="shared" si="20"/>
        <v>4520.21</v>
      </c>
      <c r="K134" s="76">
        <f t="shared" si="20"/>
        <v>4522.3500000000004</v>
      </c>
      <c r="L134" s="76">
        <f t="shared" si="20"/>
        <v>4531.6400000000003</v>
      </c>
      <c r="M134" s="76">
        <f t="shared" si="20"/>
        <v>4538.87</v>
      </c>
      <c r="N134" s="76">
        <f t="shared" si="20"/>
        <v>4554.53</v>
      </c>
      <c r="O134" s="76">
        <f t="shared" si="20"/>
        <v>4543.8100000000004</v>
      </c>
      <c r="P134" s="76">
        <f t="shared" si="20"/>
        <v>4573.75</v>
      </c>
      <c r="Q134" s="76">
        <f t="shared" si="20"/>
        <v>4554.9399999999996</v>
      </c>
      <c r="R134" s="76">
        <f t="shared" si="20"/>
        <v>4538.8599999999997</v>
      </c>
      <c r="S134" s="76">
        <f t="shared" si="20"/>
        <v>4561.2700000000004</v>
      </c>
      <c r="T134" s="76">
        <f t="shared" si="20"/>
        <v>4561.18</v>
      </c>
      <c r="U134" s="76">
        <f t="shared" si="20"/>
        <v>4537.16</v>
      </c>
      <c r="V134" s="76">
        <f t="shared" si="20"/>
        <v>4537.37</v>
      </c>
      <c r="W134" s="76">
        <f t="shared" si="20"/>
        <v>4539.28</v>
      </c>
      <c r="X134" s="76">
        <f t="shared" si="20"/>
        <v>4552.04</v>
      </c>
      <c r="Y134" s="76">
        <f t="shared" si="20"/>
        <v>4544.74</v>
      </c>
    </row>
    <row r="135" spans="1:25" ht="15.75" x14ac:dyDescent="0.25">
      <c r="A135" s="75">
        <v>26</v>
      </c>
      <c r="B135" s="76">
        <f t="shared" si="20"/>
        <v>4518.6400000000003</v>
      </c>
      <c r="C135" s="76">
        <f t="shared" si="20"/>
        <v>4525.4399999999996</v>
      </c>
      <c r="D135" s="76">
        <f t="shared" si="20"/>
        <v>4519.8500000000004</v>
      </c>
      <c r="E135" s="76">
        <f t="shared" si="20"/>
        <v>4524.13</v>
      </c>
      <c r="F135" s="76">
        <f t="shared" si="20"/>
        <v>4522.6499999999996</v>
      </c>
      <c r="G135" s="76">
        <f t="shared" si="20"/>
        <v>4483.82</v>
      </c>
      <c r="H135" s="76">
        <f t="shared" si="20"/>
        <v>4508.6099999999997</v>
      </c>
      <c r="I135" s="76">
        <f t="shared" si="20"/>
        <v>4549.33</v>
      </c>
      <c r="J135" s="76">
        <f t="shared" si="20"/>
        <v>4551.24</v>
      </c>
      <c r="K135" s="76">
        <f t="shared" si="20"/>
        <v>4579.82</v>
      </c>
      <c r="L135" s="76">
        <f t="shared" si="20"/>
        <v>4587.63</v>
      </c>
      <c r="M135" s="76">
        <f t="shared" si="20"/>
        <v>4602.8999999999996</v>
      </c>
      <c r="N135" s="76">
        <f t="shared" si="20"/>
        <v>4614.38</v>
      </c>
      <c r="O135" s="76">
        <f t="shared" si="20"/>
        <v>4624.01</v>
      </c>
      <c r="P135" s="76">
        <f t="shared" si="20"/>
        <v>4612.75</v>
      </c>
      <c r="Q135" s="76">
        <f t="shared" si="20"/>
        <v>4616.72</v>
      </c>
      <c r="R135" s="76">
        <f t="shared" si="20"/>
        <v>4612.9399999999996</v>
      </c>
      <c r="S135" s="76">
        <f t="shared" si="20"/>
        <v>4614.95</v>
      </c>
      <c r="T135" s="76">
        <f t="shared" si="20"/>
        <v>4587.25</v>
      </c>
      <c r="U135" s="76">
        <f t="shared" si="20"/>
        <v>4587.18</v>
      </c>
      <c r="V135" s="76">
        <f t="shared" si="20"/>
        <v>4601.25</v>
      </c>
      <c r="W135" s="76">
        <f t="shared" si="20"/>
        <v>4595.6899999999996</v>
      </c>
      <c r="X135" s="76">
        <f t="shared" si="20"/>
        <v>4611.5</v>
      </c>
      <c r="Y135" s="76">
        <f t="shared" si="20"/>
        <v>4609.82</v>
      </c>
    </row>
    <row r="136" spans="1:25" ht="15.75" x14ac:dyDescent="0.25">
      <c r="A136" s="75">
        <v>27</v>
      </c>
      <c r="B136" s="76">
        <f t="shared" si="20"/>
        <v>4596.88</v>
      </c>
      <c r="C136" s="76">
        <f t="shared" si="20"/>
        <v>4545.3999999999996</v>
      </c>
      <c r="D136" s="76">
        <f t="shared" si="20"/>
        <v>4550.6499999999996</v>
      </c>
      <c r="E136" s="76">
        <f t="shared" si="20"/>
        <v>4588.49</v>
      </c>
      <c r="F136" s="76">
        <f t="shared" si="20"/>
        <v>4579.8500000000004</v>
      </c>
      <c r="G136" s="76">
        <f t="shared" si="20"/>
        <v>4573.1899999999996</v>
      </c>
      <c r="H136" s="76">
        <f t="shared" si="20"/>
        <v>4567.6499999999996</v>
      </c>
      <c r="I136" s="76">
        <f t="shared" si="20"/>
        <v>4611.8999999999996</v>
      </c>
      <c r="J136" s="76">
        <f t="shared" si="20"/>
        <v>4613.21</v>
      </c>
      <c r="K136" s="76">
        <f t="shared" si="20"/>
        <v>4629.3500000000004</v>
      </c>
      <c r="L136" s="76">
        <f t="shared" si="20"/>
        <v>4634.7</v>
      </c>
      <c r="M136" s="76">
        <f t="shared" si="20"/>
        <v>4687.1000000000004</v>
      </c>
      <c r="N136" s="76">
        <f t="shared" si="20"/>
        <v>4692.29</v>
      </c>
      <c r="O136" s="76">
        <f t="shared" si="20"/>
        <v>4695.63</v>
      </c>
      <c r="P136" s="76">
        <f t="shared" si="20"/>
        <v>4689.88</v>
      </c>
      <c r="Q136" s="76">
        <f t="shared" si="20"/>
        <v>4689.53</v>
      </c>
      <c r="R136" s="76">
        <f t="shared" si="20"/>
        <v>4691.7299999999996</v>
      </c>
      <c r="S136" s="76">
        <f t="shared" si="20"/>
        <v>4690.8599999999997</v>
      </c>
      <c r="T136" s="76">
        <f t="shared" si="20"/>
        <v>4691.5200000000004</v>
      </c>
      <c r="U136" s="76">
        <f t="shared" si="20"/>
        <v>4678.59</v>
      </c>
      <c r="V136" s="76">
        <f t="shared" si="20"/>
        <v>4682.7700000000004</v>
      </c>
      <c r="W136" s="76">
        <f t="shared" si="20"/>
        <v>4683.46</v>
      </c>
      <c r="X136" s="76">
        <f t="shared" si="20"/>
        <v>4680.5600000000004</v>
      </c>
      <c r="Y136" s="76">
        <f t="shared" si="20"/>
        <v>4685.8500000000004</v>
      </c>
    </row>
    <row r="137" spans="1:25" ht="15.75" x14ac:dyDescent="0.25">
      <c r="A137" s="75">
        <v>28</v>
      </c>
      <c r="B137" s="76">
        <f t="shared" si="20"/>
        <v>4611.01</v>
      </c>
      <c r="C137" s="76">
        <f t="shared" si="20"/>
        <v>4625.76</v>
      </c>
      <c r="D137" s="76">
        <f t="shared" si="20"/>
        <v>4628.5200000000004</v>
      </c>
      <c r="E137" s="76">
        <f t="shared" si="20"/>
        <v>4627.53</v>
      </c>
      <c r="F137" s="76">
        <f t="shared" si="20"/>
        <v>4661.67</v>
      </c>
      <c r="G137" s="76">
        <f t="shared" si="20"/>
        <v>4627.62</v>
      </c>
      <c r="H137" s="76">
        <f t="shared" si="20"/>
        <v>4654.32</v>
      </c>
      <c r="I137" s="76">
        <f t="shared" si="20"/>
        <v>4766.34</v>
      </c>
      <c r="J137" s="76">
        <f t="shared" si="20"/>
        <v>4751.95</v>
      </c>
      <c r="K137" s="76">
        <f t="shared" si="20"/>
        <v>4763.42</v>
      </c>
      <c r="L137" s="76">
        <f t="shared" si="20"/>
        <v>4772.1899999999996</v>
      </c>
      <c r="M137" s="76">
        <f t="shared" si="20"/>
        <v>4787.3100000000004</v>
      </c>
      <c r="N137" s="76">
        <f t="shared" si="20"/>
        <v>4791.53</v>
      </c>
      <c r="O137" s="76">
        <f t="shared" si="20"/>
        <v>4792.7700000000004</v>
      </c>
      <c r="P137" s="76">
        <f t="shared" si="20"/>
        <v>4790.49</v>
      </c>
      <c r="Q137" s="76">
        <f t="shared" si="20"/>
        <v>4805.7299999999996</v>
      </c>
      <c r="R137" s="76">
        <f t="shared" si="20"/>
        <v>4804.82</v>
      </c>
      <c r="S137" s="76">
        <f t="shared" si="20"/>
        <v>4806</v>
      </c>
      <c r="T137" s="76">
        <f t="shared" si="20"/>
        <v>4789.3999999999996</v>
      </c>
      <c r="U137" s="76">
        <f t="shared" si="20"/>
        <v>4788.43</v>
      </c>
      <c r="V137" s="76">
        <f t="shared" si="20"/>
        <v>4804.78</v>
      </c>
      <c r="W137" s="76">
        <f t="shared" si="20"/>
        <v>4798.72</v>
      </c>
      <c r="X137" s="76">
        <f t="shared" si="20"/>
        <v>4800</v>
      </c>
      <c r="Y137" s="76">
        <f t="shared" si="20"/>
        <v>4794.97</v>
      </c>
    </row>
    <row r="138" spans="1:25" ht="15.75" x14ac:dyDescent="0.25">
      <c r="A138" s="75">
        <v>29</v>
      </c>
      <c r="B138" s="76">
        <f t="shared" si="20"/>
        <v>4771.68</v>
      </c>
      <c r="C138" s="76">
        <f t="shared" si="20"/>
        <v>4778.96</v>
      </c>
      <c r="D138" s="76">
        <f t="shared" si="20"/>
        <v>4782.4799999999996</v>
      </c>
      <c r="E138" s="76">
        <f t="shared" si="20"/>
        <v>4601.58</v>
      </c>
      <c r="F138" s="76">
        <f t="shared" si="20"/>
        <v>4684.8599999999997</v>
      </c>
      <c r="G138" s="76">
        <f t="shared" si="20"/>
        <v>4734.1400000000003</v>
      </c>
      <c r="H138" s="76">
        <f t="shared" si="20"/>
        <v>4694.18</v>
      </c>
      <c r="I138" s="76">
        <f t="shared" si="20"/>
        <v>4778.91</v>
      </c>
      <c r="J138" s="76">
        <f t="shared" si="20"/>
        <v>4769.45</v>
      </c>
      <c r="K138" s="76">
        <f t="shared" si="20"/>
        <v>4782.34</v>
      </c>
      <c r="L138" s="76">
        <f t="shared" si="20"/>
        <v>4770.6099999999997</v>
      </c>
      <c r="M138" s="76">
        <f t="shared" si="20"/>
        <v>4789.01</v>
      </c>
      <c r="N138" s="76">
        <f t="shared" si="20"/>
        <v>4781.9799999999996</v>
      </c>
      <c r="O138" s="76">
        <f t="shared" si="20"/>
        <v>4773.63</v>
      </c>
      <c r="P138" s="76">
        <f t="shared" si="20"/>
        <v>4781.83</v>
      </c>
      <c r="Q138" s="76">
        <f t="shared" si="20"/>
        <v>4789.03</v>
      </c>
      <c r="R138" s="76">
        <f t="shared" si="20"/>
        <v>4785.3599999999997</v>
      </c>
      <c r="S138" s="76">
        <f t="shared" si="20"/>
        <v>4783</v>
      </c>
      <c r="T138" s="76">
        <f t="shared" si="20"/>
        <v>4805.8599999999997</v>
      </c>
      <c r="U138" s="76">
        <f t="shared" si="20"/>
        <v>4787.82</v>
      </c>
      <c r="V138" s="76">
        <f t="shared" si="20"/>
        <v>4778.88</v>
      </c>
      <c r="W138" s="76">
        <f t="shared" si="20"/>
        <v>4802.68</v>
      </c>
      <c r="X138" s="76">
        <f t="shared" si="20"/>
        <v>4796.13</v>
      </c>
      <c r="Y138" s="76">
        <f t="shared" si="20"/>
        <v>4784.91</v>
      </c>
    </row>
    <row r="139" spans="1:25" ht="15.75" x14ac:dyDescent="0.25">
      <c r="A139" s="75">
        <v>30</v>
      </c>
      <c r="B139" s="76">
        <f t="shared" si="20"/>
        <v>4797.2700000000004</v>
      </c>
      <c r="C139" s="76">
        <f t="shared" si="20"/>
        <v>4794.2299999999996</v>
      </c>
      <c r="D139" s="76">
        <f t="shared" si="20"/>
        <v>4791.5</v>
      </c>
      <c r="E139" s="76">
        <f t="shared" si="20"/>
        <v>4788.88</v>
      </c>
      <c r="F139" s="76">
        <f t="shared" si="20"/>
        <v>4793.38</v>
      </c>
      <c r="G139" s="76">
        <f t="shared" si="20"/>
        <v>4788.8599999999997</v>
      </c>
      <c r="H139" s="76">
        <f t="shared" si="20"/>
        <v>4787.2299999999996</v>
      </c>
      <c r="I139" s="76">
        <f t="shared" si="20"/>
        <v>4468.63</v>
      </c>
      <c r="J139" s="76">
        <f t="shared" si="20"/>
        <v>4475.41</v>
      </c>
      <c r="K139" s="76">
        <f t="shared" si="20"/>
        <v>4487.08</v>
      </c>
      <c r="L139" s="76">
        <f t="shared" si="20"/>
        <v>4652.9399999999996</v>
      </c>
      <c r="M139" s="76">
        <f t="shared" si="20"/>
        <v>4548.72</v>
      </c>
      <c r="N139" s="76">
        <f t="shared" si="20"/>
        <v>4492.71</v>
      </c>
      <c r="O139" s="76">
        <f t="shared" si="20"/>
        <v>4462.0200000000004</v>
      </c>
      <c r="P139" s="76">
        <f t="shared" si="20"/>
        <v>4457.8599999999997</v>
      </c>
      <c r="Q139" s="76">
        <f t="shared" si="20"/>
        <v>4468.9799999999996</v>
      </c>
      <c r="R139" s="76">
        <f t="shared" si="20"/>
        <v>4464.8999999999996</v>
      </c>
      <c r="S139" s="76">
        <f t="shared" si="20"/>
        <v>4465.8</v>
      </c>
      <c r="T139" s="76">
        <f t="shared" si="20"/>
        <v>4481.66</v>
      </c>
      <c r="U139" s="76">
        <f t="shared" si="20"/>
        <v>4539.07</v>
      </c>
      <c r="V139" s="76">
        <f t="shared" si="20"/>
        <v>4807.3</v>
      </c>
      <c r="W139" s="76">
        <f t="shared" si="20"/>
        <v>4778.95</v>
      </c>
      <c r="X139" s="76">
        <f t="shared" si="20"/>
        <v>4519.71</v>
      </c>
      <c r="Y139" s="76">
        <f t="shared" si="20"/>
        <v>4482.6099999999997</v>
      </c>
    </row>
    <row r="140" spans="1:25" ht="15.75" outlineLevel="1" x14ac:dyDescent="0.25">
      <c r="A140" s="75">
        <v>31</v>
      </c>
      <c r="B140" s="76">
        <f t="shared" si="20"/>
        <v>4675.51</v>
      </c>
      <c r="C140" s="76">
        <f t="shared" si="20"/>
        <v>4650.32</v>
      </c>
      <c r="D140" s="76">
        <f t="shared" si="20"/>
        <v>4662.68</v>
      </c>
      <c r="E140" s="76">
        <f t="shared" si="20"/>
        <v>4659.97</v>
      </c>
      <c r="F140" s="76">
        <f t="shared" si="20"/>
        <v>4655.3999999999996</v>
      </c>
      <c r="G140" s="76">
        <f t="shared" si="20"/>
        <v>4650.37</v>
      </c>
      <c r="H140" s="76">
        <f t="shared" si="20"/>
        <v>4643.74</v>
      </c>
      <c r="I140" s="76">
        <f t="shared" si="20"/>
        <v>3503.87</v>
      </c>
      <c r="J140" s="76">
        <f t="shared" si="20"/>
        <v>4433.01</v>
      </c>
      <c r="K140" s="76">
        <f t="shared" si="20"/>
        <v>4457.6099999999997</v>
      </c>
      <c r="L140" s="76">
        <f t="shared" si="20"/>
        <v>4535.24</v>
      </c>
      <c r="M140" s="76">
        <f t="shared" si="20"/>
        <v>4449.2</v>
      </c>
      <c r="N140" s="76">
        <f t="shared" si="20"/>
        <v>4451.43</v>
      </c>
      <c r="O140" s="76">
        <f t="shared" si="20"/>
        <v>4439.84</v>
      </c>
      <c r="P140" s="76">
        <f t="shared" si="20"/>
        <v>4040.08</v>
      </c>
      <c r="Q140" s="76">
        <f t="shared" si="20"/>
        <v>4432.2700000000004</v>
      </c>
      <c r="R140" s="76">
        <f t="shared" si="20"/>
        <v>4429.4799999999996</v>
      </c>
      <c r="S140" s="76">
        <f t="shared" si="20"/>
        <v>4431.37</v>
      </c>
      <c r="T140" s="76">
        <f t="shared" si="20"/>
        <v>4048.36</v>
      </c>
      <c r="U140" s="76">
        <f t="shared" si="20"/>
        <v>4468.3</v>
      </c>
      <c r="V140" s="76">
        <f t="shared" si="20"/>
        <v>4459.34</v>
      </c>
      <c r="W140" s="76">
        <f t="shared" si="20"/>
        <v>4577.32</v>
      </c>
      <c r="X140" s="76">
        <f t="shared" si="20"/>
        <v>4445.91</v>
      </c>
      <c r="Y140" s="76">
        <f t="shared" si="20"/>
        <v>4438.6099999999997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94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687632.38095238095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41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65</v>
      </c>
      <c r="B145" s="73" t="s">
        <v>95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67</v>
      </c>
      <c r="C146" s="74" t="s">
        <v>68</v>
      </c>
      <c r="D146" s="74" t="s">
        <v>69</v>
      </c>
      <c r="E146" s="74" t="s">
        <v>70</v>
      </c>
      <c r="F146" s="74" t="s">
        <v>71</v>
      </c>
      <c r="G146" s="74" t="s">
        <v>72</v>
      </c>
      <c r="H146" s="74" t="s">
        <v>73</v>
      </c>
      <c r="I146" s="74" t="s">
        <v>74</v>
      </c>
      <c r="J146" s="74" t="s">
        <v>75</v>
      </c>
      <c r="K146" s="74" t="s">
        <v>76</v>
      </c>
      <c r="L146" s="74" t="s">
        <v>77</v>
      </c>
      <c r="M146" s="74" t="s">
        <v>78</v>
      </c>
      <c r="N146" s="74" t="s">
        <v>79</v>
      </c>
      <c r="O146" s="74" t="s">
        <v>80</v>
      </c>
      <c r="P146" s="74" t="s">
        <v>81</v>
      </c>
      <c r="Q146" s="74" t="s">
        <v>82</v>
      </c>
      <c r="R146" s="74" t="s">
        <v>83</v>
      </c>
      <c r="S146" s="74" t="s">
        <v>84</v>
      </c>
      <c r="T146" s="74" t="s">
        <v>85</v>
      </c>
      <c r="U146" s="74" t="s">
        <v>86</v>
      </c>
      <c r="V146" s="74" t="s">
        <v>87</v>
      </c>
      <c r="W146" s="74" t="s">
        <v>88</v>
      </c>
      <c r="X146" s="74" t="s">
        <v>89</v>
      </c>
      <c r="Y146" s="74" t="s">
        <v>90</v>
      </c>
    </row>
    <row r="147" spans="1:26" ht="15.75" x14ac:dyDescent="0.25">
      <c r="A147" s="75">
        <v>1</v>
      </c>
      <c r="B147" s="80">
        <f>IF($A147="","",INDEX('[1]СЭС АТС НЦЗ'!$C$39:$C$782,1+(B$178-1)+(ROW()-147)*24,1))</f>
        <v>1334.0028794699999</v>
      </c>
      <c r="C147" s="80">
        <f>IF($A147="","",INDEX('[1]СЭС АТС НЦЗ'!$C$39:$C$782,1+(C$178-1)+(ROW()-147)*24,1))</f>
        <v>1333.20626767</v>
      </c>
      <c r="D147" s="80">
        <f>IF($A147="","",INDEX('[1]СЭС АТС НЦЗ'!$C$39:$C$782,1+(D$178-1)+(ROW()-147)*24,1))</f>
        <v>1320.82719462</v>
      </c>
      <c r="E147" s="80">
        <f>IF($A147="","",INDEX('[1]СЭС АТС НЦЗ'!$C$39:$C$782,1+(E$178-1)+(ROW()-147)*24,1))</f>
        <v>1325.6164076800001</v>
      </c>
      <c r="F147" s="80">
        <f>IF($A147="","",INDEX('[1]СЭС АТС НЦЗ'!$C$39:$C$782,1+(F$178-1)+(ROW()-147)*24,1))</f>
        <v>1304.60401353</v>
      </c>
      <c r="G147" s="80">
        <f>IF($A147="","",INDEX('[1]СЭС АТС НЦЗ'!$C$39:$C$782,1+(G$178-1)+(ROW()-147)*24,1))</f>
        <v>1319.1405461300001</v>
      </c>
      <c r="H147" s="80">
        <f>IF($A147="","",INDEX('[1]СЭС АТС НЦЗ'!$C$39:$C$782,1+(H$178-1)+(ROW()-147)*24,1))</f>
        <v>1307.21843977</v>
      </c>
      <c r="I147" s="80">
        <f>IF($A147="","",INDEX('[1]СЭС АТС НЦЗ'!$C$39:$C$782,1+(I$178-1)+(ROW()-147)*24,1))</f>
        <v>1314.2540057399999</v>
      </c>
      <c r="J147" s="80">
        <f>IF($A147="","",INDEX('[1]СЭС АТС НЦЗ'!$C$39:$C$782,1+(J$178-1)+(ROW()-147)*24,1))</f>
        <v>1309.74895707</v>
      </c>
      <c r="K147" s="80">
        <f>IF($A147="","",INDEX('[1]СЭС АТС НЦЗ'!$C$39:$C$782,1+(K$178-1)+(ROW()-147)*24,1))</f>
        <v>1295.32575589</v>
      </c>
      <c r="L147" s="80">
        <f>IF($A147="","",INDEX('[1]СЭС АТС НЦЗ'!$C$39:$C$782,1+(L$178-1)+(ROW()-147)*24,1))</f>
        <v>1295.7419689999999</v>
      </c>
      <c r="M147" s="80">
        <f>IF($A147="","",INDEX('[1]СЭС АТС НЦЗ'!$C$39:$C$782,1+(M$178-1)+(ROW()-147)*24,1))</f>
        <v>1324.66530285</v>
      </c>
      <c r="N147" s="80">
        <f>IF($A147="","",INDEX('[1]СЭС АТС НЦЗ'!$C$39:$C$782,1+(N$178-1)+(ROW()-147)*24,1))</f>
        <v>1335.63628571</v>
      </c>
      <c r="O147" s="80">
        <f>IF($A147="","",INDEX('[1]СЭС АТС НЦЗ'!$C$39:$C$782,1+(O$178-1)+(ROW()-147)*24,1))</f>
        <v>1443.0597144999999</v>
      </c>
      <c r="P147" s="80">
        <f>IF($A147="","",INDEX('[1]СЭС АТС НЦЗ'!$C$39:$C$782,1+(P$178-1)+(ROW()-147)*24,1))</f>
        <v>1461.6106723800001</v>
      </c>
      <c r="Q147" s="80">
        <f>IF($A147="","",INDEX('[1]СЭС АТС НЦЗ'!$C$39:$C$782,1+(Q$178-1)+(ROW()-147)*24,1))</f>
        <v>1448.3536449600001</v>
      </c>
      <c r="R147" s="80">
        <f>IF($A147="","",INDEX('[1]СЭС АТС НЦЗ'!$C$39:$C$782,1+(R$178-1)+(ROW()-147)*24,1))</f>
        <v>1470.8177287799999</v>
      </c>
      <c r="S147" s="80">
        <f>IF($A147="","",INDEX('[1]СЭС АТС НЦЗ'!$C$39:$C$782,1+(S$178-1)+(ROW()-147)*24,1))</f>
        <v>1436.5486417899999</v>
      </c>
      <c r="T147" s="80">
        <f>IF($A147="","",INDEX('[1]СЭС АТС НЦЗ'!$C$39:$C$782,1+(T$178-1)+(ROW()-147)*24,1))</f>
        <v>1451.13261951</v>
      </c>
      <c r="U147" s="80">
        <f>IF($A147="","",INDEX('[1]СЭС АТС НЦЗ'!$C$39:$C$782,1+(U$178-1)+(ROW()-147)*24,1))</f>
        <v>1450.33671482</v>
      </c>
      <c r="V147" s="80">
        <f>IF($A147="","",INDEX('[1]СЭС АТС НЦЗ'!$C$39:$C$782,1+(V$178-1)+(ROW()-147)*24,1))</f>
        <v>1466.2655119399999</v>
      </c>
      <c r="W147" s="80">
        <f>IF($A147="","",INDEX('[1]СЭС АТС НЦЗ'!$C$39:$C$782,1+(W$178-1)+(ROW()-147)*24,1))</f>
        <v>1482.9229304400001</v>
      </c>
      <c r="X147" s="80">
        <f>IF($A147="","",INDEX('[1]СЭС АТС НЦЗ'!$C$39:$C$782,1+(X$178-1)+(ROW()-147)*24,1))</f>
        <v>1435.2111515500001</v>
      </c>
      <c r="Y147" s="80">
        <f>IF($A147="","",INDEX('[1]СЭС АТС НЦЗ'!$C$39:$C$782,1+(Y$178-1)+(ROW()-147)*24,1))</f>
        <v>1434.5378469299999</v>
      </c>
      <c r="Z147" s="81"/>
    </row>
    <row r="148" spans="1:26" ht="15.75" x14ac:dyDescent="0.25">
      <c r="A148" s="75">
        <v>2</v>
      </c>
      <c r="B148" s="80">
        <f>IF($A148="","",INDEX('[1]СЭС АТС НЦЗ'!$C$39:$C$782,1+(B$178-1)+(ROW()-147)*24,1))</f>
        <v>1440.47700968</v>
      </c>
      <c r="C148" s="80">
        <f>IF($A148="","",INDEX('[1]СЭС АТС НЦЗ'!$C$39:$C$782,1+(C$178-1)+(ROW()-147)*24,1))</f>
        <v>1458.79632049</v>
      </c>
      <c r="D148" s="80">
        <f>IF($A148="","",INDEX('[1]СЭС АТС НЦЗ'!$C$39:$C$782,1+(D$178-1)+(ROW()-147)*24,1))</f>
        <v>1478.3536826899999</v>
      </c>
      <c r="E148" s="80">
        <f>IF($A148="","",INDEX('[1]СЭС АТС НЦЗ'!$C$39:$C$782,1+(E$178-1)+(ROW()-147)*24,1))</f>
        <v>1453.8299071900001</v>
      </c>
      <c r="F148" s="80">
        <f>IF($A148="","",INDEX('[1]СЭС АТС НЦЗ'!$C$39:$C$782,1+(F$178-1)+(ROW()-147)*24,1))</f>
        <v>1460.5251578899999</v>
      </c>
      <c r="G148" s="80">
        <f>IF($A148="","",INDEX('[1]СЭС АТС НЦЗ'!$C$39:$C$782,1+(G$178-1)+(ROW()-147)*24,1))</f>
        <v>1456.4836838799999</v>
      </c>
      <c r="H148" s="80">
        <f>IF($A148="","",INDEX('[1]СЭС АТС НЦЗ'!$C$39:$C$782,1+(H$178-1)+(ROW()-147)*24,1))</f>
        <v>1466.3379287600001</v>
      </c>
      <c r="I148" s="80">
        <f>IF($A148="","",INDEX('[1]СЭС АТС НЦЗ'!$C$39:$C$782,1+(I$178-1)+(ROW()-147)*24,1))</f>
        <v>1400.04210298</v>
      </c>
      <c r="J148" s="80">
        <f>IF($A148="","",INDEX('[1]СЭС АТС НЦЗ'!$C$39:$C$782,1+(J$178-1)+(ROW()-147)*24,1))</f>
        <v>1400.11095335</v>
      </c>
      <c r="K148" s="80">
        <f>IF($A148="","",INDEX('[1]СЭС АТС НЦЗ'!$C$39:$C$782,1+(K$178-1)+(ROW()-147)*24,1))</f>
        <v>1409.9740305099999</v>
      </c>
      <c r="L148" s="80">
        <f>IF($A148="","",INDEX('[1]СЭС АТС НЦЗ'!$C$39:$C$782,1+(L$178-1)+(ROW()-147)*24,1))</f>
        <v>1400.4126394899999</v>
      </c>
      <c r="M148" s="80">
        <f>IF($A148="","",INDEX('[1]СЭС АТС НЦЗ'!$C$39:$C$782,1+(M$178-1)+(ROW()-147)*24,1))</f>
        <v>1442.7640164899999</v>
      </c>
      <c r="N148" s="80">
        <f>IF($A148="","",INDEX('[1]СЭС АТС НЦЗ'!$C$39:$C$782,1+(N$178-1)+(ROW()-147)*24,1))</f>
        <v>1442.3097324600001</v>
      </c>
      <c r="O148" s="80">
        <f>IF($A148="","",INDEX('[1]СЭС АТС НЦЗ'!$C$39:$C$782,1+(O$178-1)+(ROW()-147)*24,1))</f>
        <v>1440.2139226899999</v>
      </c>
      <c r="P148" s="80">
        <f>IF($A148="","",INDEX('[1]СЭС АТС НЦЗ'!$C$39:$C$782,1+(P$178-1)+(ROW()-147)*24,1))</f>
        <v>1444.67038273</v>
      </c>
      <c r="Q148" s="80">
        <f>IF($A148="","",INDEX('[1]СЭС АТС НЦЗ'!$C$39:$C$782,1+(Q$178-1)+(ROW()-147)*24,1))</f>
        <v>1457.12019713</v>
      </c>
      <c r="R148" s="80">
        <f>IF($A148="","",INDEX('[1]СЭС АТС НЦЗ'!$C$39:$C$782,1+(R$178-1)+(ROW()-147)*24,1))</f>
        <v>1446.07954034</v>
      </c>
      <c r="S148" s="80">
        <f>IF($A148="","",INDEX('[1]СЭС АТС НЦЗ'!$C$39:$C$782,1+(S$178-1)+(ROW()-147)*24,1))</f>
        <v>1463.46700278</v>
      </c>
      <c r="T148" s="80">
        <f>IF($A148="","",INDEX('[1]СЭС АТС НЦЗ'!$C$39:$C$782,1+(T$178-1)+(ROW()-147)*24,1))</f>
        <v>1434.6552398599999</v>
      </c>
      <c r="U148" s="80">
        <f>IF($A148="","",INDEX('[1]СЭС АТС НЦЗ'!$C$39:$C$782,1+(U$178-1)+(ROW()-147)*24,1))</f>
        <v>1435.7652303899999</v>
      </c>
      <c r="V148" s="80">
        <f>IF($A148="","",INDEX('[1]СЭС АТС НЦЗ'!$C$39:$C$782,1+(V$178-1)+(ROW()-147)*24,1))</f>
        <v>1440.68973669</v>
      </c>
      <c r="W148" s="80">
        <f>IF($A148="","",INDEX('[1]СЭС АТС НЦЗ'!$C$39:$C$782,1+(W$178-1)+(ROW()-147)*24,1))</f>
        <v>1414.9851253700001</v>
      </c>
      <c r="X148" s="80">
        <f>IF($A148="","",INDEX('[1]СЭС АТС НЦЗ'!$C$39:$C$782,1+(X$178-1)+(ROW()-147)*24,1))</f>
        <v>1427.1469413299999</v>
      </c>
      <c r="Y148" s="80">
        <f>IF($A148="","",INDEX('[1]СЭС АТС НЦЗ'!$C$39:$C$782,1+(Y$178-1)+(ROW()-147)*24,1))</f>
        <v>1405.5699558199999</v>
      </c>
    </row>
    <row r="149" spans="1:26" ht="15.75" x14ac:dyDescent="0.25">
      <c r="A149" s="75">
        <v>3</v>
      </c>
      <c r="B149" s="80">
        <f>IF($A149="","",INDEX('[1]СЭС АТС НЦЗ'!$C$39:$C$782,1+(B$178-1)+(ROW()-147)*24,1))</f>
        <v>1428.2512670199999</v>
      </c>
      <c r="C149" s="80">
        <f>IF($A149="","",INDEX('[1]СЭС АТС НЦЗ'!$C$39:$C$782,1+(C$178-1)+(ROW()-147)*24,1))</f>
        <v>1442.6062688899999</v>
      </c>
      <c r="D149" s="80">
        <f>IF($A149="","",INDEX('[1]СЭС АТС НЦЗ'!$C$39:$C$782,1+(D$178-1)+(ROW()-147)*24,1))</f>
        <v>1457.3680409599999</v>
      </c>
      <c r="E149" s="80">
        <f>IF($A149="","",INDEX('[1]СЭС АТС НЦЗ'!$C$39:$C$782,1+(E$178-1)+(ROW()-147)*24,1))</f>
        <v>1448.7515587</v>
      </c>
      <c r="F149" s="80">
        <f>IF($A149="","",INDEX('[1]СЭС АТС НЦЗ'!$C$39:$C$782,1+(F$178-1)+(ROW()-147)*24,1))</f>
        <v>1431.3990231299999</v>
      </c>
      <c r="G149" s="80">
        <f>IF($A149="","",INDEX('[1]СЭС АТС НЦЗ'!$C$39:$C$782,1+(G$178-1)+(ROW()-147)*24,1))</f>
        <v>1431.45881523</v>
      </c>
      <c r="H149" s="80">
        <f>IF($A149="","",INDEX('[1]СЭС АТС НЦЗ'!$C$39:$C$782,1+(H$178-1)+(ROW()-147)*24,1))</f>
        <v>1419.0045651400001</v>
      </c>
      <c r="I149" s="80">
        <f>IF($A149="","",INDEX('[1]СЭС АТС НЦЗ'!$C$39:$C$782,1+(I$178-1)+(ROW()-147)*24,1))</f>
        <v>1389.20405274</v>
      </c>
      <c r="J149" s="80">
        <f>IF($A149="","",INDEX('[1]СЭС АТС НЦЗ'!$C$39:$C$782,1+(J$178-1)+(ROW()-147)*24,1))</f>
        <v>1384.07726456</v>
      </c>
      <c r="K149" s="80">
        <f>IF($A149="","",INDEX('[1]СЭС АТС НЦЗ'!$C$39:$C$782,1+(K$178-1)+(ROW()-147)*24,1))</f>
        <v>1398.1344909500001</v>
      </c>
      <c r="L149" s="80">
        <f>IF($A149="","",INDEX('[1]СЭС АТС НЦЗ'!$C$39:$C$782,1+(L$178-1)+(ROW()-147)*24,1))</f>
        <v>1389.9508541600001</v>
      </c>
      <c r="M149" s="80">
        <f>IF($A149="","",INDEX('[1]СЭС АТС НЦЗ'!$C$39:$C$782,1+(M$178-1)+(ROW()-147)*24,1))</f>
        <v>1377.33461261</v>
      </c>
      <c r="N149" s="80">
        <f>IF($A149="","",INDEX('[1]СЭС АТС НЦЗ'!$C$39:$C$782,1+(N$178-1)+(ROW()-147)*24,1))</f>
        <v>1362.93133171</v>
      </c>
      <c r="O149" s="80">
        <f>IF($A149="","",INDEX('[1]СЭС АТС НЦЗ'!$C$39:$C$782,1+(O$178-1)+(ROW()-147)*24,1))</f>
        <v>1376.4695635200001</v>
      </c>
      <c r="P149" s="80">
        <f>IF($A149="","",INDEX('[1]СЭС АТС НЦЗ'!$C$39:$C$782,1+(P$178-1)+(ROW()-147)*24,1))</f>
        <v>1387.2937030600001</v>
      </c>
      <c r="Q149" s="80">
        <f>IF($A149="","",INDEX('[1]СЭС АТС НЦЗ'!$C$39:$C$782,1+(Q$178-1)+(ROW()-147)*24,1))</f>
        <v>1390.66323433</v>
      </c>
      <c r="R149" s="80">
        <f>IF($A149="","",INDEX('[1]СЭС АТС НЦЗ'!$C$39:$C$782,1+(R$178-1)+(ROW()-147)*24,1))</f>
        <v>1406.2087572</v>
      </c>
      <c r="S149" s="80">
        <f>IF($A149="","",INDEX('[1]СЭС АТС НЦЗ'!$C$39:$C$782,1+(S$178-1)+(ROW()-147)*24,1))</f>
        <v>1413.3837831999999</v>
      </c>
      <c r="T149" s="80">
        <f>IF($A149="","",INDEX('[1]СЭС АТС НЦЗ'!$C$39:$C$782,1+(T$178-1)+(ROW()-147)*24,1))</f>
        <v>1412.78429916</v>
      </c>
      <c r="U149" s="80">
        <f>IF($A149="","",INDEX('[1]СЭС АТС НЦЗ'!$C$39:$C$782,1+(U$178-1)+(ROW()-147)*24,1))</f>
        <v>1406.9069093400001</v>
      </c>
      <c r="V149" s="80">
        <f>IF($A149="","",INDEX('[1]СЭС АТС НЦЗ'!$C$39:$C$782,1+(V$178-1)+(ROW()-147)*24,1))</f>
        <v>1393.2024432799999</v>
      </c>
      <c r="W149" s="80">
        <f>IF($A149="","",INDEX('[1]СЭС АТС НЦЗ'!$C$39:$C$782,1+(W$178-1)+(ROW()-147)*24,1))</f>
        <v>1403.2305694199999</v>
      </c>
      <c r="X149" s="80">
        <f>IF($A149="","",INDEX('[1]СЭС АТС НЦЗ'!$C$39:$C$782,1+(X$178-1)+(ROW()-147)*24,1))</f>
        <v>1393.9634194600001</v>
      </c>
      <c r="Y149" s="80">
        <f>IF($A149="","",INDEX('[1]СЭС АТС НЦЗ'!$C$39:$C$782,1+(Y$178-1)+(ROW()-147)*24,1))</f>
        <v>1393.7337240899999</v>
      </c>
    </row>
    <row r="150" spans="1:26" ht="15.75" x14ac:dyDescent="0.25">
      <c r="A150" s="75">
        <v>4</v>
      </c>
      <c r="B150" s="80">
        <f>IF($A150="","",INDEX('[1]СЭС АТС НЦЗ'!$C$39:$C$782,1+(B$178-1)+(ROW()-147)*24,1))</f>
        <v>1413.3060772199999</v>
      </c>
      <c r="C150" s="80">
        <f>IF($A150="","",INDEX('[1]СЭС АТС НЦЗ'!$C$39:$C$782,1+(C$178-1)+(ROW()-147)*24,1))</f>
        <v>1418.64215883</v>
      </c>
      <c r="D150" s="80">
        <f>IF($A150="","",INDEX('[1]СЭС АТС НЦЗ'!$C$39:$C$782,1+(D$178-1)+(ROW()-147)*24,1))</f>
        <v>1402.90088902</v>
      </c>
      <c r="E150" s="80">
        <f>IF($A150="","",INDEX('[1]СЭС АТС НЦЗ'!$C$39:$C$782,1+(E$178-1)+(ROW()-147)*24,1))</f>
        <v>1396.10243188</v>
      </c>
      <c r="F150" s="80">
        <f>IF($A150="","",INDEX('[1]СЭС АТС НЦЗ'!$C$39:$C$782,1+(F$178-1)+(ROW()-147)*24,1))</f>
        <v>1428.9606633000001</v>
      </c>
      <c r="G150" s="80">
        <f>IF($A150="","",INDEX('[1]СЭС АТС НЦЗ'!$C$39:$C$782,1+(G$178-1)+(ROW()-147)*24,1))</f>
        <v>1372.7360519900001</v>
      </c>
      <c r="H150" s="80">
        <f>IF($A150="","",INDEX('[1]СЭС АТС НЦЗ'!$C$39:$C$782,1+(H$178-1)+(ROW()-147)*24,1))</f>
        <v>1364.13861309</v>
      </c>
      <c r="I150" s="80">
        <f>IF($A150="","",INDEX('[1]СЭС АТС НЦЗ'!$C$39:$C$782,1+(I$178-1)+(ROW()-147)*24,1))</f>
        <v>1379.71435535</v>
      </c>
      <c r="J150" s="80">
        <f>IF($A150="","",INDEX('[1]СЭС АТС НЦЗ'!$C$39:$C$782,1+(J$178-1)+(ROW()-147)*24,1))</f>
        <v>1377.56542539</v>
      </c>
      <c r="K150" s="80">
        <f>IF($A150="","",INDEX('[1]СЭС АТС НЦЗ'!$C$39:$C$782,1+(K$178-1)+(ROW()-147)*24,1))</f>
        <v>1379.92552254</v>
      </c>
      <c r="L150" s="80">
        <f>IF($A150="","",INDEX('[1]СЭС АТС НЦЗ'!$C$39:$C$782,1+(L$178-1)+(ROW()-147)*24,1))</f>
        <v>1387.71821606</v>
      </c>
      <c r="M150" s="80">
        <f>IF($A150="","",INDEX('[1]СЭС АТС НЦЗ'!$C$39:$C$782,1+(M$178-1)+(ROW()-147)*24,1))</f>
        <v>1399.1119161900001</v>
      </c>
      <c r="N150" s="80">
        <f>IF($A150="","",INDEX('[1]СЭС АТС НЦЗ'!$C$39:$C$782,1+(N$178-1)+(ROW()-147)*24,1))</f>
        <v>1379.08809372</v>
      </c>
      <c r="O150" s="80">
        <f>IF($A150="","",INDEX('[1]СЭС АТС НЦЗ'!$C$39:$C$782,1+(O$178-1)+(ROW()-147)*24,1))</f>
        <v>1368.6809210199999</v>
      </c>
      <c r="P150" s="80">
        <f>IF($A150="","",INDEX('[1]СЭС АТС НЦЗ'!$C$39:$C$782,1+(P$178-1)+(ROW()-147)*24,1))</f>
        <v>1407.96924532</v>
      </c>
      <c r="Q150" s="80">
        <f>IF($A150="","",INDEX('[1]СЭС АТС НЦЗ'!$C$39:$C$782,1+(Q$178-1)+(ROW()-147)*24,1))</f>
        <v>1402.38932649</v>
      </c>
      <c r="R150" s="80">
        <f>IF($A150="","",INDEX('[1]СЭС АТС НЦЗ'!$C$39:$C$782,1+(R$178-1)+(ROW()-147)*24,1))</f>
        <v>1395.5374883899999</v>
      </c>
      <c r="S150" s="80">
        <f>IF($A150="","",INDEX('[1]СЭС АТС НЦЗ'!$C$39:$C$782,1+(S$178-1)+(ROW()-147)*24,1))</f>
        <v>1369.47207138</v>
      </c>
      <c r="T150" s="80">
        <f>IF($A150="","",INDEX('[1]СЭС АТС НЦЗ'!$C$39:$C$782,1+(T$178-1)+(ROW()-147)*24,1))</f>
        <v>1366.77982539</v>
      </c>
      <c r="U150" s="80">
        <f>IF($A150="","",INDEX('[1]СЭС АТС НЦЗ'!$C$39:$C$782,1+(U$178-1)+(ROW()-147)*24,1))</f>
        <v>1395.3723793300001</v>
      </c>
      <c r="V150" s="80">
        <f>IF($A150="","",INDEX('[1]СЭС АТС НЦЗ'!$C$39:$C$782,1+(V$178-1)+(ROW()-147)*24,1))</f>
        <v>1371.8554424199999</v>
      </c>
      <c r="W150" s="80">
        <f>IF($A150="","",INDEX('[1]СЭС АТС НЦЗ'!$C$39:$C$782,1+(W$178-1)+(ROW()-147)*24,1))</f>
        <v>1354.1407427199999</v>
      </c>
      <c r="X150" s="80">
        <f>IF($A150="","",INDEX('[1]СЭС АТС НЦЗ'!$C$39:$C$782,1+(X$178-1)+(ROW()-147)*24,1))</f>
        <v>1379.67784411</v>
      </c>
      <c r="Y150" s="80">
        <f>IF($A150="","",INDEX('[1]СЭС АТС НЦЗ'!$C$39:$C$782,1+(Y$178-1)+(ROW()-147)*24,1))</f>
        <v>1398.3929801199999</v>
      </c>
    </row>
    <row r="151" spans="1:26" ht="15.75" x14ac:dyDescent="0.25">
      <c r="A151" s="75">
        <v>5</v>
      </c>
      <c r="B151" s="80">
        <f>IF($A151="","",INDEX('[1]СЭС АТС НЦЗ'!$C$39:$C$782,1+(B$178-1)+(ROW()-147)*24,1))</f>
        <v>1401.0825627500001</v>
      </c>
      <c r="C151" s="80">
        <f>IF($A151="","",INDEX('[1]СЭС АТС НЦЗ'!$C$39:$C$782,1+(C$178-1)+(ROW()-147)*24,1))</f>
        <v>1404.8862935</v>
      </c>
      <c r="D151" s="80">
        <f>IF($A151="","",INDEX('[1]СЭС АТС НЦЗ'!$C$39:$C$782,1+(D$178-1)+(ROW()-147)*24,1))</f>
        <v>1398.28661164</v>
      </c>
      <c r="E151" s="80">
        <f>IF($A151="","",INDEX('[1]СЭС АТС НЦЗ'!$C$39:$C$782,1+(E$178-1)+(ROW()-147)*24,1))</f>
        <v>1393.9567553100001</v>
      </c>
      <c r="F151" s="80">
        <f>IF($A151="","",INDEX('[1]СЭС АТС НЦЗ'!$C$39:$C$782,1+(F$178-1)+(ROW()-147)*24,1))</f>
        <v>1399.7021605499999</v>
      </c>
      <c r="G151" s="80">
        <f>IF($A151="","",INDEX('[1]СЭС АТС НЦЗ'!$C$39:$C$782,1+(G$178-1)+(ROW()-147)*24,1))</f>
        <v>1390.6785679300001</v>
      </c>
      <c r="H151" s="80">
        <f>IF($A151="","",INDEX('[1]СЭС АТС НЦЗ'!$C$39:$C$782,1+(H$178-1)+(ROW()-147)*24,1))</f>
        <v>1382.6738021399999</v>
      </c>
      <c r="I151" s="80">
        <f>IF($A151="","",INDEX('[1]СЭС АТС НЦЗ'!$C$39:$C$782,1+(I$178-1)+(ROW()-147)*24,1))</f>
        <v>1324.69362645</v>
      </c>
      <c r="J151" s="80">
        <f>IF($A151="","",INDEX('[1]СЭС АТС НЦЗ'!$C$39:$C$782,1+(J$178-1)+(ROW()-147)*24,1))</f>
        <v>1317.5549573599999</v>
      </c>
      <c r="K151" s="80">
        <f>IF($A151="","",INDEX('[1]СЭС АТС НЦЗ'!$C$39:$C$782,1+(K$178-1)+(ROW()-147)*24,1))</f>
        <v>1335.72923954</v>
      </c>
      <c r="L151" s="80">
        <f>IF($A151="","",INDEX('[1]СЭС АТС НЦЗ'!$C$39:$C$782,1+(L$178-1)+(ROW()-147)*24,1))</f>
        <v>1335.1494812200001</v>
      </c>
      <c r="M151" s="80">
        <f>IF($A151="","",INDEX('[1]СЭС АТС НЦЗ'!$C$39:$C$782,1+(M$178-1)+(ROW()-147)*24,1))</f>
        <v>1321.85645301</v>
      </c>
      <c r="N151" s="80">
        <f>IF($A151="","",INDEX('[1]СЭС АТС НЦЗ'!$C$39:$C$782,1+(N$178-1)+(ROW()-147)*24,1))</f>
        <v>1341.3124227000001</v>
      </c>
      <c r="O151" s="80">
        <f>IF($A151="","",INDEX('[1]СЭС АТС НЦЗ'!$C$39:$C$782,1+(O$178-1)+(ROW()-147)*24,1))</f>
        <v>1336.07277071</v>
      </c>
      <c r="P151" s="80">
        <f>IF($A151="","",INDEX('[1]СЭС АТС НЦЗ'!$C$39:$C$782,1+(P$178-1)+(ROW()-147)*24,1))</f>
        <v>1334.42774781</v>
      </c>
      <c r="Q151" s="80">
        <f>IF($A151="","",INDEX('[1]СЭС АТС НЦЗ'!$C$39:$C$782,1+(Q$178-1)+(ROW()-147)*24,1))</f>
        <v>1345.23082598</v>
      </c>
      <c r="R151" s="80">
        <f>IF($A151="","",INDEX('[1]СЭС АТС НЦЗ'!$C$39:$C$782,1+(R$178-1)+(ROW()-147)*24,1))</f>
        <v>1354.00970155</v>
      </c>
      <c r="S151" s="80">
        <f>IF($A151="","",INDEX('[1]СЭС АТС НЦЗ'!$C$39:$C$782,1+(S$178-1)+(ROW()-147)*24,1))</f>
        <v>1351.8319379100001</v>
      </c>
      <c r="T151" s="80">
        <f>IF($A151="","",INDEX('[1]СЭС АТС НЦЗ'!$C$39:$C$782,1+(T$178-1)+(ROW()-147)*24,1))</f>
        <v>1344.5422650099999</v>
      </c>
      <c r="U151" s="80">
        <f>IF($A151="","",INDEX('[1]СЭС АТС НЦЗ'!$C$39:$C$782,1+(U$178-1)+(ROW()-147)*24,1))</f>
        <v>1353.6160230600001</v>
      </c>
      <c r="V151" s="80">
        <f>IF($A151="","",INDEX('[1]СЭС АТС НЦЗ'!$C$39:$C$782,1+(V$178-1)+(ROW()-147)*24,1))</f>
        <v>1333.0494889199999</v>
      </c>
      <c r="W151" s="80">
        <f>IF($A151="","",INDEX('[1]СЭС АТС НЦЗ'!$C$39:$C$782,1+(W$178-1)+(ROW()-147)*24,1))</f>
        <v>1339.46218456</v>
      </c>
      <c r="X151" s="80">
        <f>IF($A151="","",INDEX('[1]СЭС АТС НЦЗ'!$C$39:$C$782,1+(X$178-1)+(ROW()-147)*24,1))</f>
        <v>1351.3200732299999</v>
      </c>
      <c r="Y151" s="80">
        <f>IF($A151="","",INDEX('[1]СЭС АТС НЦЗ'!$C$39:$C$782,1+(Y$178-1)+(ROW()-147)*24,1))</f>
        <v>1346.7637089699999</v>
      </c>
    </row>
    <row r="152" spans="1:26" ht="15.75" x14ac:dyDescent="0.25">
      <c r="A152" s="75">
        <v>6</v>
      </c>
      <c r="B152" s="80">
        <f>IF($A152="","",INDEX('[1]СЭС АТС НЦЗ'!$C$39:$C$782,1+(B$178-1)+(ROW()-147)*24,1))</f>
        <v>1351.9281600100001</v>
      </c>
      <c r="C152" s="80">
        <f>IF($A152="","",INDEX('[1]СЭС АТС НЦЗ'!$C$39:$C$782,1+(C$178-1)+(ROW()-147)*24,1))</f>
        <v>1350.5638829100001</v>
      </c>
      <c r="D152" s="80">
        <f>IF($A152="","",INDEX('[1]СЭС АТС НЦЗ'!$C$39:$C$782,1+(D$178-1)+(ROW()-147)*24,1))</f>
        <v>1330.73410203</v>
      </c>
      <c r="E152" s="80">
        <f>IF($A152="","",INDEX('[1]СЭС АТС НЦЗ'!$C$39:$C$782,1+(E$178-1)+(ROW()-147)*24,1))</f>
        <v>1338.1491773099999</v>
      </c>
      <c r="F152" s="80">
        <f>IF($A152="","",INDEX('[1]СЭС АТС НЦЗ'!$C$39:$C$782,1+(F$178-1)+(ROW()-147)*24,1))</f>
        <v>1335.40685833</v>
      </c>
      <c r="G152" s="80">
        <f>IF($A152="","",INDEX('[1]СЭС АТС НЦЗ'!$C$39:$C$782,1+(G$178-1)+(ROW()-147)*24,1))</f>
        <v>1314.8757838500001</v>
      </c>
      <c r="H152" s="80">
        <f>IF($A152="","",INDEX('[1]СЭС АТС НЦЗ'!$C$39:$C$782,1+(H$178-1)+(ROW()-147)*24,1))</f>
        <v>1304.8644364300001</v>
      </c>
      <c r="I152" s="80">
        <f>IF($A152="","",INDEX('[1]СЭС АТС НЦЗ'!$C$39:$C$782,1+(I$178-1)+(ROW()-147)*24,1))</f>
        <v>1331.75794582</v>
      </c>
      <c r="J152" s="80">
        <f>IF($A152="","",INDEX('[1]СЭС АТС НЦЗ'!$C$39:$C$782,1+(J$178-1)+(ROW()-147)*24,1))</f>
        <v>1310.8705281699999</v>
      </c>
      <c r="K152" s="80">
        <f>IF($A152="","",INDEX('[1]СЭС АТС НЦЗ'!$C$39:$C$782,1+(K$178-1)+(ROW()-147)*24,1))</f>
        <v>1284.13124189</v>
      </c>
      <c r="L152" s="80">
        <f>IF($A152="","",INDEX('[1]СЭС АТС НЦЗ'!$C$39:$C$782,1+(L$178-1)+(ROW()-147)*24,1))</f>
        <v>1294.0498652000001</v>
      </c>
      <c r="M152" s="80">
        <f>IF($A152="","",INDEX('[1]СЭС АТС НЦЗ'!$C$39:$C$782,1+(M$178-1)+(ROW()-147)*24,1))</f>
        <v>1333.7175433100001</v>
      </c>
      <c r="N152" s="80">
        <f>IF($A152="","",INDEX('[1]СЭС АТС НЦЗ'!$C$39:$C$782,1+(N$178-1)+(ROW()-147)*24,1))</f>
        <v>1342.6970084</v>
      </c>
      <c r="O152" s="80">
        <f>IF($A152="","",INDEX('[1]СЭС АТС НЦЗ'!$C$39:$C$782,1+(O$178-1)+(ROW()-147)*24,1))</f>
        <v>1352.7692692400001</v>
      </c>
      <c r="P152" s="80">
        <f>IF($A152="","",INDEX('[1]СЭС АТС НЦЗ'!$C$39:$C$782,1+(P$178-1)+(ROW()-147)*24,1))</f>
        <v>1342.1925349000001</v>
      </c>
      <c r="Q152" s="80">
        <f>IF($A152="","",INDEX('[1]СЭС АТС НЦЗ'!$C$39:$C$782,1+(Q$178-1)+(ROW()-147)*24,1))</f>
        <v>1341.7329002199999</v>
      </c>
      <c r="R152" s="80">
        <f>IF($A152="","",INDEX('[1]СЭС АТС НЦЗ'!$C$39:$C$782,1+(R$178-1)+(ROW()-147)*24,1))</f>
        <v>1369.3037853599999</v>
      </c>
      <c r="S152" s="80">
        <f>IF($A152="","",INDEX('[1]СЭС АТС НЦЗ'!$C$39:$C$782,1+(S$178-1)+(ROW()-147)*24,1))</f>
        <v>1369.09773954</v>
      </c>
      <c r="T152" s="80">
        <f>IF($A152="","",INDEX('[1]СЭС АТС НЦЗ'!$C$39:$C$782,1+(T$178-1)+(ROW()-147)*24,1))</f>
        <v>1343.8228219099999</v>
      </c>
      <c r="U152" s="80">
        <f>IF($A152="","",INDEX('[1]СЭС АТС НЦЗ'!$C$39:$C$782,1+(U$178-1)+(ROW()-147)*24,1))</f>
        <v>1331.19542566</v>
      </c>
      <c r="V152" s="80">
        <f>IF($A152="","",INDEX('[1]СЭС АТС НЦЗ'!$C$39:$C$782,1+(V$178-1)+(ROW()-147)*24,1))</f>
        <v>1347.1730094500001</v>
      </c>
      <c r="W152" s="80">
        <f>IF($A152="","",INDEX('[1]СЭС АТС НЦЗ'!$C$39:$C$782,1+(W$178-1)+(ROW()-147)*24,1))</f>
        <v>1342.9770495600001</v>
      </c>
      <c r="X152" s="80">
        <f>IF($A152="","",INDEX('[1]СЭС АТС НЦЗ'!$C$39:$C$782,1+(X$178-1)+(ROW()-147)*24,1))</f>
        <v>1355.5144345000001</v>
      </c>
      <c r="Y152" s="80">
        <f>IF($A152="","",INDEX('[1]СЭС АТС НЦЗ'!$C$39:$C$782,1+(Y$178-1)+(ROW()-147)*24,1))</f>
        <v>1344.85717019</v>
      </c>
    </row>
    <row r="153" spans="1:26" ht="15.75" x14ac:dyDescent="0.25">
      <c r="A153" s="75">
        <v>7</v>
      </c>
      <c r="B153" s="80">
        <f>IF($A153="","",INDEX('[1]СЭС АТС НЦЗ'!$C$39:$C$782,1+(B$178-1)+(ROW()-147)*24,1))</f>
        <v>1352.8514547299999</v>
      </c>
      <c r="C153" s="80">
        <f>IF($A153="","",INDEX('[1]СЭС АТС НЦЗ'!$C$39:$C$782,1+(C$178-1)+(ROW()-147)*24,1))</f>
        <v>1330.4456857099999</v>
      </c>
      <c r="D153" s="80">
        <f>IF($A153="","",INDEX('[1]СЭС АТС НЦЗ'!$C$39:$C$782,1+(D$178-1)+(ROW()-147)*24,1))</f>
        <v>1312.02886812</v>
      </c>
      <c r="E153" s="80">
        <f>IF($A153="","",INDEX('[1]СЭС АТС НЦЗ'!$C$39:$C$782,1+(E$178-1)+(ROW()-147)*24,1))</f>
        <v>1311.2828604199999</v>
      </c>
      <c r="F153" s="80">
        <f>IF($A153="","",INDEX('[1]СЭС АТС НЦЗ'!$C$39:$C$782,1+(F$178-1)+(ROW()-147)*24,1))</f>
        <v>1338.7002700999999</v>
      </c>
      <c r="G153" s="80">
        <f>IF($A153="","",INDEX('[1]СЭС АТС НЦЗ'!$C$39:$C$782,1+(G$178-1)+(ROW()-147)*24,1))</f>
        <v>1316.6044996999999</v>
      </c>
      <c r="H153" s="80">
        <f>IF($A153="","",INDEX('[1]СЭС АТС НЦЗ'!$C$39:$C$782,1+(H$178-1)+(ROW()-147)*24,1))</f>
        <v>1289.2343723900001</v>
      </c>
      <c r="I153" s="80">
        <f>IF($A153="","",INDEX('[1]СЭС АТС НЦЗ'!$C$39:$C$782,1+(I$178-1)+(ROW()-147)*24,1))</f>
        <v>1312.2365906</v>
      </c>
      <c r="J153" s="80">
        <f>IF($A153="","",INDEX('[1]СЭС АТС НЦЗ'!$C$39:$C$782,1+(J$178-1)+(ROW()-147)*24,1))</f>
        <v>1326.2140681400001</v>
      </c>
      <c r="K153" s="80">
        <f>IF($A153="","",INDEX('[1]СЭС АТС НЦЗ'!$C$39:$C$782,1+(K$178-1)+(ROW()-147)*24,1))</f>
        <v>1339.194434</v>
      </c>
      <c r="L153" s="80">
        <f>IF($A153="","",INDEX('[1]СЭС АТС НЦЗ'!$C$39:$C$782,1+(L$178-1)+(ROW()-147)*24,1))</f>
        <v>1336.74626603</v>
      </c>
      <c r="M153" s="80">
        <f>IF($A153="","",INDEX('[1]СЭС АТС НЦЗ'!$C$39:$C$782,1+(M$178-1)+(ROW()-147)*24,1))</f>
        <v>1345.54624287</v>
      </c>
      <c r="N153" s="80">
        <f>IF($A153="","",INDEX('[1]СЭС АТС НЦЗ'!$C$39:$C$782,1+(N$178-1)+(ROW()-147)*24,1))</f>
        <v>1374.8065122099999</v>
      </c>
      <c r="O153" s="80">
        <f>IF($A153="","",INDEX('[1]СЭС АТС НЦЗ'!$C$39:$C$782,1+(O$178-1)+(ROW()-147)*24,1))</f>
        <v>1356.24466037</v>
      </c>
      <c r="P153" s="80">
        <f>IF($A153="","",INDEX('[1]СЭС АТС НЦЗ'!$C$39:$C$782,1+(P$178-1)+(ROW()-147)*24,1))</f>
        <v>1369.6612881399999</v>
      </c>
      <c r="Q153" s="80">
        <f>IF($A153="","",INDEX('[1]СЭС АТС НЦЗ'!$C$39:$C$782,1+(Q$178-1)+(ROW()-147)*24,1))</f>
        <v>1373.52138313</v>
      </c>
      <c r="R153" s="80">
        <f>IF($A153="","",INDEX('[1]СЭС АТС НЦЗ'!$C$39:$C$782,1+(R$178-1)+(ROW()-147)*24,1))</f>
        <v>1376.13098913</v>
      </c>
      <c r="S153" s="80">
        <f>IF($A153="","",INDEX('[1]СЭС АТС НЦЗ'!$C$39:$C$782,1+(S$178-1)+(ROW()-147)*24,1))</f>
        <v>1374.7466620600001</v>
      </c>
      <c r="T153" s="80">
        <f>IF($A153="","",INDEX('[1]СЭС АТС НЦЗ'!$C$39:$C$782,1+(T$178-1)+(ROW()-147)*24,1))</f>
        <v>1373.2084208799999</v>
      </c>
      <c r="U153" s="80">
        <f>IF($A153="","",INDEX('[1]СЭС АТС НЦЗ'!$C$39:$C$782,1+(U$178-1)+(ROW()-147)*24,1))</f>
        <v>1374.5783341399999</v>
      </c>
      <c r="V153" s="80">
        <f>IF($A153="","",INDEX('[1]СЭС АТС НЦЗ'!$C$39:$C$782,1+(V$178-1)+(ROW()-147)*24,1))</f>
        <v>1372.3558601300001</v>
      </c>
      <c r="W153" s="80">
        <f>IF($A153="","",INDEX('[1]СЭС АТС НЦЗ'!$C$39:$C$782,1+(W$178-1)+(ROW()-147)*24,1))</f>
        <v>1332.82652932</v>
      </c>
      <c r="X153" s="80">
        <f>IF($A153="","",INDEX('[1]СЭС АТС НЦЗ'!$C$39:$C$782,1+(X$178-1)+(ROW()-147)*24,1))</f>
        <v>1341.40657541</v>
      </c>
      <c r="Y153" s="80">
        <f>IF($A153="","",INDEX('[1]СЭС АТС НЦЗ'!$C$39:$C$782,1+(Y$178-1)+(ROW()-147)*24,1))</f>
        <v>1337.0432103600001</v>
      </c>
    </row>
    <row r="154" spans="1:26" ht="15.75" x14ac:dyDescent="0.25">
      <c r="A154" s="75">
        <v>8</v>
      </c>
      <c r="B154" s="80">
        <f>IF($A154="","",INDEX('[1]СЭС АТС НЦЗ'!$C$39:$C$782,1+(B$178-1)+(ROW()-147)*24,1))</f>
        <v>1367.1665410000001</v>
      </c>
      <c r="C154" s="80">
        <f>IF($A154="","",INDEX('[1]СЭС АТС НЦЗ'!$C$39:$C$782,1+(C$178-1)+(ROW()-147)*24,1))</f>
        <v>1375.9899867399999</v>
      </c>
      <c r="D154" s="80">
        <f>IF($A154="","",INDEX('[1]СЭС АТС НЦЗ'!$C$39:$C$782,1+(D$178-1)+(ROW()-147)*24,1))</f>
        <v>1361.15676009</v>
      </c>
      <c r="E154" s="80">
        <f>IF($A154="","",INDEX('[1]СЭС АТС НЦЗ'!$C$39:$C$782,1+(E$178-1)+(ROW()-147)*24,1))</f>
        <v>1346.98283492</v>
      </c>
      <c r="F154" s="80">
        <f>IF($A154="","",INDEX('[1]СЭС АТС НЦЗ'!$C$39:$C$782,1+(F$178-1)+(ROW()-147)*24,1))</f>
        <v>1367.4659401599999</v>
      </c>
      <c r="G154" s="80">
        <f>IF($A154="","",INDEX('[1]СЭС АТС НЦЗ'!$C$39:$C$782,1+(G$178-1)+(ROW()-147)*24,1))</f>
        <v>1337.46883551</v>
      </c>
      <c r="H154" s="80">
        <f>IF($A154="","",INDEX('[1]СЭС АТС НЦЗ'!$C$39:$C$782,1+(H$178-1)+(ROW()-147)*24,1))</f>
        <v>1292.3120162299999</v>
      </c>
      <c r="I154" s="80">
        <f>IF($A154="","",INDEX('[1]СЭС АТС НЦЗ'!$C$39:$C$782,1+(I$178-1)+(ROW()-147)*24,1))</f>
        <v>1236.1521951100001</v>
      </c>
      <c r="J154" s="80">
        <f>IF($A154="","",INDEX('[1]СЭС АТС НЦЗ'!$C$39:$C$782,1+(J$178-1)+(ROW()-147)*24,1))</f>
        <v>1225.3158593000001</v>
      </c>
      <c r="K154" s="80">
        <f>IF($A154="","",INDEX('[1]СЭС АТС НЦЗ'!$C$39:$C$782,1+(K$178-1)+(ROW()-147)*24,1))</f>
        <v>1258.4137930300001</v>
      </c>
      <c r="L154" s="80">
        <f>IF($A154="","",INDEX('[1]СЭС АТС НЦЗ'!$C$39:$C$782,1+(L$178-1)+(ROW()-147)*24,1))</f>
        <v>1247.7414550200001</v>
      </c>
      <c r="M154" s="80">
        <f>IF($A154="","",INDEX('[1]СЭС АТС НЦЗ'!$C$39:$C$782,1+(M$178-1)+(ROW()-147)*24,1))</f>
        <v>1234.8559061399999</v>
      </c>
      <c r="N154" s="80">
        <f>IF($A154="","",INDEX('[1]СЭС АТС НЦЗ'!$C$39:$C$782,1+(N$178-1)+(ROW()-147)*24,1))</f>
        <v>1250.7223753000001</v>
      </c>
      <c r="O154" s="80">
        <f>IF($A154="","",INDEX('[1]СЭС АТС НЦЗ'!$C$39:$C$782,1+(O$178-1)+(ROW()-147)*24,1))</f>
        <v>1275.8788574499999</v>
      </c>
      <c r="P154" s="80">
        <f>IF($A154="","",INDEX('[1]СЭС АТС НЦЗ'!$C$39:$C$782,1+(P$178-1)+(ROW()-147)*24,1))</f>
        <v>1255.94377895</v>
      </c>
      <c r="Q154" s="80">
        <f>IF($A154="","",INDEX('[1]СЭС АТС НЦЗ'!$C$39:$C$782,1+(Q$178-1)+(ROW()-147)*24,1))</f>
        <v>1270.98319642</v>
      </c>
      <c r="R154" s="80">
        <f>IF($A154="","",INDEX('[1]СЭС АТС НЦЗ'!$C$39:$C$782,1+(R$178-1)+(ROW()-147)*24,1))</f>
        <v>1265.2391906400001</v>
      </c>
      <c r="S154" s="80">
        <f>IF($A154="","",INDEX('[1]СЭС АТС НЦЗ'!$C$39:$C$782,1+(S$178-1)+(ROW()-147)*24,1))</f>
        <v>1285.7635105899999</v>
      </c>
      <c r="T154" s="80">
        <f>IF($A154="","",INDEX('[1]СЭС АТС НЦЗ'!$C$39:$C$782,1+(T$178-1)+(ROW()-147)*24,1))</f>
        <v>1283.1886138699999</v>
      </c>
      <c r="U154" s="80">
        <f>IF($A154="","",INDEX('[1]СЭС АТС НЦЗ'!$C$39:$C$782,1+(U$178-1)+(ROW()-147)*24,1))</f>
        <v>1284.1548472100001</v>
      </c>
      <c r="V154" s="80">
        <f>IF($A154="","",INDEX('[1]СЭС АТС НЦЗ'!$C$39:$C$782,1+(V$178-1)+(ROW()-147)*24,1))</f>
        <v>1286.42437341</v>
      </c>
      <c r="W154" s="80">
        <f>IF($A154="","",INDEX('[1]СЭС АТС НЦЗ'!$C$39:$C$782,1+(W$178-1)+(ROW()-147)*24,1))</f>
        <v>1292.78475379</v>
      </c>
      <c r="X154" s="80">
        <f>IF($A154="","",INDEX('[1]СЭС АТС НЦЗ'!$C$39:$C$782,1+(X$178-1)+(ROW()-147)*24,1))</f>
        <v>1295.4664507699999</v>
      </c>
      <c r="Y154" s="80">
        <f>IF($A154="","",INDEX('[1]СЭС АТС НЦЗ'!$C$39:$C$782,1+(Y$178-1)+(ROW()-147)*24,1))</f>
        <v>1272.80746103</v>
      </c>
    </row>
    <row r="155" spans="1:26" ht="15.75" x14ac:dyDescent="0.25">
      <c r="A155" s="75">
        <v>9</v>
      </c>
      <c r="B155" s="80">
        <f>IF($A155="","",INDEX('[1]СЭС АТС НЦЗ'!$C$39:$C$782,1+(B$178-1)+(ROW()-147)*24,1))</f>
        <v>1290.0148935100001</v>
      </c>
      <c r="C155" s="80">
        <f>IF($A155="","",INDEX('[1]СЭС АТС НЦЗ'!$C$39:$C$782,1+(C$178-1)+(ROW()-147)*24,1))</f>
        <v>1268.25955643</v>
      </c>
      <c r="D155" s="80">
        <f>IF($A155="","",INDEX('[1]СЭС АТС НЦЗ'!$C$39:$C$782,1+(D$178-1)+(ROW()-147)*24,1))</f>
        <v>1284.00850429</v>
      </c>
      <c r="E155" s="80">
        <f>IF($A155="","",INDEX('[1]СЭС АТС НЦЗ'!$C$39:$C$782,1+(E$178-1)+(ROW()-147)*24,1))</f>
        <v>1281.79134589</v>
      </c>
      <c r="F155" s="80">
        <f>IF($A155="","",INDEX('[1]СЭС АТС НЦЗ'!$C$39:$C$782,1+(F$178-1)+(ROW()-147)*24,1))</f>
        <v>1271.96933863</v>
      </c>
      <c r="G155" s="80">
        <f>IF($A155="","",INDEX('[1]СЭС АТС НЦЗ'!$C$39:$C$782,1+(G$178-1)+(ROW()-147)*24,1))</f>
        <v>1271.36534605</v>
      </c>
      <c r="H155" s="80">
        <f>IF($A155="","",INDEX('[1]СЭС АТС НЦЗ'!$C$39:$C$782,1+(H$178-1)+(ROW()-147)*24,1))</f>
        <v>1269.1991715900001</v>
      </c>
      <c r="I155" s="80">
        <f>IF($A155="","",INDEX('[1]СЭС АТС НЦЗ'!$C$39:$C$782,1+(I$178-1)+(ROW()-147)*24,1))</f>
        <v>1217.62415523</v>
      </c>
      <c r="J155" s="80">
        <f>IF($A155="","",INDEX('[1]СЭС АТС НЦЗ'!$C$39:$C$782,1+(J$178-1)+(ROW()-147)*24,1))</f>
        <v>1220.8686194700001</v>
      </c>
      <c r="K155" s="80">
        <f>IF($A155="","",INDEX('[1]СЭС АТС НЦЗ'!$C$39:$C$782,1+(K$178-1)+(ROW()-147)*24,1))</f>
        <v>1223.5677251100001</v>
      </c>
      <c r="L155" s="80">
        <f>IF($A155="","",INDEX('[1]СЭС АТС НЦЗ'!$C$39:$C$782,1+(L$178-1)+(ROW()-147)*24,1))</f>
        <v>1214.3150511700001</v>
      </c>
      <c r="M155" s="80">
        <f>IF($A155="","",INDEX('[1]СЭС АТС НЦЗ'!$C$39:$C$782,1+(M$178-1)+(ROW()-147)*24,1))</f>
        <v>1241.0211577699999</v>
      </c>
      <c r="N155" s="80">
        <f>IF($A155="","",INDEX('[1]СЭС АТС НЦЗ'!$C$39:$C$782,1+(N$178-1)+(ROW()-147)*24,1))</f>
        <v>1223.2890092800001</v>
      </c>
      <c r="O155" s="80">
        <f>IF($A155="","",INDEX('[1]СЭС АТС НЦЗ'!$C$39:$C$782,1+(O$178-1)+(ROW()-147)*24,1))</f>
        <v>1231.2194386000001</v>
      </c>
      <c r="P155" s="80">
        <f>IF($A155="","",INDEX('[1]СЭС АТС НЦЗ'!$C$39:$C$782,1+(P$178-1)+(ROW()-147)*24,1))</f>
        <v>1230.8104434300001</v>
      </c>
      <c r="Q155" s="80">
        <f>IF($A155="","",INDEX('[1]СЭС АТС НЦЗ'!$C$39:$C$782,1+(Q$178-1)+(ROW()-147)*24,1))</f>
        <v>1242.56040779</v>
      </c>
      <c r="R155" s="80">
        <f>IF($A155="","",INDEX('[1]СЭС АТС НЦЗ'!$C$39:$C$782,1+(R$178-1)+(ROW()-147)*24,1))</f>
        <v>1234.9366625499999</v>
      </c>
      <c r="S155" s="80">
        <f>IF($A155="","",INDEX('[1]СЭС АТС НЦЗ'!$C$39:$C$782,1+(S$178-1)+(ROW()-147)*24,1))</f>
        <v>1240.6673402199999</v>
      </c>
      <c r="T155" s="80">
        <f>IF($A155="","",INDEX('[1]СЭС АТС НЦЗ'!$C$39:$C$782,1+(T$178-1)+(ROW()-147)*24,1))</f>
        <v>1262.9169510500001</v>
      </c>
      <c r="U155" s="80">
        <f>IF($A155="","",INDEX('[1]СЭС АТС НЦЗ'!$C$39:$C$782,1+(U$178-1)+(ROW()-147)*24,1))</f>
        <v>1262.8462346599999</v>
      </c>
      <c r="V155" s="80">
        <f>IF($A155="","",INDEX('[1]СЭС АТС НЦЗ'!$C$39:$C$782,1+(V$178-1)+(ROW()-147)*24,1))</f>
        <v>1266.98767533</v>
      </c>
      <c r="W155" s="80">
        <f>IF($A155="","",INDEX('[1]СЭС АТС НЦЗ'!$C$39:$C$782,1+(W$178-1)+(ROW()-147)*24,1))</f>
        <v>1272.0331048600001</v>
      </c>
      <c r="X155" s="80">
        <f>IF($A155="","",INDEX('[1]СЭС АТС НЦЗ'!$C$39:$C$782,1+(X$178-1)+(ROW()-147)*24,1))</f>
        <v>1269.5982762599999</v>
      </c>
      <c r="Y155" s="80">
        <f>IF($A155="","",INDEX('[1]СЭС АТС НЦЗ'!$C$39:$C$782,1+(Y$178-1)+(ROW()-147)*24,1))</f>
        <v>1265.7891500999999</v>
      </c>
    </row>
    <row r="156" spans="1:26" ht="15.75" x14ac:dyDescent="0.25">
      <c r="A156" s="75">
        <v>10</v>
      </c>
      <c r="B156" s="80">
        <f>IF($A156="","",INDEX('[1]СЭС АТС НЦЗ'!$C$39:$C$782,1+(B$178-1)+(ROW()-147)*24,1))</f>
        <v>1249.8571920500001</v>
      </c>
      <c r="C156" s="80">
        <f>IF($A156="","",INDEX('[1]СЭС АТС НЦЗ'!$C$39:$C$782,1+(C$178-1)+(ROW()-147)*24,1))</f>
        <v>1252.93866583</v>
      </c>
      <c r="D156" s="80">
        <f>IF($A156="","",INDEX('[1]СЭС АТС НЦЗ'!$C$39:$C$782,1+(D$178-1)+(ROW()-147)*24,1))</f>
        <v>1244.73382498</v>
      </c>
      <c r="E156" s="80">
        <f>IF($A156="","",INDEX('[1]СЭС АТС НЦЗ'!$C$39:$C$782,1+(E$178-1)+(ROW()-147)*24,1))</f>
        <v>1263.7286056299999</v>
      </c>
      <c r="F156" s="80">
        <f>IF($A156="","",INDEX('[1]СЭС АТС НЦЗ'!$C$39:$C$782,1+(F$178-1)+(ROW()-147)*24,1))</f>
        <v>1259.1653559199999</v>
      </c>
      <c r="G156" s="80">
        <f>IF($A156="","",INDEX('[1]СЭС АТС НЦЗ'!$C$39:$C$782,1+(G$178-1)+(ROW()-147)*24,1))</f>
        <v>1266.10776315</v>
      </c>
      <c r="H156" s="80">
        <f>IF($A156="","",INDEX('[1]СЭС АТС НЦЗ'!$C$39:$C$782,1+(H$178-1)+(ROW()-147)*24,1))</f>
        <v>1252.17405248</v>
      </c>
      <c r="I156" s="80">
        <f>IF($A156="","",INDEX('[1]СЭС АТС НЦЗ'!$C$39:$C$782,1+(I$178-1)+(ROW()-147)*24,1))</f>
        <v>1255.74375313</v>
      </c>
      <c r="J156" s="80">
        <f>IF($A156="","",INDEX('[1]СЭС АТС НЦЗ'!$C$39:$C$782,1+(J$178-1)+(ROW()-147)*24,1))</f>
        <v>1258.78779783</v>
      </c>
      <c r="K156" s="80">
        <f>IF($A156="","",INDEX('[1]СЭС АТС НЦЗ'!$C$39:$C$782,1+(K$178-1)+(ROW()-147)*24,1))</f>
        <v>1266.52707915</v>
      </c>
      <c r="L156" s="80">
        <f>IF($A156="","",INDEX('[1]СЭС АТС НЦЗ'!$C$39:$C$782,1+(L$178-1)+(ROW()-147)*24,1))</f>
        <v>1256.67044874</v>
      </c>
      <c r="M156" s="80">
        <f>IF($A156="","",INDEX('[1]СЭС АТС НЦЗ'!$C$39:$C$782,1+(M$178-1)+(ROW()-147)*24,1))</f>
        <v>1256.27874675</v>
      </c>
      <c r="N156" s="80">
        <f>IF($A156="","",INDEX('[1]СЭС АТС НЦЗ'!$C$39:$C$782,1+(N$178-1)+(ROW()-147)*24,1))</f>
        <v>1262.9170050299999</v>
      </c>
      <c r="O156" s="80">
        <f>IF($A156="","",INDEX('[1]СЭС АТС НЦЗ'!$C$39:$C$782,1+(O$178-1)+(ROW()-147)*24,1))</f>
        <v>1271.7738220199999</v>
      </c>
      <c r="P156" s="80">
        <f>IF($A156="","",INDEX('[1]СЭС АТС НЦЗ'!$C$39:$C$782,1+(P$178-1)+(ROW()-147)*24,1))</f>
        <v>1278.10809574</v>
      </c>
      <c r="Q156" s="80">
        <f>IF($A156="","",INDEX('[1]СЭС АТС НЦЗ'!$C$39:$C$782,1+(Q$178-1)+(ROW()-147)*24,1))</f>
        <v>1275.3543350299999</v>
      </c>
      <c r="R156" s="80">
        <f>IF($A156="","",INDEX('[1]СЭС АТС НЦЗ'!$C$39:$C$782,1+(R$178-1)+(ROW()-147)*24,1))</f>
        <v>1277.1896991399999</v>
      </c>
      <c r="S156" s="80">
        <f>IF($A156="","",INDEX('[1]СЭС АТС НЦЗ'!$C$39:$C$782,1+(S$178-1)+(ROW()-147)*24,1))</f>
        <v>1269.40739177</v>
      </c>
      <c r="T156" s="80">
        <f>IF($A156="","",INDEX('[1]СЭС АТС НЦЗ'!$C$39:$C$782,1+(T$178-1)+(ROW()-147)*24,1))</f>
        <v>1270.6497512000001</v>
      </c>
      <c r="U156" s="80">
        <f>IF($A156="","",INDEX('[1]СЭС АТС НЦЗ'!$C$39:$C$782,1+(U$178-1)+(ROW()-147)*24,1))</f>
        <v>1272.6487133999999</v>
      </c>
      <c r="V156" s="80">
        <f>IF($A156="","",INDEX('[1]СЭС АТС НЦЗ'!$C$39:$C$782,1+(V$178-1)+(ROW()-147)*24,1))</f>
        <v>1272.4632988000001</v>
      </c>
      <c r="W156" s="80">
        <f>IF($A156="","",INDEX('[1]СЭС АТС НЦЗ'!$C$39:$C$782,1+(W$178-1)+(ROW()-147)*24,1))</f>
        <v>1275.5920473799999</v>
      </c>
      <c r="X156" s="80">
        <f>IF($A156="","",INDEX('[1]СЭС АТС НЦЗ'!$C$39:$C$782,1+(X$178-1)+(ROW()-147)*24,1))</f>
        <v>1282.1923768199999</v>
      </c>
      <c r="Y156" s="80">
        <f>IF($A156="","",INDEX('[1]СЭС АТС НЦЗ'!$C$39:$C$782,1+(Y$178-1)+(ROW()-147)*24,1))</f>
        <v>1280.56459898</v>
      </c>
    </row>
    <row r="157" spans="1:26" ht="15.75" x14ac:dyDescent="0.25">
      <c r="A157" s="75">
        <v>11</v>
      </c>
      <c r="B157" s="80">
        <f>IF($A157="","",INDEX('[1]СЭС АТС НЦЗ'!$C$39:$C$782,1+(B$178-1)+(ROW()-147)*24,1))</f>
        <v>1285.7526133199999</v>
      </c>
      <c r="C157" s="80">
        <f>IF($A157="","",INDEX('[1]СЭС АТС НЦЗ'!$C$39:$C$782,1+(C$178-1)+(ROW()-147)*24,1))</f>
        <v>1270.64866734</v>
      </c>
      <c r="D157" s="80">
        <f>IF($A157="","",INDEX('[1]СЭС АТС НЦЗ'!$C$39:$C$782,1+(D$178-1)+(ROW()-147)*24,1))</f>
        <v>1267.1455566699999</v>
      </c>
      <c r="E157" s="80">
        <f>IF($A157="","",INDEX('[1]СЭС АТС НЦЗ'!$C$39:$C$782,1+(E$178-1)+(ROW()-147)*24,1))</f>
        <v>1264.3097222199999</v>
      </c>
      <c r="F157" s="80">
        <f>IF($A157="","",INDEX('[1]СЭС АТС НЦЗ'!$C$39:$C$782,1+(F$178-1)+(ROW()-147)*24,1))</f>
        <v>1269.9663752599999</v>
      </c>
      <c r="G157" s="80">
        <f>IF($A157="","",INDEX('[1]СЭС АТС НЦЗ'!$C$39:$C$782,1+(G$178-1)+(ROW()-147)*24,1))</f>
        <v>1260.62833151</v>
      </c>
      <c r="H157" s="80">
        <f>IF($A157="","",INDEX('[1]СЭС АТС НЦЗ'!$C$39:$C$782,1+(H$178-1)+(ROW()-147)*24,1))</f>
        <v>1257.77996719</v>
      </c>
      <c r="I157" s="80">
        <f>IF($A157="","",INDEX('[1]СЭС АТС НЦЗ'!$C$39:$C$782,1+(I$178-1)+(ROW()-147)*24,1))</f>
        <v>1328.8981110100001</v>
      </c>
      <c r="J157" s="80">
        <f>IF($A157="","",INDEX('[1]СЭС АТС НЦЗ'!$C$39:$C$782,1+(J$178-1)+(ROW()-147)*24,1))</f>
        <v>1338.1696856200001</v>
      </c>
      <c r="K157" s="80">
        <f>IF($A157="","",INDEX('[1]СЭС АТС НЦЗ'!$C$39:$C$782,1+(K$178-1)+(ROW()-147)*24,1))</f>
        <v>1337.9596082</v>
      </c>
      <c r="L157" s="80">
        <f>IF($A157="","",INDEX('[1]СЭС АТС НЦЗ'!$C$39:$C$782,1+(L$178-1)+(ROW()-147)*24,1))</f>
        <v>1331.48375405</v>
      </c>
      <c r="M157" s="80">
        <f>IF($A157="","",INDEX('[1]СЭС АТС НЦЗ'!$C$39:$C$782,1+(M$178-1)+(ROW()-147)*24,1))</f>
        <v>1346.99892763</v>
      </c>
      <c r="N157" s="80">
        <f>IF($A157="","",INDEX('[1]СЭС АТС НЦЗ'!$C$39:$C$782,1+(N$178-1)+(ROW()-147)*24,1))</f>
        <v>1337.9246373599999</v>
      </c>
      <c r="O157" s="80">
        <f>IF($A157="","",INDEX('[1]СЭС АТС НЦЗ'!$C$39:$C$782,1+(O$178-1)+(ROW()-147)*24,1))</f>
        <v>1330.1209184700001</v>
      </c>
      <c r="P157" s="80">
        <f>IF($A157="","",INDEX('[1]СЭС АТС НЦЗ'!$C$39:$C$782,1+(P$178-1)+(ROW()-147)*24,1))</f>
        <v>1313.1073194799999</v>
      </c>
      <c r="Q157" s="80">
        <f>IF($A157="","",INDEX('[1]СЭС АТС НЦЗ'!$C$39:$C$782,1+(Q$178-1)+(ROW()-147)*24,1))</f>
        <v>1325.8171337399999</v>
      </c>
      <c r="R157" s="80">
        <f>IF($A157="","",INDEX('[1]СЭС АТС НЦЗ'!$C$39:$C$782,1+(R$178-1)+(ROW()-147)*24,1))</f>
        <v>1314.2086632200001</v>
      </c>
      <c r="S157" s="80">
        <f>IF($A157="","",INDEX('[1]СЭС АТС НЦЗ'!$C$39:$C$782,1+(S$178-1)+(ROW()-147)*24,1))</f>
        <v>1330.44961702</v>
      </c>
      <c r="T157" s="80">
        <f>IF($A157="","",INDEX('[1]СЭС АТС НЦЗ'!$C$39:$C$782,1+(T$178-1)+(ROW()-147)*24,1))</f>
        <v>1319.4659889300001</v>
      </c>
      <c r="U157" s="80">
        <f>IF($A157="","",INDEX('[1]СЭС АТС НЦЗ'!$C$39:$C$782,1+(U$178-1)+(ROW()-147)*24,1))</f>
        <v>1340.5433040200001</v>
      </c>
      <c r="V157" s="80">
        <f>IF($A157="","",INDEX('[1]СЭС АТС НЦЗ'!$C$39:$C$782,1+(V$178-1)+(ROW()-147)*24,1))</f>
        <v>1347.14994815</v>
      </c>
      <c r="W157" s="80">
        <f>IF($A157="","",INDEX('[1]СЭС АТС НЦЗ'!$C$39:$C$782,1+(W$178-1)+(ROW()-147)*24,1))</f>
        <v>1321.2542060999999</v>
      </c>
      <c r="X157" s="80">
        <f>IF($A157="","",INDEX('[1]СЭС АТС НЦЗ'!$C$39:$C$782,1+(X$178-1)+(ROW()-147)*24,1))</f>
        <v>1329.77272296</v>
      </c>
      <c r="Y157" s="80">
        <f>IF($A157="","",INDEX('[1]СЭС АТС НЦЗ'!$C$39:$C$782,1+(Y$178-1)+(ROW()-147)*24,1))</f>
        <v>1350.52328633</v>
      </c>
    </row>
    <row r="158" spans="1:26" ht="15.75" x14ac:dyDescent="0.25">
      <c r="A158" s="75">
        <v>12</v>
      </c>
      <c r="B158" s="80">
        <f>IF($A158="","",INDEX('[1]СЭС АТС НЦЗ'!$C$39:$C$782,1+(B$178-1)+(ROW()-147)*24,1))</f>
        <v>1328.8656803199999</v>
      </c>
      <c r="C158" s="80">
        <f>IF($A158="","",INDEX('[1]СЭС АТС НЦЗ'!$C$39:$C$782,1+(C$178-1)+(ROW()-147)*24,1))</f>
        <v>1332.98110002</v>
      </c>
      <c r="D158" s="80">
        <f>IF($A158="","",INDEX('[1]СЭС АТС НЦЗ'!$C$39:$C$782,1+(D$178-1)+(ROW()-147)*24,1))</f>
        <v>1336.26760552</v>
      </c>
      <c r="E158" s="80">
        <f>IF($A158="","",INDEX('[1]СЭС АТС НЦЗ'!$C$39:$C$782,1+(E$178-1)+(ROW()-147)*24,1))</f>
        <v>1336.07195357</v>
      </c>
      <c r="F158" s="80">
        <f>IF($A158="","",INDEX('[1]СЭС АТС НЦЗ'!$C$39:$C$782,1+(F$178-1)+(ROW()-147)*24,1))</f>
        <v>1336.37315539</v>
      </c>
      <c r="G158" s="80">
        <f>IF($A158="","",INDEX('[1]СЭС АТС НЦЗ'!$C$39:$C$782,1+(G$178-1)+(ROW()-147)*24,1))</f>
        <v>1343.5655758800001</v>
      </c>
      <c r="H158" s="80">
        <f>IF($A158="","",INDEX('[1]СЭС АТС НЦЗ'!$C$39:$C$782,1+(H$178-1)+(ROW()-147)*24,1))</f>
        <v>1330.9370052199999</v>
      </c>
      <c r="I158" s="80">
        <f>IF($A158="","",INDEX('[1]СЭС АТС НЦЗ'!$C$39:$C$782,1+(I$178-1)+(ROW()-147)*24,1))</f>
        <v>1311.15369573</v>
      </c>
      <c r="J158" s="80">
        <f>IF($A158="","",INDEX('[1]СЭС АТС НЦЗ'!$C$39:$C$782,1+(J$178-1)+(ROW()-147)*24,1))</f>
        <v>1314.8886385599999</v>
      </c>
      <c r="K158" s="80">
        <f>IF($A158="","",INDEX('[1]СЭС АТС НЦЗ'!$C$39:$C$782,1+(K$178-1)+(ROW()-147)*24,1))</f>
        <v>1333.3975740400001</v>
      </c>
      <c r="L158" s="80">
        <f>IF($A158="","",INDEX('[1]СЭС АТС НЦЗ'!$C$39:$C$782,1+(L$178-1)+(ROW()-147)*24,1))</f>
        <v>1326.67721379</v>
      </c>
      <c r="M158" s="80">
        <f>IF($A158="","",INDEX('[1]СЭС АТС НЦЗ'!$C$39:$C$782,1+(M$178-1)+(ROW()-147)*24,1))</f>
        <v>1330.9053308</v>
      </c>
      <c r="N158" s="80">
        <f>IF($A158="","",INDEX('[1]СЭС АТС НЦЗ'!$C$39:$C$782,1+(N$178-1)+(ROW()-147)*24,1))</f>
        <v>1324.4660919200001</v>
      </c>
      <c r="O158" s="80">
        <f>IF($A158="","",INDEX('[1]СЭС АТС НЦЗ'!$C$39:$C$782,1+(O$178-1)+(ROW()-147)*24,1))</f>
        <v>1340.3416195699999</v>
      </c>
      <c r="P158" s="80">
        <f>IF($A158="","",INDEX('[1]СЭС АТС НЦЗ'!$C$39:$C$782,1+(P$178-1)+(ROW()-147)*24,1))</f>
        <v>1332.48082907</v>
      </c>
      <c r="Q158" s="80">
        <f>IF($A158="","",INDEX('[1]СЭС АТС НЦЗ'!$C$39:$C$782,1+(Q$178-1)+(ROW()-147)*24,1))</f>
        <v>1332.8348771599999</v>
      </c>
      <c r="R158" s="80">
        <f>IF($A158="","",INDEX('[1]СЭС АТС НЦЗ'!$C$39:$C$782,1+(R$178-1)+(ROW()-147)*24,1))</f>
        <v>1328.1135597</v>
      </c>
      <c r="S158" s="80">
        <f>IF($A158="","",INDEX('[1]СЭС АТС НЦЗ'!$C$39:$C$782,1+(S$178-1)+(ROW()-147)*24,1))</f>
        <v>1328.18531882</v>
      </c>
      <c r="T158" s="80">
        <f>IF($A158="","",INDEX('[1]СЭС АТС НЦЗ'!$C$39:$C$782,1+(T$178-1)+(ROW()-147)*24,1))</f>
        <v>1321.4206780300001</v>
      </c>
      <c r="U158" s="80">
        <f>IF($A158="","",INDEX('[1]СЭС АТС НЦЗ'!$C$39:$C$782,1+(U$178-1)+(ROW()-147)*24,1))</f>
        <v>1316.9751168400001</v>
      </c>
      <c r="V158" s="80">
        <f>IF($A158="","",INDEX('[1]СЭС АТС НЦЗ'!$C$39:$C$782,1+(V$178-1)+(ROW()-147)*24,1))</f>
        <v>1327.22458613</v>
      </c>
      <c r="W158" s="80">
        <f>IF($A158="","",INDEX('[1]СЭС АТС НЦЗ'!$C$39:$C$782,1+(W$178-1)+(ROW()-147)*24,1))</f>
        <v>1328.8812659800001</v>
      </c>
      <c r="X158" s="80">
        <f>IF($A158="","",INDEX('[1]СЭС АТС НЦЗ'!$C$39:$C$782,1+(X$178-1)+(ROW()-147)*24,1))</f>
        <v>1331.5097449</v>
      </c>
      <c r="Y158" s="80">
        <f>IF($A158="","",INDEX('[1]СЭС АТС НЦЗ'!$C$39:$C$782,1+(Y$178-1)+(ROW()-147)*24,1))</f>
        <v>1332.0510497600001</v>
      </c>
    </row>
    <row r="159" spans="1:26" ht="15.75" x14ac:dyDescent="0.25">
      <c r="A159" s="75">
        <v>13</v>
      </c>
      <c r="B159" s="80">
        <f>IF($A159="","",INDEX('[1]СЭС АТС НЦЗ'!$C$39:$C$782,1+(B$178-1)+(ROW()-147)*24,1))</f>
        <v>1268.2088737199999</v>
      </c>
      <c r="C159" s="80">
        <f>IF($A159="","",INDEX('[1]СЭС АТС НЦЗ'!$C$39:$C$782,1+(C$178-1)+(ROW()-147)*24,1))</f>
        <v>1259.5315918399999</v>
      </c>
      <c r="D159" s="80">
        <f>IF($A159="","",INDEX('[1]СЭС АТС НЦЗ'!$C$39:$C$782,1+(D$178-1)+(ROW()-147)*24,1))</f>
        <v>1256.1312824700001</v>
      </c>
      <c r="E159" s="80">
        <f>IF($A159="","",INDEX('[1]СЭС АТС НЦЗ'!$C$39:$C$782,1+(E$178-1)+(ROW()-147)*24,1))</f>
        <v>1249.5466213</v>
      </c>
      <c r="F159" s="80">
        <f>IF($A159="","",INDEX('[1]СЭС АТС НЦЗ'!$C$39:$C$782,1+(F$178-1)+(ROW()-147)*24,1))</f>
        <v>1243.75191012</v>
      </c>
      <c r="G159" s="80">
        <f>IF($A159="","",INDEX('[1]СЭС АТС НЦЗ'!$C$39:$C$782,1+(G$178-1)+(ROW()-147)*24,1))</f>
        <v>1247.97909134</v>
      </c>
      <c r="H159" s="80">
        <f>IF($A159="","",INDEX('[1]СЭС АТС НЦЗ'!$C$39:$C$782,1+(H$178-1)+(ROW()-147)*24,1))</f>
        <v>1246.9737464299999</v>
      </c>
      <c r="I159" s="80">
        <f>IF($A159="","",INDEX('[1]СЭС АТС НЦЗ'!$C$39:$C$782,1+(I$178-1)+(ROW()-147)*24,1))</f>
        <v>1218.24461219</v>
      </c>
      <c r="J159" s="80">
        <f>IF($A159="","",INDEX('[1]СЭС АТС НЦЗ'!$C$39:$C$782,1+(J$178-1)+(ROW()-147)*24,1))</f>
        <v>1215.8058395200001</v>
      </c>
      <c r="K159" s="80">
        <f>IF($A159="","",INDEX('[1]СЭС АТС НЦЗ'!$C$39:$C$782,1+(K$178-1)+(ROW()-147)*24,1))</f>
        <v>1244.9724826900001</v>
      </c>
      <c r="L159" s="80">
        <f>IF($A159="","",INDEX('[1]СЭС АТС НЦЗ'!$C$39:$C$782,1+(L$178-1)+(ROW()-147)*24,1))</f>
        <v>1243.98216475</v>
      </c>
      <c r="M159" s="80">
        <f>IF($A159="","",INDEX('[1]СЭС АТС НЦЗ'!$C$39:$C$782,1+(M$178-1)+(ROW()-147)*24,1))</f>
        <v>1247.2308587699999</v>
      </c>
      <c r="N159" s="80">
        <f>IF($A159="","",INDEX('[1]СЭС АТС НЦЗ'!$C$39:$C$782,1+(N$178-1)+(ROW()-147)*24,1))</f>
        <v>1245.2426522200001</v>
      </c>
      <c r="O159" s="80">
        <f>IF($A159="","",INDEX('[1]СЭС АТС НЦЗ'!$C$39:$C$782,1+(O$178-1)+(ROW()-147)*24,1))</f>
        <v>1245.09833804</v>
      </c>
      <c r="P159" s="80">
        <f>IF($A159="","",INDEX('[1]СЭС АТС НЦЗ'!$C$39:$C$782,1+(P$178-1)+(ROW()-147)*24,1))</f>
        <v>1244.7763861200001</v>
      </c>
      <c r="Q159" s="80">
        <f>IF($A159="","",INDEX('[1]СЭС АТС НЦЗ'!$C$39:$C$782,1+(Q$178-1)+(ROW()-147)*24,1))</f>
        <v>1244.48868799</v>
      </c>
      <c r="R159" s="80">
        <f>IF($A159="","",INDEX('[1]СЭС АТС НЦЗ'!$C$39:$C$782,1+(R$178-1)+(ROW()-147)*24,1))</f>
        <v>1243.7952259000001</v>
      </c>
      <c r="S159" s="80">
        <f>IF($A159="","",INDEX('[1]СЭС АТС НЦЗ'!$C$39:$C$782,1+(S$178-1)+(ROW()-147)*24,1))</f>
        <v>1240.1957961099999</v>
      </c>
      <c r="T159" s="80">
        <f>IF($A159="","",INDEX('[1]СЭС АТС НЦЗ'!$C$39:$C$782,1+(T$178-1)+(ROW()-147)*24,1))</f>
        <v>1242.9476047200001</v>
      </c>
      <c r="U159" s="80">
        <f>IF($A159="","",INDEX('[1]СЭС АТС НЦЗ'!$C$39:$C$782,1+(U$178-1)+(ROW()-147)*24,1))</f>
        <v>1247.93126992</v>
      </c>
      <c r="V159" s="80">
        <f>IF($A159="","",INDEX('[1]СЭС АТС НЦЗ'!$C$39:$C$782,1+(V$178-1)+(ROW()-147)*24,1))</f>
        <v>1253.54018694</v>
      </c>
      <c r="W159" s="80">
        <f>IF($A159="","",INDEX('[1]СЭС АТС НЦЗ'!$C$39:$C$782,1+(W$178-1)+(ROW()-147)*24,1))</f>
        <v>1255.0065925399999</v>
      </c>
      <c r="X159" s="80">
        <f>IF($A159="","",INDEX('[1]СЭС АТС НЦЗ'!$C$39:$C$782,1+(X$178-1)+(ROW()-147)*24,1))</f>
        <v>1252.00358209</v>
      </c>
      <c r="Y159" s="80">
        <f>IF($A159="","",INDEX('[1]СЭС АТС НЦЗ'!$C$39:$C$782,1+(Y$178-1)+(ROW()-147)*24,1))</f>
        <v>1254.7616426699999</v>
      </c>
    </row>
    <row r="160" spans="1:26" ht="15.75" x14ac:dyDescent="0.25">
      <c r="A160" s="75">
        <v>14</v>
      </c>
      <c r="B160" s="80">
        <f>IF($A160="","",INDEX('[1]СЭС АТС НЦЗ'!$C$39:$C$782,1+(B$178-1)+(ROW()-147)*24,1))</f>
        <v>1253.55176534</v>
      </c>
      <c r="C160" s="80">
        <f>IF($A160="","",INDEX('[1]СЭС АТС НЦЗ'!$C$39:$C$782,1+(C$178-1)+(ROW()-147)*24,1))</f>
        <v>1251.6220795900001</v>
      </c>
      <c r="D160" s="80">
        <f>IF($A160="","",INDEX('[1]СЭС АТС НЦЗ'!$C$39:$C$782,1+(D$178-1)+(ROW()-147)*24,1))</f>
        <v>1245.2943524699999</v>
      </c>
      <c r="E160" s="80">
        <f>IF($A160="","",INDEX('[1]СЭС АТС НЦЗ'!$C$39:$C$782,1+(E$178-1)+(ROW()-147)*24,1))</f>
        <v>1233.40458188</v>
      </c>
      <c r="F160" s="80">
        <f>IF($A160="","",INDEX('[1]СЭС АТС НЦЗ'!$C$39:$C$782,1+(F$178-1)+(ROW()-147)*24,1))</f>
        <v>1245.23989097</v>
      </c>
      <c r="G160" s="80">
        <f>IF($A160="","",INDEX('[1]СЭС АТС НЦЗ'!$C$39:$C$782,1+(G$178-1)+(ROW()-147)*24,1))</f>
        <v>1245.46376414</v>
      </c>
      <c r="H160" s="80">
        <f>IF($A160="","",INDEX('[1]СЭС АТС НЦЗ'!$C$39:$C$782,1+(H$178-1)+(ROW()-147)*24,1))</f>
        <v>1239.43496968</v>
      </c>
      <c r="I160" s="80">
        <f>IF($A160="","",INDEX('[1]СЭС АТС НЦЗ'!$C$39:$C$782,1+(I$178-1)+(ROW()-147)*24,1))</f>
        <v>1360.6240292</v>
      </c>
      <c r="J160" s="80">
        <f>IF($A160="","",INDEX('[1]СЭС АТС НЦЗ'!$C$39:$C$782,1+(J$178-1)+(ROW()-147)*24,1))</f>
        <v>1344.89513812</v>
      </c>
      <c r="K160" s="80">
        <f>IF($A160="","",INDEX('[1]СЭС АТС НЦЗ'!$C$39:$C$782,1+(K$178-1)+(ROW()-147)*24,1))</f>
        <v>1372.3745573199999</v>
      </c>
      <c r="L160" s="80">
        <f>IF($A160="","",INDEX('[1]СЭС АТС НЦЗ'!$C$39:$C$782,1+(L$178-1)+(ROW()-147)*24,1))</f>
        <v>1367.4151353</v>
      </c>
      <c r="M160" s="80">
        <f>IF($A160="","",INDEX('[1]СЭС АТС НЦЗ'!$C$39:$C$782,1+(M$178-1)+(ROW()-147)*24,1))</f>
        <v>1364.30926146</v>
      </c>
      <c r="N160" s="80">
        <f>IF($A160="","",INDEX('[1]СЭС АТС НЦЗ'!$C$39:$C$782,1+(N$178-1)+(ROW()-147)*24,1))</f>
        <v>1360.0961453800001</v>
      </c>
      <c r="O160" s="80">
        <f>IF($A160="","",INDEX('[1]СЭС АТС НЦЗ'!$C$39:$C$782,1+(O$178-1)+(ROW()-147)*24,1))</f>
        <v>1338.8215026299999</v>
      </c>
      <c r="P160" s="80">
        <f>IF($A160="","",INDEX('[1]СЭС АТС НЦЗ'!$C$39:$C$782,1+(P$178-1)+(ROW()-147)*24,1))</f>
        <v>1362.10715295</v>
      </c>
      <c r="Q160" s="80">
        <f>IF($A160="","",INDEX('[1]СЭС АТС НЦЗ'!$C$39:$C$782,1+(Q$178-1)+(ROW()-147)*24,1))</f>
        <v>1349.5333563199999</v>
      </c>
      <c r="R160" s="80">
        <f>IF($A160="","",INDEX('[1]СЭС АТС НЦЗ'!$C$39:$C$782,1+(R$178-1)+(ROW()-147)*24,1))</f>
        <v>1369.02659328</v>
      </c>
      <c r="S160" s="80">
        <f>IF($A160="","",INDEX('[1]СЭС АТС НЦЗ'!$C$39:$C$782,1+(S$178-1)+(ROW()-147)*24,1))</f>
        <v>1363.8466720500001</v>
      </c>
      <c r="T160" s="80">
        <f>IF($A160="","",INDEX('[1]СЭС АТС НЦЗ'!$C$39:$C$782,1+(T$178-1)+(ROW()-147)*24,1))</f>
        <v>1370.38582924</v>
      </c>
      <c r="U160" s="80">
        <f>IF($A160="","",INDEX('[1]СЭС АТС НЦЗ'!$C$39:$C$782,1+(U$178-1)+(ROW()-147)*24,1))</f>
        <v>1345.3441686900001</v>
      </c>
      <c r="V160" s="80">
        <f>IF($A160="","",INDEX('[1]СЭС АТС НЦЗ'!$C$39:$C$782,1+(V$178-1)+(ROW()-147)*24,1))</f>
        <v>1340.5176845399999</v>
      </c>
      <c r="W160" s="80">
        <f>IF($A160="","",INDEX('[1]СЭС АТС НЦЗ'!$C$39:$C$782,1+(W$178-1)+(ROW()-147)*24,1))</f>
        <v>1347.9765215899999</v>
      </c>
      <c r="X160" s="80">
        <f>IF($A160="","",INDEX('[1]СЭС АТС НЦЗ'!$C$39:$C$782,1+(X$178-1)+(ROW()-147)*24,1))</f>
        <v>1314.18882244</v>
      </c>
      <c r="Y160" s="80">
        <f>IF($A160="","",INDEX('[1]СЭС АТС НЦЗ'!$C$39:$C$782,1+(Y$178-1)+(ROW()-147)*24,1))</f>
        <v>1337.5853160900001</v>
      </c>
    </row>
    <row r="161" spans="1:25" ht="15.75" x14ac:dyDescent="0.25">
      <c r="A161" s="75">
        <v>15</v>
      </c>
      <c r="B161" s="80">
        <f>IF($A161="","",INDEX('[1]СЭС АТС НЦЗ'!$C$39:$C$782,1+(B$178-1)+(ROW()-147)*24,1))</f>
        <v>1361.9914341900001</v>
      </c>
      <c r="C161" s="80">
        <f>IF($A161="","",INDEX('[1]СЭС АТС НЦЗ'!$C$39:$C$782,1+(C$178-1)+(ROW()-147)*24,1))</f>
        <v>1357.1914949</v>
      </c>
      <c r="D161" s="80">
        <f>IF($A161="","",INDEX('[1]СЭС АТС НЦЗ'!$C$39:$C$782,1+(D$178-1)+(ROW()-147)*24,1))</f>
        <v>1349.5715098799999</v>
      </c>
      <c r="E161" s="80">
        <f>IF($A161="","",INDEX('[1]СЭС АТС НЦЗ'!$C$39:$C$782,1+(E$178-1)+(ROW()-147)*24,1))</f>
        <v>1350.2019451900001</v>
      </c>
      <c r="F161" s="80">
        <f>IF($A161="","",INDEX('[1]СЭС АТС НЦЗ'!$C$39:$C$782,1+(F$178-1)+(ROW()-147)*24,1))</f>
        <v>1340.4088013000001</v>
      </c>
      <c r="G161" s="80">
        <f>IF($A161="","",INDEX('[1]СЭС АТС НЦЗ'!$C$39:$C$782,1+(G$178-1)+(ROW()-147)*24,1))</f>
        <v>1348.41681509</v>
      </c>
      <c r="H161" s="80">
        <f>IF($A161="","",INDEX('[1]СЭС АТС НЦЗ'!$C$39:$C$782,1+(H$178-1)+(ROW()-147)*24,1))</f>
        <v>1367.6551100900001</v>
      </c>
      <c r="I161" s="80">
        <f>IF($A161="","",INDEX('[1]СЭС АТС НЦЗ'!$C$39:$C$782,1+(I$178-1)+(ROW()-147)*24,1))</f>
        <v>1309.34889013</v>
      </c>
      <c r="J161" s="80">
        <f>IF($A161="","",INDEX('[1]СЭС АТС НЦЗ'!$C$39:$C$782,1+(J$178-1)+(ROW()-147)*24,1))</f>
        <v>1328.32327644</v>
      </c>
      <c r="K161" s="80">
        <f>IF($A161="","",INDEX('[1]СЭС АТС НЦЗ'!$C$39:$C$782,1+(K$178-1)+(ROW()-147)*24,1))</f>
        <v>1304.9336546699999</v>
      </c>
      <c r="L161" s="80">
        <f>IF($A161="","",INDEX('[1]СЭС АТС НЦЗ'!$C$39:$C$782,1+(L$178-1)+(ROW()-147)*24,1))</f>
        <v>1305.9575287499999</v>
      </c>
      <c r="M161" s="80">
        <f>IF($A161="","",INDEX('[1]СЭС АТС НЦЗ'!$C$39:$C$782,1+(M$178-1)+(ROW()-147)*24,1))</f>
        <v>1327.06637654</v>
      </c>
      <c r="N161" s="80">
        <f>IF($A161="","",INDEX('[1]СЭС АТС НЦЗ'!$C$39:$C$782,1+(N$178-1)+(ROW()-147)*24,1))</f>
        <v>1296.7711068599999</v>
      </c>
      <c r="O161" s="80">
        <f>IF($A161="","",INDEX('[1]СЭС АТС НЦЗ'!$C$39:$C$782,1+(O$178-1)+(ROW()-147)*24,1))</f>
        <v>1332.2133541799999</v>
      </c>
      <c r="P161" s="80">
        <f>IF($A161="","",INDEX('[1]СЭС АТС НЦЗ'!$C$39:$C$782,1+(P$178-1)+(ROW()-147)*24,1))</f>
        <v>1324.9467583400001</v>
      </c>
      <c r="Q161" s="80">
        <f>IF($A161="","",INDEX('[1]СЭС АТС НЦЗ'!$C$39:$C$782,1+(Q$178-1)+(ROW()-147)*24,1))</f>
        <v>1305.4035491699999</v>
      </c>
      <c r="R161" s="80">
        <f>IF($A161="","",INDEX('[1]СЭС АТС НЦЗ'!$C$39:$C$782,1+(R$178-1)+(ROW()-147)*24,1))</f>
        <v>1305.2906397100001</v>
      </c>
      <c r="S161" s="80">
        <f>IF($A161="","",INDEX('[1]СЭС АТС НЦЗ'!$C$39:$C$782,1+(S$178-1)+(ROW()-147)*24,1))</f>
        <v>1307.19698608</v>
      </c>
      <c r="T161" s="80">
        <f>IF($A161="","",INDEX('[1]СЭС АТС НЦЗ'!$C$39:$C$782,1+(T$178-1)+(ROW()-147)*24,1))</f>
        <v>1328.4705757700001</v>
      </c>
      <c r="U161" s="80">
        <f>IF($A161="","",INDEX('[1]СЭС АТС НЦЗ'!$C$39:$C$782,1+(U$178-1)+(ROW()-147)*24,1))</f>
        <v>1323.3174493199999</v>
      </c>
      <c r="V161" s="80">
        <f>IF($A161="","",INDEX('[1]СЭС АТС НЦЗ'!$C$39:$C$782,1+(V$178-1)+(ROW()-147)*24,1))</f>
        <v>1318.44778875</v>
      </c>
      <c r="W161" s="80">
        <f>IF($A161="","",INDEX('[1]СЭС АТС НЦЗ'!$C$39:$C$782,1+(W$178-1)+(ROW()-147)*24,1))</f>
        <v>1325.1120850699999</v>
      </c>
      <c r="X161" s="80">
        <f>IF($A161="","",INDEX('[1]СЭС АТС НЦЗ'!$C$39:$C$782,1+(X$178-1)+(ROW()-147)*24,1))</f>
        <v>1333.7417584699999</v>
      </c>
      <c r="Y161" s="80">
        <f>IF($A161="","",INDEX('[1]СЭС АТС НЦЗ'!$C$39:$C$782,1+(Y$178-1)+(ROW()-147)*24,1))</f>
        <v>1328.08709952</v>
      </c>
    </row>
    <row r="162" spans="1:25" ht="15.75" x14ac:dyDescent="0.25">
      <c r="A162" s="75">
        <v>16</v>
      </c>
      <c r="B162" s="80">
        <f>IF($A162="","",INDEX('[1]СЭС АТС НЦЗ'!$C$39:$C$782,1+(B$178-1)+(ROW()-147)*24,1))</f>
        <v>1338.2961072000001</v>
      </c>
      <c r="C162" s="80">
        <f>IF($A162="","",INDEX('[1]СЭС АТС НЦЗ'!$C$39:$C$782,1+(C$178-1)+(ROW()-147)*24,1))</f>
        <v>1337.6603279999999</v>
      </c>
      <c r="D162" s="80">
        <f>IF($A162="","",INDEX('[1]СЭС АТС НЦЗ'!$C$39:$C$782,1+(D$178-1)+(ROW()-147)*24,1))</f>
        <v>1335.0674604400001</v>
      </c>
      <c r="E162" s="80">
        <f>IF($A162="","",INDEX('[1]СЭС АТС НЦЗ'!$C$39:$C$782,1+(E$178-1)+(ROW()-147)*24,1))</f>
        <v>1285.46944121</v>
      </c>
      <c r="F162" s="80">
        <f>IF($A162="","",INDEX('[1]СЭС АТС НЦЗ'!$C$39:$C$782,1+(F$178-1)+(ROW()-147)*24,1))</f>
        <v>1328.69758961</v>
      </c>
      <c r="G162" s="80">
        <f>IF($A162="","",INDEX('[1]СЭС АТС НЦЗ'!$C$39:$C$782,1+(G$178-1)+(ROW()-147)*24,1))</f>
        <v>1333.57031772</v>
      </c>
      <c r="H162" s="80">
        <f>IF($A162="","",INDEX('[1]СЭС АТС НЦЗ'!$C$39:$C$782,1+(H$178-1)+(ROW()-147)*24,1))</f>
        <v>1286.71147333</v>
      </c>
      <c r="I162" s="80">
        <f>IF($A162="","",INDEX('[1]СЭС АТС НЦЗ'!$C$39:$C$782,1+(I$178-1)+(ROW()-147)*24,1))</f>
        <v>1277.2942115000001</v>
      </c>
      <c r="J162" s="80">
        <f>IF($A162="","",INDEX('[1]СЭС АТС НЦЗ'!$C$39:$C$782,1+(J$178-1)+(ROW()-147)*24,1))</f>
        <v>1277.48301191</v>
      </c>
      <c r="K162" s="80">
        <f>IF($A162="","",INDEX('[1]СЭС АТС НЦЗ'!$C$39:$C$782,1+(K$178-1)+(ROW()-147)*24,1))</f>
        <v>1284.6903247299999</v>
      </c>
      <c r="L162" s="80">
        <f>IF($A162="","",INDEX('[1]СЭС АТС НЦЗ'!$C$39:$C$782,1+(L$178-1)+(ROW()-147)*24,1))</f>
        <v>1285.9925544800001</v>
      </c>
      <c r="M162" s="80">
        <f>IF($A162="","",INDEX('[1]СЭС АТС НЦЗ'!$C$39:$C$782,1+(M$178-1)+(ROW()-147)*24,1))</f>
        <v>1251.22689195</v>
      </c>
      <c r="N162" s="80">
        <f>IF($A162="","",INDEX('[1]СЭС АТС НЦЗ'!$C$39:$C$782,1+(N$178-1)+(ROW()-147)*24,1))</f>
        <v>1279.67651142</v>
      </c>
      <c r="O162" s="80">
        <f>IF($A162="","",INDEX('[1]СЭС АТС НЦЗ'!$C$39:$C$782,1+(O$178-1)+(ROW()-147)*24,1))</f>
        <v>1278.6290976800001</v>
      </c>
      <c r="P162" s="80">
        <f>IF($A162="","",INDEX('[1]СЭС АТС НЦЗ'!$C$39:$C$782,1+(P$178-1)+(ROW()-147)*24,1))</f>
        <v>1280.4119424200001</v>
      </c>
      <c r="Q162" s="80">
        <f>IF($A162="","",INDEX('[1]СЭС АТС НЦЗ'!$C$39:$C$782,1+(Q$178-1)+(ROW()-147)*24,1))</f>
        <v>1249.63909036</v>
      </c>
      <c r="R162" s="80">
        <f>IF($A162="","",INDEX('[1]СЭС АТС НЦЗ'!$C$39:$C$782,1+(R$178-1)+(ROW()-147)*24,1))</f>
        <v>1244.8541356600001</v>
      </c>
      <c r="S162" s="80">
        <f>IF($A162="","",INDEX('[1]СЭС АТС НЦЗ'!$C$39:$C$782,1+(S$178-1)+(ROW()-147)*24,1))</f>
        <v>1233.9113264699999</v>
      </c>
      <c r="T162" s="80">
        <f>IF($A162="","",INDEX('[1]СЭС АТС НЦЗ'!$C$39:$C$782,1+(T$178-1)+(ROW()-147)*24,1))</f>
        <v>1258.67162334</v>
      </c>
      <c r="U162" s="80">
        <f>IF($A162="","",INDEX('[1]СЭС АТС НЦЗ'!$C$39:$C$782,1+(U$178-1)+(ROW()-147)*24,1))</f>
        <v>1271.6322462400001</v>
      </c>
      <c r="V162" s="80">
        <f>IF($A162="","",INDEX('[1]СЭС АТС НЦЗ'!$C$39:$C$782,1+(V$178-1)+(ROW()-147)*24,1))</f>
        <v>1244.39259638</v>
      </c>
      <c r="W162" s="80">
        <f>IF($A162="","",INDEX('[1]СЭС АТС НЦЗ'!$C$39:$C$782,1+(W$178-1)+(ROW()-147)*24,1))</f>
        <v>1247.23974279</v>
      </c>
      <c r="X162" s="80">
        <f>IF($A162="","",INDEX('[1]СЭС АТС НЦЗ'!$C$39:$C$782,1+(X$178-1)+(ROW()-147)*24,1))</f>
        <v>1273.4603150400001</v>
      </c>
      <c r="Y162" s="80">
        <f>IF($A162="","",INDEX('[1]СЭС АТС НЦЗ'!$C$39:$C$782,1+(Y$178-1)+(ROW()-147)*24,1))</f>
        <v>1276.48625567</v>
      </c>
    </row>
    <row r="163" spans="1:25" ht="15.75" x14ac:dyDescent="0.25">
      <c r="A163" s="75">
        <v>17</v>
      </c>
      <c r="B163" s="80">
        <f>IF($A163="","",INDEX('[1]СЭС АТС НЦЗ'!$C$39:$C$782,1+(B$178-1)+(ROW()-147)*24,1))</f>
        <v>1292.22300129</v>
      </c>
      <c r="C163" s="80">
        <f>IF($A163="","",INDEX('[1]СЭС АТС НЦЗ'!$C$39:$C$782,1+(C$178-1)+(ROW()-147)*24,1))</f>
        <v>1290.31434405</v>
      </c>
      <c r="D163" s="80">
        <f>IF($A163="","",INDEX('[1]СЭС АТС НЦЗ'!$C$39:$C$782,1+(D$178-1)+(ROW()-147)*24,1))</f>
        <v>1279.44954375</v>
      </c>
      <c r="E163" s="80">
        <f>IF($A163="","",INDEX('[1]СЭС АТС НЦЗ'!$C$39:$C$782,1+(E$178-1)+(ROW()-147)*24,1))</f>
        <v>1289.3127555200001</v>
      </c>
      <c r="F163" s="80">
        <f>IF($A163="","",INDEX('[1]СЭС АТС НЦЗ'!$C$39:$C$782,1+(F$178-1)+(ROW()-147)*24,1))</f>
        <v>1283.27175979</v>
      </c>
      <c r="G163" s="80">
        <f>IF($A163="","",INDEX('[1]СЭС АТС НЦЗ'!$C$39:$C$782,1+(G$178-1)+(ROW()-147)*24,1))</f>
        <v>1286.2429530500001</v>
      </c>
      <c r="H163" s="80">
        <f>IF($A163="","",INDEX('[1]СЭС АТС НЦЗ'!$C$39:$C$782,1+(H$178-1)+(ROW()-147)*24,1))</f>
        <v>1280.40930321</v>
      </c>
      <c r="I163" s="80">
        <f>IF($A163="","",INDEX('[1]СЭС АТС НЦЗ'!$C$39:$C$782,1+(I$178-1)+(ROW()-147)*24,1))</f>
        <v>1220.96432581</v>
      </c>
      <c r="J163" s="80">
        <f>IF($A163="","",INDEX('[1]СЭС АТС НЦЗ'!$C$39:$C$782,1+(J$178-1)+(ROW()-147)*24,1))</f>
        <v>1223.1950984699999</v>
      </c>
      <c r="K163" s="80">
        <f>IF($A163="","",INDEX('[1]СЭС АТС НЦЗ'!$C$39:$C$782,1+(K$178-1)+(ROW()-147)*24,1))</f>
        <v>1227.9407786500001</v>
      </c>
      <c r="L163" s="80">
        <f>IF($A163="","",INDEX('[1]СЭС АТС НЦЗ'!$C$39:$C$782,1+(L$178-1)+(ROW()-147)*24,1))</f>
        <v>1218.6378230299999</v>
      </c>
      <c r="M163" s="80">
        <f>IF($A163="","",INDEX('[1]СЭС АТС НЦЗ'!$C$39:$C$782,1+(M$178-1)+(ROW()-147)*24,1))</f>
        <v>1196.5009170999999</v>
      </c>
      <c r="N163" s="80">
        <f>IF($A163="","",INDEX('[1]СЭС АТС НЦЗ'!$C$39:$C$782,1+(N$178-1)+(ROW()-147)*24,1))</f>
        <v>1214.3269329499999</v>
      </c>
      <c r="O163" s="80">
        <f>IF($A163="","",INDEX('[1]СЭС АТС НЦЗ'!$C$39:$C$782,1+(O$178-1)+(ROW()-147)*24,1))</f>
        <v>1207.78714023</v>
      </c>
      <c r="P163" s="80">
        <f>IF($A163="","",INDEX('[1]СЭС АТС НЦЗ'!$C$39:$C$782,1+(P$178-1)+(ROW()-147)*24,1))</f>
        <v>1189.9414386200001</v>
      </c>
      <c r="Q163" s="80">
        <f>IF($A163="","",INDEX('[1]СЭС АТС НЦЗ'!$C$39:$C$782,1+(Q$178-1)+(ROW()-147)*24,1))</f>
        <v>1193.18734266</v>
      </c>
      <c r="R163" s="80">
        <f>IF($A163="","",INDEX('[1]СЭС АТС НЦЗ'!$C$39:$C$782,1+(R$178-1)+(ROW()-147)*24,1))</f>
        <v>1186.9661725999999</v>
      </c>
      <c r="S163" s="80">
        <f>IF($A163="","",INDEX('[1]СЭС АТС НЦЗ'!$C$39:$C$782,1+(S$178-1)+(ROW()-147)*24,1))</f>
        <v>1188.70966417</v>
      </c>
      <c r="T163" s="80">
        <f>IF($A163="","",INDEX('[1]СЭС АТС НЦЗ'!$C$39:$C$782,1+(T$178-1)+(ROW()-147)*24,1))</f>
        <v>1190.1523485099999</v>
      </c>
      <c r="U163" s="80">
        <f>IF($A163="","",INDEX('[1]СЭС АТС НЦЗ'!$C$39:$C$782,1+(U$178-1)+(ROW()-147)*24,1))</f>
        <v>1205.7054557199999</v>
      </c>
      <c r="V163" s="80">
        <f>IF($A163="","",INDEX('[1]СЭС АТС НЦЗ'!$C$39:$C$782,1+(V$178-1)+(ROW()-147)*24,1))</f>
        <v>1209.15838691</v>
      </c>
      <c r="W163" s="80">
        <f>IF($A163="","",INDEX('[1]СЭС АТС НЦЗ'!$C$39:$C$782,1+(W$178-1)+(ROW()-147)*24,1))</f>
        <v>1193.4866625699999</v>
      </c>
      <c r="X163" s="80">
        <f>IF($A163="","",INDEX('[1]СЭС АТС НЦЗ'!$C$39:$C$782,1+(X$178-1)+(ROW()-147)*24,1))</f>
        <v>1195.1674952400001</v>
      </c>
      <c r="Y163" s="80">
        <f>IF($A163="","",INDEX('[1]СЭС АТС НЦЗ'!$C$39:$C$782,1+(Y$178-1)+(ROW()-147)*24,1))</f>
        <v>1209.95636799</v>
      </c>
    </row>
    <row r="164" spans="1:25" ht="15.75" x14ac:dyDescent="0.25">
      <c r="A164" s="75">
        <v>18</v>
      </c>
      <c r="B164" s="80">
        <f>IF($A164="","",INDEX('[1]СЭС АТС НЦЗ'!$C$39:$C$782,1+(B$178-1)+(ROW()-147)*24,1))</f>
        <v>1215.9131449900001</v>
      </c>
      <c r="C164" s="80">
        <f>IF($A164="","",INDEX('[1]СЭС АТС НЦЗ'!$C$39:$C$782,1+(C$178-1)+(ROW()-147)*24,1))</f>
        <v>1207.9910520200001</v>
      </c>
      <c r="D164" s="80">
        <f>IF($A164="","",INDEX('[1]СЭС АТС НЦЗ'!$C$39:$C$782,1+(D$178-1)+(ROW()-147)*24,1))</f>
        <v>1206.2184162200001</v>
      </c>
      <c r="E164" s="80">
        <f>IF($A164="","",INDEX('[1]СЭС АТС НЦЗ'!$C$39:$C$782,1+(E$178-1)+(ROW()-147)*24,1))</f>
        <v>1205.04258746</v>
      </c>
      <c r="F164" s="80">
        <f>IF($A164="","",INDEX('[1]СЭС АТС НЦЗ'!$C$39:$C$782,1+(F$178-1)+(ROW()-147)*24,1))</f>
        <v>1209.64455492</v>
      </c>
      <c r="G164" s="80">
        <f>IF($A164="","",INDEX('[1]СЭС АТС НЦЗ'!$C$39:$C$782,1+(G$178-1)+(ROW()-147)*24,1))</f>
        <v>1203.0016819499999</v>
      </c>
      <c r="H164" s="80">
        <f>IF($A164="","",INDEX('[1]СЭС АТС НЦЗ'!$C$39:$C$782,1+(H$178-1)+(ROW()-147)*24,1))</f>
        <v>1216.3983636400001</v>
      </c>
      <c r="I164" s="80">
        <f>IF($A164="","",INDEX('[1]СЭС АТС НЦЗ'!$C$39:$C$782,1+(I$178-1)+(ROW()-147)*24,1))</f>
        <v>1250.9887010100001</v>
      </c>
      <c r="J164" s="80">
        <f>IF($A164="","",INDEX('[1]СЭС АТС НЦЗ'!$C$39:$C$782,1+(J$178-1)+(ROW()-147)*24,1))</f>
        <v>1251.68670582</v>
      </c>
      <c r="K164" s="80">
        <f>IF($A164="","",INDEX('[1]СЭС АТС НЦЗ'!$C$39:$C$782,1+(K$178-1)+(ROW()-147)*24,1))</f>
        <v>1283.58139959</v>
      </c>
      <c r="L164" s="80">
        <f>IF($A164="","",INDEX('[1]СЭС АТС НЦЗ'!$C$39:$C$782,1+(L$178-1)+(ROW()-147)*24,1))</f>
        <v>1292.07073672</v>
      </c>
      <c r="M164" s="80">
        <f>IF($A164="","",INDEX('[1]СЭС АТС НЦЗ'!$C$39:$C$782,1+(M$178-1)+(ROW()-147)*24,1))</f>
        <v>1275.5552089800001</v>
      </c>
      <c r="N164" s="80">
        <f>IF($A164="","",INDEX('[1]СЭС АТС НЦЗ'!$C$39:$C$782,1+(N$178-1)+(ROW()-147)*24,1))</f>
        <v>1276.41869234</v>
      </c>
      <c r="O164" s="80">
        <f>IF($A164="","",INDEX('[1]СЭС АТС НЦЗ'!$C$39:$C$782,1+(O$178-1)+(ROW()-147)*24,1))</f>
        <v>1274.0707818999999</v>
      </c>
      <c r="P164" s="80">
        <f>IF($A164="","",INDEX('[1]СЭС АТС НЦЗ'!$C$39:$C$782,1+(P$178-1)+(ROW()-147)*24,1))</f>
        <v>1274.5117778199999</v>
      </c>
      <c r="Q164" s="80">
        <f>IF($A164="","",INDEX('[1]СЭС АТС НЦЗ'!$C$39:$C$782,1+(Q$178-1)+(ROW()-147)*24,1))</f>
        <v>1269.92739873</v>
      </c>
      <c r="R164" s="80">
        <f>IF($A164="","",INDEX('[1]СЭС АТС НЦЗ'!$C$39:$C$782,1+(R$178-1)+(ROW()-147)*24,1))</f>
        <v>1274.3157007899999</v>
      </c>
      <c r="S164" s="80">
        <f>IF($A164="","",INDEX('[1]СЭС АТС НЦЗ'!$C$39:$C$782,1+(S$178-1)+(ROW()-147)*24,1))</f>
        <v>1289.2609952800001</v>
      </c>
      <c r="T164" s="80">
        <f>IF($A164="","",INDEX('[1]СЭС АТС НЦЗ'!$C$39:$C$782,1+(T$178-1)+(ROW()-147)*24,1))</f>
        <v>1296.13129944</v>
      </c>
      <c r="U164" s="80">
        <f>IF($A164="","",INDEX('[1]СЭС АТС НЦЗ'!$C$39:$C$782,1+(U$178-1)+(ROW()-147)*24,1))</f>
        <v>1288.12626834</v>
      </c>
      <c r="V164" s="80">
        <f>IF($A164="","",INDEX('[1]СЭС АТС НЦЗ'!$C$39:$C$782,1+(V$178-1)+(ROW()-147)*24,1))</f>
        <v>1282.7366136200001</v>
      </c>
      <c r="W164" s="80">
        <f>IF($A164="","",INDEX('[1]СЭС АТС НЦЗ'!$C$39:$C$782,1+(W$178-1)+(ROW()-147)*24,1))</f>
        <v>1298.4933094999999</v>
      </c>
      <c r="X164" s="80">
        <f>IF($A164="","",INDEX('[1]СЭС АТС НЦЗ'!$C$39:$C$782,1+(X$178-1)+(ROW()-147)*24,1))</f>
        <v>1308.69733247</v>
      </c>
      <c r="Y164" s="80">
        <f>IF($A164="","",INDEX('[1]СЭС АТС НЦЗ'!$C$39:$C$782,1+(Y$178-1)+(ROW()-147)*24,1))</f>
        <v>1295.45704058</v>
      </c>
    </row>
    <row r="165" spans="1:25" ht="15.75" x14ac:dyDescent="0.25">
      <c r="A165" s="75">
        <v>19</v>
      </c>
      <c r="B165" s="80">
        <f>IF($A165="","",INDEX('[1]СЭС АТС НЦЗ'!$C$39:$C$782,1+(B$178-1)+(ROW()-147)*24,1))</f>
        <v>1279.0568979300001</v>
      </c>
      <c r="C165" s="80">
        <f>IF($A165="","",INDEX('[1]СЭС АТС НЦЗ'!$C$39:$C$782,1+(C$178-1)+(ROW()-147)*24,1))</f>
        <v>1242.5128123300001</v>
      </c>
      <c r="D165" s="80">
        <f>IF($A165="","",INDEX('[1]СЭС АТС НЦЗ'!$C$39:$C$782,1+(D$178-1)+(ROW()-147)*24,1))</f>
        <v>1247.0283098899999</v>
      </c>
      <c r="E165" s="80">
        <f>IF($A165="","",INDEX('[1]СЭС АТС НЦЗ'!$C$39:$C$782,1+(E$178-1)+(ROW()-147)*24,1))</f>
        <v>1276.4441121100001</v>
      </c>
      <c r="F165" s="80">
        <f>IF($A165="","",INDEX('[1]СЭС АТС НЦЗ'!$C$39:$C$782,1+(F$178-1)+(ROW()-147)*24,1))</f>
        <v>1280.0907538399999</v>
      </c>
      <c r="G165" s="80">
        <f>IF($A165="","",INDEX('[1]СЭС АТС НЦЗ'!$C$39:$C$782,1+(G$178-1)+(ROW()-147)*24,1))</f>
        <v>1272.8532111100001</v>
      </c>
      <c r="H165" s="80">
        <f>IF($A165="","",INDEX('[1]СЭС АТС НЦЗ'!$C$39:$C$782,1+(H$178-1)+(ROW()-147)*24,1))</f>
        <v>1257.67698739</v>
      </c>
      <c r="I165" s="80">
        <f>IF($A165="","",INDEX('[1]СЭС АТС НЦЗ'!$C$39:$C$782,1+(I$178-1)+(ROW()-147)*24,1))</f>
        <v>1345.7535795199999</v>
      </c>
      <c r="J165" s="80">
        <f>IF($A165="","",INDEX('[1]СЭС АТС НЦЗ'!$C$39:$C$782,1+(J$178-1)+(ROW()-147)*24,1))</f>
        <v>1361.31557228</v>
      </c>
      <c r="K165" s="80">
        <f>IF($A165="","",INDEX('[1]СЭС АТС НЦЗ'!$C$39:$C$782,1+(K$178-1)+(ROW()-147)*24,1))</f>
        <v>1352.64117747</v>
      </c>
      <c r="L165" s="80">
        <f>IF($A165="","",INDEX('[1]СЭС АТС НЦЗ'!$C$39:$C$782,1+(L$178-1)+(ROW()-147)*24,1))</f>
        <v>1362.90644862</v>
      </c>
      <c r="M165" s="80">
        <f>IF($A165="","",INDEX('[1]СЭС АТС НЦЗ'!$C$39:$C$782,1+(M$178-1)+(ROW()-147)*24,1))</f>
        <v>1356.89852247</v>
      </c>
      <c r="N165" s="80">
        <f>IF($A165="","",INDEX('[1]СЭС АТС НЦЗ'!$C$39:$C$782,1+(N$178-1)+(ROW()-147)*24,1))</f>
        <v>1342.09387573</v>
      </c>
      <c r="O165" s="80">
        <f>IF($A165="","",INDEX('[1]СЭС АТС НЦЗ'!$C$39:$C$782,1+(O$178-1)+(ROW()-147)*24,1))</f>
        <v>1358.1814638999999</v>
      </c>
      <c r="P165" s="80">
        <f>IF($A165="","",INDEX('[1]СЭС АТС НЦЗ'!$C$39:$C$782,1+(P$178-1)+(ROW()-147)*24,1))</f>
        <v>1329.18259633</v>
      </c>
      <c r="Q165" s="80">
        <f>IF($A165="","",INDEX('[1]СЭС АТС НЦЗ'!$C$39:$C$782,1+(Q$178-1)+(ROW()-147)*24,1))</f>
        <v>1342.3572355199999</v>
      </c>
      <c r="R165" s="80">
        <f>IF($A165="","",INDEX('[1]СЭС АТС НЦЗ'!$C$39:$C$782,1+(R$178-1)+(ROW()-147)*24,1))</f>
        <v>1343.2425218200001</v>
      </c>
      <c r="S165" s="80">
        <f>IF($A165="","",INDEX('[1]СЭС АТС НЦЗ'!$C$39:$C$782,1+(S$178-1)+(ROW()-147)*24,1))</f>
        <v>1360.4704300799999</v>
      </c>
      <c r="T165" s="80">
        <f>IF($A165="","",INDEX('[1]СЭС АТС НЦЗ'!$C$39:$C$782,1+(T$178-1)+(ROW()-147)*24,1))</f>
        <v>1381.0619870999999</v>
      </c>
      <c r="U165" s="80">
        <f>IF($A165="","",INDEX('[1]СЭС АТС НЦЗ'!$C$39:$C$782,1+(U$178-1)+(ROW()-147)*24,1))</f>
        <v>1345.6040541299999</v>
      </c>
      <c r="V165" s="80">
        <f>IF($A165="","",INDEX('[1]СЭС АТС НЦЗ'!$C$39:$C$782,1+(V$178-1)+(ROW()-147)*24,1))</f>
        <v>1337.52030014</v>
      </c>
      <c r="W165" s="80">
        <f>IF($A165="","",INDEX('[1]СЭС АТС НЦЗ'!$C$39:$C$782,1+(W$178-1)+(ROW()-147)*24,1))</f>
        <v>1330.4412277599999</v>
      </c>
      <c r="X165" s="80">
        <f>IF($A165="","",INDEX('[1]СЭС АТС НЦЗ'!$C$39:$C$782,1+(X$178-1)+(ROW()-147)*24,1))</f>
        <v>1351.73709712</v>
      </c>
      <c r="Y165" s="80">
        <f>IF($A165="","",INDEX('[1]СЭС АТС НЦЗ'!$C$39:$C$782,1+(Y$178-1)+(ROW()-147)*24,1))</f>
        <v>1366.13214264</v>
      </c>
    </row>
    <row r="166" spans="1:25" ht="15.75" x14ac:dyDescent="0.25">
      <c r="A166" s="75">
        <v>20</v>
      </c>
      <c r="B166" s="80">
        <f>IF($A166="","",INDEX('[1]СЭС АТС НЦЗ'!$C$39:$C$782,1+(B$178-1)+(ROW()-147)*24,1))</f>
        <v>1340.0737108999999</v>
      </c>
      <c r="C166" s="80">
        <f>IF($A166="","",INDEX('[1]СЭС АТС НЦЗ'!$C$39:$C$782,1+(C$178-1)+(ROW()-147)*24,1))</f>
        <v>1342.7496939</v>
      </c>
      <c r="D166" s="80">
        <f>IF($A166="","",INDEX('[1]СЭС АТС НЦЗ'!$C$39:$C$782,1+(D$178-1)+(ROW()-147)*24,1))</f>
        <v>1351.0434259199999</v>
      </c>
      <c r="E166" s="80">
        <f>IF($A166="","",INDEX('[1]СЭС АТС НЦЗ'!$C$39:$C$782,1+(E$178-1)+(ROW()-147)*24,1))</f>
        <v>1344.62873676</v>
      </c>
      <c r="F166" s="80">
        <f>IF($A166="","",INDEX('[1]СЭС АТС НЦЗ'!$C$39:$C$782,1+(F$178-1)+(ROW()-147)*24,1))</f>
        <v>1337.6824406000001</v>
      </c>
      <c r="G166" s="80">
        <f>IF($A166="","",INDEX('[1]СЭС АТС НЦЗ'!$C$39:$C$782,1+(G$178-1)+(ROW()-147)*24,1))</f>
        <v>1326.8915809</v>
      </c>
      <c r="H166" s="80">
        <f>IF($A166="","",INDEX('[1]СЭС АТС НЦЗ'!$C$39:$C$782,1+(H$178-1)+(ROW()-147)*24,1))</f>
        <v>1325.52300926</v>
      </c>
      <c r="I166" s="80">
        <f>IF($A166="","",INDEX('[1]СЭС АТС НЦЗ'!$C$39:$C$782,1+(I$178-1)+(ROW()-147)*24,1))</f>
        <v>1253.51967371</v>
      </c>
      <c r="J166" s="80">
        <f>IF($A166="","",INDEX('[1]СЭС АТС НЦЗ'!$C$39:$C$782,1+(J$178-1)+(ROW()-147)*24,1))</f>
        <v>1275.31592467</v>
      </c>
      <c r="K166" s="80">
        <f>IF($A166="","",INDEX('[1]СЭС АТС НЦЗ'!$C$39:$C$782,1+(K$178-1)+(ROW()-147)*24,1))</f>
        <v>1304.9347962899999</v>
      </c>
      <c r="L166" s="80">
        <f>IF($A166="","",INDEX('[1]СЭС АТС НЦЗ'!$C$39:$C$782,1+(L$178-1)+(ROW()-147)*24,1))</f>
        <v>1313.4397889100001</v>
      </c>
      <c r="M166" s="80">
        <f>IF($A166="","",INDEX('[1]СЭС АТС НЦЗ'!$C$39:$C$782,1+(M$178-1)+(ROW()-147)*24,1))</f>
        <v>1307.0560549100001</v>
      </c>
      <c r="N166" s="80">
        <f>IF($A166="","",INDEX('[1]СЭС АТС НЦЗ'!$C$39:$C$782,1+(N$178-1)+(ROW()-147)*24,1))</f>
        <v>1286.82560218</v>
      </c>
      <c r="O166" s="80">
        <f>IF($A166="","",INDEX('[1]СЭС АТС НЦЗ'!$C$39:$C$782,1+(O$178-1)+(ROW()-147)*24,1))</f>
        <v>1294.7715961900001</v>
      </c>
      <c r="P166" s="80">
        <f>IF($A166="","",INDEX('[1]СЭС АТС НЦЗ'!$C$39:$C$782,1+(P$178-1)+(ROW()-147)*24,1))</f>
        <v>1302.5592774300001</v>
      </c>
      <c r="Q166" s="80">
        <f>IF($A166="","",INDEX('[1]СЭС АТС НЦЗ'!$C$39:$C$782,1+(Q$178-1)+(ROW()-147)*24,1))</f>
        <v>1297.1104370999999</v>
      </c>
      <c r="R166" s="80">
        <f>IF($A166="","",INDEX('[1]СЭС АТС НЦЗ'!$C$39:$C$782,1+(R$178-1)+(ROW()-147)*24,1))</f>
        <v>1290.75106622</v>
      </c>
      <c r="S166" s="80">
        <f>IF($A166="","",INDEX('[1]СЭС АТС НЦЗ'!$C$39:$C$782,1+(S$178-1)+(ROW()-147)*24,1))</f>
        <v>1298.7191176399999</v>
      </c>
      <c r="T166" s="80">
        <f>IF($A166="","",INDEX('[1]СЭС АТС НЦЗ'!$C$39:$C$782,1+(T$178-1)+(ROW()-147)*24,1))</f>
        <v>1296.4193277300001</v>
      </c>
      <c r="U166" s="80">
        <f>IF($A166="","",INDEX('[1]СЭС АТС НЦЗ'!$C$39:$C$782,1+(U$178-1)+(ROW()-147)*24,1))</f>
        <v>1302.11491172</v>
      </c>
      <c r="V166" s="80">
        <f>IF($A166="","",INDEX('[1]СЭС АТС НЦЗ'!$C$39:$C$782,1+(V$178-1)+(ROW()-147)*24,1))</f>
        <v>1289.5086134200001</v>
      </c>
      <c r="W166" s="80">
        <f>IF($A166="","",INDEX('[1]СЭС АТС НЦЗ'!$C$39:$C$782,1+(W$178-1)+(ROW()-147)*24,1))</f>
        <v>1301.39531042</v>
      </c>
      <c r="X166" s="80">
        <f>IF($A166="","",INDEX('[1]СЭС АТС НЦЗ'!$C$39:$C$782,1+(X$178-1)+(ROW()-147)*24,1))</f>
        <v>1290.9242274600001</v>
      </c>
      <c r="Y166" s="80">
        <f>IF($A166="","",INDEX('[1]СЭС АТС НЦЗ'!$C$39:$C$782,1+(Y$178-1)+(ROW()-147)*24,1))</f>
        <v>1299.73855007</v>
      </c>
    </row>
    <row r="167" spans="1:25" ht="15.75" x14ac:dyDescent="0.25">
      <c r="A167" s="75">
        <v>21</v>
      </c>
      <c r="B167" s="80">
        <f>IF($A167="","",INDEX('[1]СЭС АТС НЦЗ'!$C$39:$C$782,1+(B$178-1)+(ROW()-147)*24,1))</f>
        <v>1307.61539616</v>
      </c>
      <c r="C167" s="80">
        <f>IF($A167="","",INDEX('[1]СЭС АТС НЦЗ'!$C$39:$C$782,1+(C$178-1)+(ROW()-147)*24,1))</f>
        <v>1268.8176303</v>
      </c>
      <c r="D167" s="80">
        <f>IF($A167="","",INDEX('[1]СЭС АТС НЦЗ'!$C$39:$C$782,1+(D$178-1)+(ROW()-147)*24,1))</f>
        <v>1279.45498628</v>
      </c>
      <c r="E167" s="80">
        <f>IF($A167="","",INDEX('[1]СЭС АТС НЦЗ'!$C$39:$C$782,1+(E$178-1)+(ROW()-147)*24,1))</f>
        <v>1288.7304595999999</v>
      </c>
      <c r="F167" s="80">
        <f>IF($A167="","",INDEX('[1]СЭС АТС НЦЗ'!$C$39:$C$782,1+(F$178-1)+(ROW()-147)*24,1))</f>
        <v>1305.7503699700001</v>
      </c>
      <c r="G167" s="80">
        <f>IF($A167="","",INDEX('[1]СЭС АТС НЦЗ'!$C$39:$C$782,1+(G$178-1)+(ROW()-147)*24,1))</f>
        <v>1310.3685665200001</v>
      </c>
      <c r="H167" s="80">
        <f>IF($A167="","",INDEX('[1]СЭС АТС НЦЗ'!$C$39:$C$782,1+(H$178-1)+(ROW()-147)*24,1))</f>
        <v>1310.21680999</v>
      </c>
      <c r="I167" s="80">
        <f>IF($A167="","",INDEX('[1]СЭС АТС НЦЗ'!$C$39:$C$782,1+(I$178-1)+(ROW()-147)*24,1))</f>
        <v>1453.70888874</v>
      </c>
      <c r="J167" s="80">
        <f>IF($A167="","",INDEX('[1]СЭС АТС НЦЗ'!$C$39:$C$782,1+(J$178-1)+(ROW()-147)*24,1))</f>
        <v>1444.6321456000001</v>
      </c>
      <c r="K167" s="80">
        <f>IF($A167="","",INDEX('[1]СЭС АТС НЦЗ'!$C$39:$C$782,1+(K$178-1)+(ROW()-147)*24,1))</f>
        <v>1445.39229957</v>
      </c>
      <c r="L167" s="80">
        <f>IF($A167="","",INDEX('[1]СЭС АТС НЦЗ'!$C$39:$C$782,1+(L$178-1)+(ROW()-147)*24,1))</f>
        <v>1450.3999954400001</v>
      </c>
      <c r="M167" s="80">
        <f>IF($A167="","",INDEX('[1]СЭС АТС НЦЗ'!$C$39:$C$782,1+(M$178-1)+(ROW()-147)*24,1))</f>
        <v>1438.0149825200001</v>
      </c>
      <c r="N167" s="80">
        <f>IF($A167="","",INDEX('[1]СЭС АТС НЦЗ'!$C$39:$C$782,1+(N$178-1)+(ROW()-147)*24,1))</f>
        <v>1445.57691963</v>
      </c>
      <c r="O167" s="80">
        <f>IF($A167="","",INDEX('[1]СЭС АТС НЦЗ'!$C$39:$C$782,1+(O$178-1)+(ROW()-147)*24,1))</f>
        <v>1437.5454509199999</v>
      </c>
      <c r="P167" s="80">
        <f>IF($A167="","",INDEX('[1]СЭС АТС НЦЗ'!$C$39:$C$782,1+(P$178-1)+(ROW()-147)*24,1))</f>
        <v>1443.01024186</v>
      </c>
      <c r="Q167" s="80">
        <f>IF($A167="","",INDEX('[1]СЭС АТС НЦЗ'!$C$39:$C$782,1+(Q$178-1)+(ROW()-147)*24,1))</f>
        <v>1447.5673856599999</v>
      </c>
      <c r="R167" s="80">
        <f>IF($A167="","",INDEX('[1]СЭС АТС НЦЗ'!$C$39:$C$782,1+(R$178-1)+(ROW()-147)*24,1))</f>
        <v>1465.5280416600001</v>
      </c>
      <c r="S167" s="80">
        <f>IF($A167="","",INDEX('[1]СЭС АТС НЦЗ'!$C$39:$C$782,1+(S$178-1)+(ROW()-147)*24,1))</f>
        <v>1450.7386028000001</v>
      </c>
      <c r="T167" s="80">
        <f>IF($A167="","",INDEX('[1]СЭС АТС НЦЗ'!$C$39:$C$782,1+(T$178-1)+(ROW()-147)*24,1))</f>
        <v>1440.56196572</v>
      </c>
      <c r="U167" s="80">
        <f>IF($A167="","",INDEX('[1]СЭС АТС НЦЗ'!$C$39:$C$782,1+(U$178-1)+(ROW()-147)*24,1))</f>
        <v>1424.0175006100001</v>
      </c>
      <c r="V167" s="80">
        <f>IF($A167="","",INDEX('[1]СЭС АТС НЦЗ'!$C$39:$C$782,1+(V$178-1)+(ROW()-147)*24,1))</f>
        <v>1418.20078552</v>
      </c>
      <c r="W167" s="80">
        <f>IF($A167="","",INDEX('[1]СЭС АТС НЦЗ'!$C$39:$C$782,1+(W$178-1)+(ROW()-147)*24,1))</f>
        <v>1396.56983724</v>
      </c>
      <c r="X167" s="80">
        <f>IF($A167="","",INDEX('[1]СЭС АТС НЦЗ'!$C$39:$C$782,1+(X$178-1)+(ROW()-147)*24,1))</f>
        <v>1415.75985457</v>
      </c>
      <c r="Y167" s="80">
        <f>IF($A167="","",INDEX('[1]СЭС АТС НЦЗ'!$C$39:$C$782,1+(Y$178-1)+(ROW()-147)*24,1))</f>
        <v>1435.7870766399999</v>
      </c>
    </row>
    <row r="168" spans="1:25" ht="15.75" x14ac:dyDescent="0.25">
      <c r="A168" s="75">
        <v>22</v>
      </c>
      <c r="B168" s="80">
        <f>IF($A168="","",INDEX('[1]СЭС АТС НЦЗ'!$C$39:$C$782,1+(B$178-1)+(ROW()-147)*24,1))</f>
        <v>1447.6537234100001</v>
      </c>
      <c r="C168" s="80">
        <f>IF($A168="","",INDEX('[1]СЭС АТС НЦЗ'!$C$39:$C$782,1+(C$178-1)+(ROW()-147)*24,1))</f>
        <v>1465.05412929</v>
      </c>
      <c r="D168" s="80">
        <f>IF($A168="","",INDEX('[1]СЭС АТС НЦЗ'!$C$39:$C$782,1+(D$178-1)+(ROW()-147)*24,1))</f>
        <v>1450.1280652200001</v>
      </c>
      <c r="E168" s="80">
        <f>IF($A168="","",INDEX('[1]СЭС АТС НЦЗ'!$C$39:$C$782,1+(E$178-1)+(ROW()-147)*24,1))</f>
        <v>1448.3012849300001</v>
      </c>
      <c r="F168" s="80">
        <f>IF($A168="","",INDEX('[1]СЭС АТС НЦЗ'!$C$39:$C$782,1+(F$178-1)+(ROW()-147)*24,1))</f>
        <v>1454.17236877</v>
      </c>
      <c r="G168" s="80">
        <f>IF($A168="","",INDEX('[1]СЭС АТС НЦЗ'!$C$39:$C$782,1+(G$178-1)+(ROW()-147)*24,1))</f>
        <v>1455.3124150199999</v>
      </c>
      <c r="H168" s="80">
        <f>IF($A168="","",INDEX('[1]СЭС АТС НЦЗ'!$C$39:$C$782,1+(H$178-1)+(ROW()-147)*24,1))</f>
        <v>1445.6737658500001</v>
      </c>
      <c r="I168" s="80">
        <f>IF($A168="","",INDEX('[1]СЭС АТС НЦЗ'!$C$39:$C$782,1+(I$178-1)+(ROW()-147)*24,1))</f>
        <v>1413.32850659</v>
      </c>
      <c r="J168" s="80">
        <f>IF($A168="","",INDEX('[1]СЭС АТС НЦЗ'!$C$39:$C$782,1+(J$178-1)+(ROW()-147)*24,1))</f>
        <v>1433.5597030199999</v>
      </c>
      <c r="K168" s="80">
        <f>IF($A168="","",INDEX('[1]СЭС АТС НЦЗ'!$C$39:$C$782,1+(K$178-1)+(ROW()-147)*24,1))</f>
        <v>1437.63109543</v>
      </c>
      <c r="L168" s="80">
        <f>IF($A168="","",INDEX('[1]СЭС АТС НЦЗ'!$C$39:$C$782,1+(L$178-1)+(ROW()-147)*24,1))</f>
        <v>1431.47750049</v>
      </c>
      <c r="M168" s="80">
        <f>IF($A168="","",INDEX('[1]СЭС АТС НЦЗ'!$C$39:$C$782,1+(M$178-1)+(ROW()-147)*24,1))</f>
        <v>1422.2558525899999</v>
      </c>
      <c r="N168" s="80">
        <f>IF($A168="","",INDEX('[1]СЭС АТС НЦЗ'!$C$39:$C$782,1+(N$178-1)+(ROW()-147)*24,1))</f>
        <v>1412.0938863399999</v>
      </c>
      <c r="O168" s="80">
        <f>IF($A168="","",INDEX('[1]СЭС АТС НЦЗ'!$C$39:$C$782,1+(O$178-1)+(ROW()-147)*24,1))</f>
        <v>1408.66773764</v>
      </c>
      <c r="P168" s="80">
        <f>IF($A168="","",INDEX('[1]СЭС АТС НЦЗ'!$C$39:$C$782,1+(P$178-1)+(ROW()-147)*24,1))</f>
        <v>1404.71871865</v>
      </c>
      <c r="Q168" s="80">
        <f>IF($A168="","",INDEX('[1]СЭС АТС НЦЗ'!$C$39:$C$782,1+(Q$178-1)+(ROW()-147)*24,1))</f>
        <v>1436.564071</v>
      </c>
      <c r="R168" s="80">
        <f>IF($A168="","",INDEX('[1]СЭС АТС НЦЗ'!$C$39:$C$782,1+(R$178-1)+(ROW()-147)*24,1))</f>
        <v>1439.35623005</v>
      </c>
      <c r="S168" s="80">
        <f>IF($A168="","",INDEX('[1]СЭС АТС НЦЗ'!$C$39:$C$782,1+(S$178-1)+(ROW()-147)*24,1))</f>
        <v>1440.2772132099999</v>
      </c>
      <c r="T168" s="80">
        <f>IF($A168="","",INDEX('[1]СЭС АТС НЦЗ'!$C$39:$C$782,1+(T$178-1)+(ROW()-147)*24,1))</f>
        <v>1404.3836912899999</v>
      </c>
      <c r="U168" s="80">
        <f>IF($A168="","",INDEX('[1]СЭС АТС НЦЗ'!$C$39:$C$782,1+(U$178-1)+(ROW()-147)*24,1))</f>
        <v>1402.9803312700001</v>
      </c>
      <c r="V168" s="80">
        <f>IF($A168="","",INDEX('[1]СЭС АТС НЦЗ'!$C$39:$C$782,1+(V$178-1)+(ROW()-147)*24,1))</f>
        <v>1410.54158871</v>
      </c>
      <c r="W168" s="80">
        <f>IF($A168="","",INDEX('[1]СЭС АТС НЦЗ'!$C$39:$C$782,1+(W$178-1)+(ROW()-147)*24,1))</f>
        <v>1409.3449175600001</v>
      </c>
      <c r="X168" s="80">
        <f>IF($A168="","",INDEX('[1]СЭС АТС НЦЗ'!$C$39:$C$782,1+(X$178-1)+(ROW()-147)*24,1))</f>
        <v>1423.4222328200001</v>
      </c>
      <c r="Y168" s="80">
        <f>IF($A168="","",INDEX('[1]СЭС АТС НЦЗ'!$C$39:$C$782,1+(Y$178-1)+(ROW()-147)*24,1))</f>
        <v>1431.6352020700001</v>
      </c>
    </row>
    <row r="169" spans="1:25" ht="15.75" x14ac:dyDescent="0.25">
      <c r="A169" s="75">
        <v>23</v>
      </c>
      <c r="B169" s="80">
        <f>IF($A169="","",INDEX('[1]СЭС АТС НЦЗ'!$C$39:$C$782,1+(B$178-1)+(ROW()-147)*24,1))</f>
        <v>1432.7400493299999</v>
      </c>
      <c r="C169" s="80">
        <f>IF($A169="","",INDEX('[1]СЭС АТС НЦЗ'!$C$39:$C$782,1+(C$178-1)+(ROW()-147)*24,1))</f>
        <v>1426.51623449</v>
      </c>
      <c r="D169" s="80">
        <f>IF($A169="","",INDEX('[1]СЭС АТС НЦЗ'!$C$39:$C$782,1+(D$178-1)+(ROW()-147)*24,1))</f>
        <v>1419.2787525900001</v>
      </c>
      <c r="E169" s="80">
        <f>IF($A169="","",INDEX('[1]СЭС АТС НЦЗ'!$C$39:$C$782,1+(E$178-1)+(ROW()-147)*24,1))</f>
        <v>1425.1782123099999</v>
      </c>
      <c r="F169" s="80">
        <f>IF($A169="","",INDEX('[1]СЭС АТС НЦЗ'!$C$39:$C$782,1+(F$178-1)+(ROW()-147)*24,1))</f>
        <v>1425.29706375</v>
      </c>
      <c r="G169" s="80">
        <f>IF($A169="","",INDEX('[1]СЭС АТС НЦЗ'!$C$39:$C$782,1+(G$178-1)+(ROW()-147)*24,1))</f>
        <v>1423.07368849</v>
      </c>
      <c r="H169" s="80">
        <f>IF($A169="","",INDEX('[1]СЭС АТС НЦЗ'!$C$39:$C$782,1+(H$178-1)+(ROW()-147)*24,1))</f>
        <v>1390.08844931</v>
      </c>
      <c r="I169" s="80">
        <f>IF($A169="","",INDEX('[1]СЭС АТС НЦЗ'!$C$39:$C$782,1+(I$178-1)+(ROW()-147)*24,1))</f>
        <v>1387.0209005900001</v>
      </c>
      <c r="J169" s="80">
        <f>IF($A169="","",INDEX('[1]СЭС АТС НЦЗ'!$C$39:$C$782,1+(J$178-1)+(ROW()-147)*24,1))</f>
        <v>1419.93373174</v>
      </c>
      <c r="K169" s="80">
        <f>IF($A169="","",INDEX('[1]СЭС АТС НЦЗ'!$C$39:$C$782,1+(K$178-1)+(ROW()-147)*24,1))</f>
        <v>1426.28650204</v>
      </c>
      <c r="L169" s="80">
        <f>IF($A169="","",INDEX('[1]СЭС АТС НЦЗ'!$C$39:$C$782,1+(L$178-1)+(ROW()-147)*24,1))</f>
        <v>1435.7082971699999</v>
      </c>
      <c r="M169" s="80">
        <f>IF($A169="","",INDEX('[1]СЭС АТС НЦЗ'!$C$39:$C$782,1+(M$178-1)+(ROW()-147)*24,1))</f>
        <v>1445.0116780599999</v>
      </c>
      <c r="N169" s="80">
        <f>IF($A169="","",INDEX('[1]СЭС АТС НЦЗ'!$C$39:$C$782,1+(N$178-1)+(ROW()-147)*24,1))</f>
        <v>1447.3863027800001</v>
      </c>
      <c r="O169" s="80">
        <f>IF($A169="","",INDEX('[1]СЭС АТС НЦЗ'!$C$39:$C$782,1+(O$178-1)+(ROW()-147)*24,1))</f>
        <v>1440.68521627</v>
      </c>
      <c r="P169" s="80">
        <f>IF($A169="","",INDEX('[1]СЭС АТС НЦЗ'!$C$39:$C$782,1+(P$178-1)+(ROW()-147)*24,1))</f>
        <v>1438.2323389999999</v>
      </c>
      <c r="Q169" s="80">
        <f>IF($A169="","",INDEX('[1]СЭС АТС НЦЗ'!$C$39:$C$782,1+(Q$178-1)+(ROW()-147)*24,1))</f>
        <v>1428.1170889800001</v>
      </c>
      <c r="R169" s="80">
        <f>IF($A169="","",INDEX('[1]СЭС АТС НЦЗ'!$C$39:$C$782,1+(R$178-1)+(ROW()-147)*24,1))</f>
        <v>1443.3950708</v>
      </c>
      <c r="S169" s="80">
        <f>IF($A169="","",INDEX('[1]СЭС АТС НЦЗ'!$C$39:$C$782,1+(S$178-1)+(ROW()-147)*24,1))</f>
        <v>1444.0653851500001</v>
      </c>
      <c r="T169" s="80">
        <f>IF($A169="","",INDEX('[1]СЭС АТС НЦЗ'!$C$39:$C$782,1+(T$178-1)+(ROW()-147)*24,1))</f>
        <v>1430.67373447</v>
      </c>
      <c r="U169" s="80">
        <f>IF($A169="","",INDEX('[1]СЭС АТС НЦЗ'!$C$39:$C$782,1+(U$178-1)+(ROW()-147)*24,1))</f>
        <v>1439.1881018199999</v>
      </c>
      <c r="V169" s="80">
        <f>IF($A169="","",INDEX('[1]СЭС АТС НЦЗ'!$C$39:$C$782,1+(V$178-1)+(ROW()-147)*24,1))</f>
        <v>1434.8883685799999</v>
      </c>
      <c r="W169" s="80">
        <f>IF($A169="","",INDEX('[1]СЭС АТС НЦЗ'!$C$39:$C$782,1+(W$178-1)+(ROW()-147)*24,1))</f>
        <v>1438.7453285900001</v>
      </c>
      <c r="X169" s="80">
        <f>IF($A169="","",INDEX('[1]СЭС АТС НЦЗ'!$C$39:$C$782,1+(X$178-1)+(ROW()-147)*24,1))</f>
        <v>1446.9957097900001</v>
      </c>
      <c r="Y169" s="80">
        <f>IF($A169="","",INDEX('[1]СЭС АТС НЦЗ'!$C$39:$C$782,1+(Y$178-1)+(ROW()-147)*24,1))</f>
        <v>1443.86345882</v>
      </c>
    </row>
    <row r="170" spans="1:25" ht="15.75" x14ac:dyDescent="0.25">
      <c r="A170" s="75">
        <v>24</v>
      </c>
      <c r="B170" s="80">
        <f>IF($A170="","",INDEX('[1]СЭС АТС НЦЗ'!$C$39:$C$782,1+(B$178-1)+(ROW()-147)*24,1))</f>
        <v>1443.8110147699999</v>
      </c>
      <c r="C170" s="80">
        <f>IF($A170="","",INDEX('[1]СЭС АТС НЦЗ'!$C$39:$C$782,1+(C$178-1)+(ROW()-147)*24,1))</f>
        <v>1436.4553174</v>
      </c>
      <c r="D170" s="80">
        <f>IF($A170="","",INDEX('[1]СЭС АТС НЦЗ'!$C$39:$C$782,1+(D$178-1)+(ROW()-147)*24,1))</f>
        <v>1411.97152039</v>
      </c>
      <c r="E170" s="80">
        <f>IF($A170="","",INDEX('[1]СЭС АТС НЦЗ'!$C$39:$C$782,1+(E$178-1)+(ROW()-147)*24,1))</f>
        <v>1387.71935985</v>
      </c>
      <c r="F170" s="80">
        <f>IF($A170="","",INDEX('[1]СЭС АТС НЦЗ'!$C$39:$C$782,1+(F$178-1)+(ROW()-147)*24,1))</f>
        <v>1408.97539775</v>
      </c>
      <c r="G170" s="80">
        <f>IF($A170="","",INDEX('[1]СЭС АТС НЦЗ'!$C$39:$C$782,1+(G$178-1)+(ROW()-147)*24,1))</f>
        <v>1369.9167485400001</v>
      </c>
      <c r="H170" s="80">
        <f>IF($A170="","",INDEX('[1]СЭС АТС НЦЗ'!$C$39:$C$782,1+(H$178-1)+(ROW()-147)*24,1))</f>
        <v>1373.05961024</v>
      </c>
      <c r="I170" s="80">
        <f>IF($A170="","",INDEX('[1]СЭС АТС НЦЗ'!$C$39:$C$782,1+(I$178-1)+(ROW()-147)*24,1))</f>
        <v>1316.19899519</v>
      </c>
      <c r="J170" s="80">
        <f>IF($A170="","",INDEX('[1]СЭС АТС НЦЗ'!$C$39:$C$782,1+(J$178-1)+(ROW()-147)*24,1))</f>
        <v>1286.5445815999999</v>
      </c>
      <c r="K170" s="80">
        <f>IF($A170="","",INDEX('[1]СЭС АТС НЦЗ'!$C$39:$C$782,1+(K$178-1)+(ROW()-147)*24,1))</f>
        <v>1329.0007530099999</v>
      </c>
      <c r="L170" s="80">
        <f>IF($A170="","",INDEX('[1]СЭС АТС НЦЗ'!$C$39:$C$782,1+(L$178-1)+(ROW()-147)*24,1))</f>
        <v>1327.3246478599999</v>
      </c>
      <c r="M170" s="80">
        <f>IF($A170="","",INDEX('[1]СЭС АТС НЦЗ'!$C$39:$C$782,1+(M$178-1)+(ROW()-147)*24,1))</f>
        <v>1243.2081702099999</v>
      </c>
      <c r="N170" s="80">
        <f>IF($A170="","",INDEX('[1]СЭС АТС НЦЗ'!$C$39:$C$782,1+(N$178-1)+(ROW()-147)*24,1))</f>
        <v>1298.80995177</v>
      </c>
      <c r="O170" s="80">
        <f>IF($A170="","",INDEX('[1]СЭС АТС НЦЗ'!$C$39:$C$782,1+(O$178-1)+(ROW()-147)*24,1))</f>
        <v>1296.8618614</v>
      </c>
      <c r="P170" s="80">
        <f>IF($A170="","",INDEX('[1]СЭС АТС НЦЗ'!$C$39:$C$782,1+(P$178-1)+(ROW()-147)*24,1))</f>
        <v>1307.28726345</v>
      </c>
      <c r="Q170" s="80">
        <f>IF($A170="","",INDEX('[1]СЭС АТС НЦЗ'!$C$39:$C$782,1+(Q$178-1)+(ROW()-147)*24,1))</f>
        <v>1286.97091041</v>
      </c>
      <c r="R170" s="80">
        <f>IF($A170="","",INDEX('[1]СЭС АТС НЦЗ'!$C$39:$C$782,1+(R$178-1)+(ROW()-147)*24,1))</f>
        <v>1288.93607032</v>
      </c>
      <c r="S170" s="80">
        <f>IF($A170="","",INDEX('[1]СЭС АТС НЦЗ'!$C$39:$C$782,1+(S$178-1)+(ROW()-147)*24,1))</f>
        <v>1309.9594581700001</v>
      </c>
      <c r="T170" s="80">
        <f>IF($A170="","",INDEX('[1]СЭС АТС НЦЗ'!$C$39:$C$782,1+(T$178-1)+(ROW()-147)*24,1))</f>
        <v>1323.03757928</v>
      </c>
      <c r="U170" s="80">
        <f>IF($A170="","",INDEX('[1]СЭС АТС НЦЗ'!$C$39:$C$782,1+(U$178-1)+(ROW()-147)*24,1))</f>
        <v>1338.58056588</v>
      </c>
      <c r="V170" s="80">
        <f>IF($A170="","",INDEX('[1]СЭС АТС НЦЗ'!$C$39:$C$782,1+(V$178-1)+(ROW()-147)*24,1))</f>
        <v>1340.4585082399999</v>
      </c>
      <c r="W170" s="80">
        <f>IF($A170="","",INDEX('[1]СЭС АТС НЦЗ'!$C$39:$C$782,1+(W$178-1)+(ROW()-147)*24,1))</f>
        <v>1339.76179512</v>
      </c>
      <c r="X170" s="80">
        <f>IF($A170="","",INDEX('[1]СЭС АТС НЦЗ'!$C$39:$C$782,1+(X$178-1)+(ROW()-147)*24,1))</f>
        <v>1314.3721975799999</v>
      </c>
      <c r="Y170" s="80">
        <f>IF($A170="","",INDEX('[1]СЭС АТС НЦЗ'!$C$39:$C$782,1+(Y$178-1)+(ROW()-147)*24,1))</f>
        <v>1322.7190680599999</v>
      </c>
    </row>
    <row r="171" spans="1:25" ht="15.75" x14ac:dyDescent="0.25">
      <c r="A171" s="75">
        <v>25</v>
      </c>
      <c r="B171" s="80">
        <f>IF($A171="","",INDEX('[1]СЭС АТС НЦЗ'!$C$39:$C$782,1+(B$178-1)+(ROW()-147)*24,1))</f>
        <v>1314.39390794</v>
      </c>
      <c r="C171" s="80">
        <f>IF($A171="","",INDEX('[1]СЭС АТС НЦЗ'!$C$39:$C$782,1+(C$178-1)+(ROW()-147)*24,1))</f>
        <v>1309.41920555</v>
      </c>
      <c r="D171" s="80">
        <f>IF($A171="","",INDEX('[1]СЭС АТС НЦЗ'!$C$39:$C$782,1+(D$178-1)+(ROW()-147)*24,1))</f>
        <v>1312.6144325600001</v>
      </c>
      <c r="E171" s="80">
        <f>IF($A171="","",INDEX('[1]СЭС АТС НЦЗ'!$C$39:$C$782,1+(E$178-1)+(ROW()-147)*24,1))</f>
        <v>1333.0876090899999</v>
      </c>
      <c r="F171" s="80">
        <f>IF($A171="","",INDEX('[1]СЭС АТС НЦЗ'!$C$39:$C$782,1+(F$178-1)+(ROW()-147)*24,1))</f>
        <v>1331.7990562800001</v>
      </c>
      <c r="G171" s="80">
        <f>IF($A171="","",INDEX('[1]СЭС АТС НЦЗ'!$C$39:$C$782,1+(G$178-1)+(ROW()-147)*24,1))</f>
        <v>1307.8082171399999</v>
      </c>
      <c r="H171" s="80">
        <f>IF($A171="","",INDEX('[1]СЭС АТС НЦЗ'!$C$39:$C$782,1+(H$178-1)+(ROW()-147)*24,1))</f>
        <v>1315.9719272499999</v>
      </c>
      <c r="I171" s="80">
        <f>IF($A171="","",INDEX('[1]СЭС АТС НЦЗ'!$C$39:$C$782,1+(I$178-1)+(ROW()-147)*24,1))</f>
        <v>1343.2497965800001</v>
      </c>
      <c r="J171" s="80">
        <f>IF($A171="","",INDEX('[1]СЭС АТС НЦЗ'!$C$39:$C$782,1+(J$178-1)+(ROW()-147)*24,1))</f>
        <v>1330.3489891199999</v>
      </c>
      <c r="K171" s="80">
        <f>IF($A171="","",INDEX('[1]СЭС АТС НЦЗ'!$C$39:$C$782,1+(K$178-1)+(ROW()-147)*24,1))</f>
        <v>1332.48838146</v>
      </c>
      <c r="L171" s="80">
        <f>IF($A171="","",INDEX('[1]СЭС АТС НЦЗ'!$C$39:$C$782,1+(L$178-1)+(ROW()-147)*24,1))</f>
        <v>1341.77623902</v>
      </c>
      <c r="M171" s="80">
        <f>IF($A171="","",INDEX('[1]СЭС АТС НЦЗ'!$C$39:$C$782,1+(M$178-1)+(ROW()-147)*24,1))</f>
        <v>1349.00644096</v>
      </c>
      <c r="N171" s="80">
        <f>IF($A171="","",INDEX('[1]СЭС АТС НЦЗ'!$C$39:$C$782,1+(N$178-1)+(ROW()-147)*24,1))</f>
        <v>1364.66603482</v>
      </c>
      <c r="O171" s="80">
        <f>IF($A171="","",INDEX('[1]СЭС АТС НЦЗ'!$C$39:$C$782,1+(O$178-1)+(ROW()-147)*24,1))</f>
        <v>1353.9512175100001</v>
      </c>
      <c r="P171" s="80">
        <f>IF($A171="","",INDEX('[1]СЭС АТС НЦЗ'!$C$39:$C$782,1+(P$178-1)+(ROW()-147)*24,1))</f>
        <v>1383.88501825</v>
      </c>
      <c r="Q171" s="80">
        <f>IF($A171="","",INDEX('[1]СЭС АТС НЦЗ'!$C$39:$C$782,1+(Q$178-1)+(ROW()-147)*24,1))</f>
        <v>1365.07734168</v>
      </c>
      <c r="R171" s="80">
        <f>IF($A171="","",INDEX('[1]СЭС АТС НЦЗ'!$C$39:$C$782,1+(R$178-1)+(ROW()-147)*24,1))</f>
        <v>1348.99799773</v>
      </c>
      <c r="S171" s="80">
        <f>IF($A171="","",INDEX('[1]СЭС АТС НЦЗ'!$C$39:$C$782,1+(S$178-1)+(ROW()-147)*24,1))</f>
        <v>1371.4058815400001</v>
      </c>
      <c r="T171" s="80">
        <f>IF($A171="","",INDEX('[1]СЭС АТС НЦЗ'!$C$39:$C$782,1+(T$178-1)+(ROW()-147)*24,1))</f>
        <v>1371.3151827300001</v>
      </c>
      <c r="U171" s="80">
        <f>IF($A171="","",INDEX('[1]СЭС АТС НЦЗ'!$C$39:$C$782,1+(U$178-1)+(ROW()-147)*24,1))</f>
        <v>1347.2955853000001</v>
      </c>
      <c r="V171" s="80">
        <f>IF($A171="","",INDEX('[1]СЭС АТС НЦЗ'!$C$39:$C$782,1+(V$178-1)+(ROW()-147)*24,1))</f>
        <v>1347.5061858399999</v>
      </c>
      <c r="W171" s="80">
        <f>IF($A171="","",INDEX('[1]СЭС АТС НЦЗ'!$C$39:$C$782,1+(W$178-1)+(ROW()-147)*24,1))</f>
        <v>1349.41590066</v>
      </c>
      <c r="X171" s="80">
        <f>IF($A171="","",INDEX('[1]СЭС АТС НЦЗ'!$C$39:$C$782,1+(X$178-1)+(ROW()-147)*24,1))</f>
        <v>1362.17461757</v>
      </c>
      <c r="Y171" s="80">
        <f>IF($A171="","",INDEX('[1]СЭС АТС НЦЗ'!$C$39:$C$782,1+(Y$178-1)+(ROW()-147)*24,1))</f>
        <v>1354.87582522</v>
      </c>
    </row>
    <row r="172" spans="1:25" ht="15.75" x14ac:dyDescent="0.25">
      <c r="A172" s="75">
        <v>26</v>
      </c>
      <c r="B172" s="80">
        <f>IF($A172="","",INDEX('[1]СЭС АТС НЦЗ'!$C$39:$C$782,1+(B$178-1)+(ROW()-147)*24,1))</f>
        <v>1328.77902498</v>
      </c>
      <c r="C172" s="80">
        <f>IF($A172="","",INDEX('[1]СЭС АТС НЦЗ'!$C$39:$C$782,1+(C$178-1)+(ROW()-147)*24,1))</f>
        <v>1335.5795363699999</v>
      </c>
      <c r="D172" s="80">
        <f>IF($A172="","",INDEX('[1]СЭС АТС НЦЗ'!$C$39:$C$782,1+(D$178-1)+(ROW()-147)*24,1))</f>
        <v>1329.9892055299999</v>
      </c>
      <c r="E172" s="80">
        <f>IF($A172="","",INDEX('[1]СЭС АТС НЦЗ'!$C$39:$C$782,1+(E$178-1)+(ROW()-147)*24,1))</f>
        <v>1334.2663188199999</v>
      </c>
      <c r="F172" s="80">
        <f>IF($A172="","",INDEX('[1]СЭС АТС НЦЗ'!$C$39:$C$782,1+(F$178-1)+(ROW()-147)*24,1))</f>
        <v>1332.7863088300001</v>
      </c>
      <c r="G172" s="80">
        <f>IF($A172="","",INDEX('[1]СЭС АТС НЦЗ'!$C$39:$C$782,1+(G$178-1)+(ROW()-147)*24,1))</f>
        <v>1293.9542725599999</v>
      </c>
      <c r="H172" s="80">
        <f>IF($A172="","",INDEX('[1]СЭС АТС НЦЗ'!$C$39:$C$782,1+(H$178-1)+(ROW()-147)*24,1))</f>
        <v>1318.7483552000001</v>
      </c>
      <c r="I172" s="80">
        <f>IF($A172="","",INDEX('[1]СЭС АТС НЦЗ'!$C$39:$C$782,1+(I$178-1)+(ROW()-147)*24,1))</f>
        <v>1359.46923077</v>
      </c>
      <c r="J172" s="80">
        <f>IF($A172="","",INDEX('[1]СЭС АТС НЦЗ'!$C$39:$C$782,1+(J$178-1)+(ROW()-147)*24,1))</f>
        <v>1361.3773613999999</v>
      </c>
      <c r="K172" s="80">
        <f>IF($A172="","",INDEX('[1]СЭС АТС НЦЗ'!$C$39:$C$782,1+(K$178-1)+(ROW()-147)*24,1))</f>
        <v>1389.9589504800001</v>
      </c>
      <c r="L172" s="80">
        <f>IF($A172="","",INDEX('[1]СЭС АТС НЦЗ'!$C$39:$C$782,1+(L$178-1)+(ROW()-147)*24,1))</f>
        <v>1397.7646726</v>
      </c>
      <c r="M172" s="80">
        <f>IF($A172="","",INDEX('[1]СЭС АТС НЦЗ'!$C$39:$C$782,1+(M$178-1)+(ROW()-147)*24,1))</f>
        <v>1413.0390713899999</v>
      </c>
      <c r="N172" s="80">
        <f>IF($A172="","",INDEX('[1]СЭС АТС НЦЗ'!$C$39:$C$782,1+(N$178-1)+(ROW()-147)*24,1))</f>
        <v>1424.51730802</v>
      </c>
      <c r="O172" s="80">
        <f>IF($A172="","",INDEX('[1]СЭС АТС НЦЗ'!$C$39:$C$782,1+(O$178-1)+(ROW()-147)*24,1))</f>
        <v>1434.1494098000001</v>
      </c>
      <c r="P172" s="80">
        <f>IF($A172="","",INDEX('[1]СЭС АТС НЦЗ'!$C$39:$C$782,1+(P$178-1)+(ROW()-147)*24,1))</f>
        <v>1422.8847471700001</v>
      </c>
      <c r="Q172" s="80">
        <f>IF($A172="","",INDEX('[1]СЭС АТС НЦЗ'!$C$39:$C$782,1+(Q$178-1)+(ROW()-147)*24,1))</f>
        <v>1426.8593987899999</v>
      </c>
      <c r="R172" s="80">
        <f>IF($A172="","",INDEX('[1]СЭС АТС НЦЗ'!$C$39:$C$782,1+(R$178-1)+(ROW()-147)*24,1))</f>
        <v>1423.0805591799999</v>
      </c>
      <c r="S172" s="80">
        <f>IF($A172="","",INDEX('[1]СЭС АТС НЦЗ'!$C$39:$C$782,1+(S$178-1)+(ROW()-147)*24,1))</f>
        <v>1425.08967691</v>
      </c>
      <c r="T172" s="80">
        <f>IF($A172="","",INDEX('[1]СЭС АТС НЦЗ'!$C$39:$C$782,1+(T$178-1)+(ROW()-147)*24,1))</f>
        <v>1397.38530704</v>
      </c>
      <c r="U172" s="80">
        <f>IF($A172="","",INDEX('[1]СЭС АТС НЦЗ'!$C$39:$C$782,1+(U$178-1)+(ROW()-147)*24,1))</f>
        <v>1397.32084979</v>
      </c>
      <c r="V172" s="80">
        <f>IF($A172="","",INDEX('[1]СЭС АТС НЦЗ'!$C$39:$C$782,1+(V$178-1)+(ROW()-147)*24,1))</f>
        <v>1411.3821362000001</v>
      </c>
      <c r="W172" s="80">
        <f>IF($A172="","",INDEX('[1]СЭС АТС НЦЗ'!$C$39:$C$782,1+(W$178-1)+(ROW()-147)*24,1))</f>
        <v>1405.8299815299999</v>
      </c>
      <c r="X172" s="80">
        <f>IF($A172="","",INDEX('[1]СЭС АТС НЦЗ'!$C$39:$C$782,1+(X$178-1)+(ROW()-147)*24,1))</f>
        <v>1421.6375521</v>
      </c>
      <c r="Y172" s="80">
        <f>IF($A172="","",INDEX('[1]СЭС АТС НЦЗ'!$C$39:$C$782,1+(Y$178-1)+(ROW()-147)*24,1))</f>
        <v>1419.9518592100001</v>
      </c>
    </row>
    <row r="173" spans="1:25" ht="15.75" x14ac:dyDescent="0.25">
      <c r="A173" s="75">
        <v>27</v>
      </c>
      <c r="B173" s="80">
        <f>IF($A173="","",INDEX('[1]СЭС АТС НЦЗ'!$C$39:$C$782,1+(B$178-1)+(ROW()-147)*24,1))</f>
        <v>1407.02153888</v>
      </c>
      <c r="C173" s="80">
        <f>IF($A173="","",INDEX('[1]СЭС АТС НЦЗ'!$C$39:$C$782,1+(C$178-1)+(ROW()-147)*24,1))</f>
        <v>1355.53611542</v>
      </c>
      <c r="D173" s="80">
        <f>IF($A173="","",INDEX('[1]СЭС АТС НЦЗ'!$C$39:$C$782,1+(D$178-1)+(ROW()-147)*24,1))</f>
        <v>1360.7841043400001</v>
      </c>
      <c r="E173" s="80">
        <f>IF($A173="","",INDEX('[1]СЭС АТС НЦЗ'!$C$39:$C$782,1+(E$178-1)+(ROW()-147)*24,1))</f>
        <v>1398.6277456800001</v>
      </c>
      <c r="F173" s="80">
        <f>IF($A173="","",INDEX('[1]СЭС АТС НЦЗ'!$C$39:$C$782,1+(F$178-1)+(ROW()-147)*24,1))</f>
        <v>1389.9865849099999</v>
      </c>
      <c r="G173" s="80">
        <f>IF($A173="","",INDEX('[1]СЭС АТС НЦЗ'!$C$39:$C$782,1+(G$178-1)+(ROW()-147)*24,1))</f>
        <v>1383.32503268</v>
      </c>
      <c r="H173" s="80">
        <f>IF($A173="","",INDEX('[1]СЭС АТС НЦЗ'!$C$39:$C$782,1+(H$178-1)+(ROW()-147)*24,1))</f>
        <v>1377.78869358</v>
      </c>
      <c r="I173" s="80">
        <f>IF($A173="","",INDEX('[1]СЭС АТС НЦЗ'!$C$39:$C$782,1+(I$178-1)+(ROW()-147)*24,1))</f>
        <v>1422.0338310499999</v>
      </c>
      <c r="J173" s="80">
        <f>IF($A173="","",INDEX('[1]СЭС АТС НЦЗ'!$C$39:$C$782,1+(J$178-1)+(ROW()-147)*24,1))</f>
        <v>1423.34897179</v>
      </c>
      <c r="K173" s="80">
        <f>IF($A173="","",INDEX('[1]СЭС АТС НЦЗ'!$C$39:$C$782,1+(K$178-1)+(ROW()-147)*24,1))</f>
        <v>1439.48861005</v>
      </c>
      <c r="L173" s="80">
        <f>IF($A173="","",INDEX('[1]СЭС АТС НЦЗ'!$C$39:$C$782,1+(L$178-1)+(ROW()-147)*24,1))</f>
        <v>1444.83976409</v>
      </c>
      <c r="M173" s="80">
        <f>IF($A173="","",INDEX('[1]СЭС АТС НЦЗ'!$C$39:$C$782,1+(M$178-1)+(ROW()-147)*24,1))</f>
        <v>1497.2324574300001</v>
      </c>
      <c r="N173" s="80">
        <f>IF($A173="","",INDEX('[1]СЭС АТС НЦЗ'!$C$39:$C$782,1+(N$178-1)+(ROW()-147)*24,1))</f>
        <v>1502.4229253799999</v>
      </c>
      <c r="O173" s="80">
        <f>IF($A173="","",INDEX('[1]СЭС АТС НЦЗ'!$C$39:$C$782,1+(O$178-1)+(ROW()-147)*24,1))</f>
        <v>1505.7714711199999</v>
      </c>
      <c r="P173" s="80">
        <f>IF($A173="","",INDEX('[1]СЭС АТС НЦЗ'!$C$39:$C$782,1+(P$178-1)+(ROW()-147)*24,1))</f>
        <v>1500.01350482</v>
      </c>
      <c r="Q173" s="80">
        <f>IF($A173="","",INDEX('[1]СЭС АТС НЦЗ'!$C$39:$C$782,1+(Q$178-1)+(ROW()-147)*24,1))</f>
        <v>1499.66962481</v>
      </c>
      <c r="R173" s="80">
        <f>IF($A173="","",INDEX('[1]СЭС АТС НЦЗ'!$C$39:$C$782,1+(R$178-1)+(ROW()-147)*24,1))</f>
        <v>1501.86476468</v>
      </c>
      <c r="S173" s="80">
        <f>IF($A173="","",INDEX('[1]СЭС АТС НЦЗ'!$C$39:$C$782,1+(S$178-1)+(ROW()-147)*24,1))</f>
        <v>1500.9936784500001</v>
      </c>
      <c r="T173" s="80">
        <f>IF($A173="","",INDEX('[1]СЭС АТС НЦЗ'!$C$39:$C$782,1+(T$178-1)+(ROW()-147)*24,1))</f>
        <v>1501.65257806</v>
      </c>
      <c r="U173" s="80">
        <f>IF($A173="","",INDEX('[1]СЭС АТС НЦЗ'!$C$39:$C$782,1+(U$178-1)+(ROW()-147)*24,1))</f>
        <v>1488.7237329699999</v>
      </c>
      <c r="V173" s="80">
        <f>IF($A173="","",INDEX('[1]СЭС АТС НЦЗ'!$C$39:$C$782,1+(V$178-1)+(ROW()-147)*24,1))</f>
        <v>1492.90901882</v>
      </c>
      <c r="W173" s="80">
        <f>IF($A173="","",INDEX('[1]СЭС АТС НЦЗ'!$C$39:$C$782,1+(W$178-1)+(ROW()-147)*24,1))</f>
        <v>1493.59434661</v>
      </c>
      <c r="X173" s="80">
        <f>IF($A173="","",INDEX('[1]СЭС АТС НЦЗ'!$C$39:$C$782,1+(X$178-1)+(ROW()-147)*24,1))</f>
        <v>1490.69704559</v>
      </c>
      <c r="Y173" s="80">
        <f>IF($A173="","",INDEX('[1]СЭС АТС НЦЗ'!$C$39:$C$782,1+(Y$178-1)+(ROW()-147)*24,1))</f>
        <v>1495.9895332799999</v>
      </c>
    </row>
    <row r="174" spans="1:25" ht="15.75" x14ac:dyDescent="0.25">
      <c r="A174" s="75">
        <v>28</v>
      </c>
      <c r="B174" s="80">
        <f>IF($A174="","",INDEX('[1]СЭС АТС НЦЗ'!$C$39:$C$782,1+(B$178-1)+(ROW()-147)*24,1))</f>
        <v>1421.1469144499999</v>
      </c>
      <c r="C174" s="80">
        <f>IF($A174="","",INDEX('[1]СЭС АТС НЦЗ'!$C$39:$C$782,1+(C$178-1)+(ROW()-147)*24,1))</f>
        <v>1435.89975721</v>
      </c>
      <c r="D174" s="80">
        <f>IF($A174="","",INDEX('[1]СЭС АТС НЦЗ'!$C$39:$C$782,1+(D$178-1)+(ROW()-147)*24,1))</f>
        <v>1438.65672445</v>
      </c>
      <c r="E174" s="80">
        <f>IF($A174="","",INDEX('[1]СЭС АТС НЦЗ'!$C$39:$C$782,1+(E$178-1)+(ROW()-147)*24,1))</f>
        <v>1437.66858422</v>
      </c>
      <c r="F174" s="80">
        <f>IF($A174="","",INDEX('[1]СЭС АТС НЦЗ'!$C$39:$C$782,1+(F$178-1)+(ROW()-147)*24,1))</f>
        <v>1471.80921491</v>
      </c>
      <c r="G174" s="80">
        <f>IF($A174="","",INDEX('[1]СЭС АТС НЦЗ'!$C$39:$C$782,1+(G$178-1)+(ROW()-147)*24,1))</f>
        <v>1437.75531108</v>
      </c>
      <c r="H174" s="80">
        <f>IF($A174="","",INDEX('[1]СЭС АТС НЦЗ'!$C$39:$C$782,1+(H$178-1)+(ROW()-147)*24,1))</f>
        <v>1464.46138617</v>
      </c>
      <c r="I174" s="80">
        <f>IF($A174="","",INDEX('[1]СЭС АТС НЦЗ'!$C$39:$C$782,1+(I$178-1)+(ROW()-147)*24,1))</f>
        <v>1576.47671186</v>
      </c>
      <c r="J174" s="80">
        <f>IF($A174="","",INDEX('[1]СЭС АТС НЦЗ'!$C$39:$C$782,1+(J$178-1)+(ROW()-147)*24,1))</f>
        <v>1562.08807409</v>
      </c>
      <c r="K174" s="80">
        <f>IF($A174="","",INDEX('[1]СЭС АТС НЦЗ'!$C$39:$C$782,1+(K$178-1)+(ROW()-147)*24,1))</f>
        <v>1573.5594185099999</v>
      </c>
      <c r="L174" s="80">
        <f>IF($A174="","",INDEX('[1]СЭС АТС НЦЗ'!$C$39:$C$782,1+(L$178-1)+(ROW()-147)*24,1))</f>
        <v>1582.3299589000001</v>
      </c>
      <c r="M174" s="80">
        <f>IF($A174="","",INDEX('[1]СЭС АТС НЦЗ'!$C$39:$C$782,1+(M$178-1)+(ROW()-147)*24,1))</f>
        <v>1597.4513267299999</v>
      </c>
      <c r="N174" s="80">
        <f>IF($A174="","",INDEX('[1]СЭС АТС НЦЗ'!$C$39:$C$782,1+(N$178-1)+(ROW()-147)*24,1))</f>
        <v>1601.6623883100001</v>
      </c>
      <c r="O174" s="80">
        <f>IF($A174="","",INDEX('[1]СЭС АТС НЦЗ'!$C$39:$C$782,1+(O$178-1)+(ROW()-147)*24,1))</f>
        <v>1602.9039874</v>
      </c>
      <c r="P174" s="80">
        <f>IF($A174="","",INDEX('[1]СЭС АТС НЦЗ'!$C$39:$C$782,1+(P$178-1)+(ROW()-147)*24,1))</f>
        <v>1600.62695985</v>
      </c>
      <c r="Q174" s="80">
        <f>IF($A174="","",INDEX('[1]СЭС АТС НЦЗ'!$C$39:$C$782,1+(Q$178-1)+(ROW()-147)*24,1))</f>
        <v>1615.8619083799999</v>
      </c>
      <c r="R174" s="80">
        <f>IF($A174="","",INDEX('[1]СЭС АТС НЦЗ'!$C$39:$C$782,1+(R$178-1)+(ROW()-147)*24,1))</f>
        <v>1614.96062813</v>
      </c>
      <c r="S174" s="80">
        <f>IF($A174="","",INDEX('[1]СЭС АТС НЦЗ'!$C$39:$C$782,1+(S$178-1)+(ROW()-147)*24,1))</f>
        <v>1616.1364215000001</v>
      </c>
      <c r="T174" s="80">
        <f>IF($A174="","",INDEX('[1]СЭС АТС НЦЗ'!$C$39:$C$782,1+(T$178-1)+(ROW()-147)*24,1))</f>
        <v>1599.5391539300001</v>
      </c>
      <c r="U174" s="80">
        <f>IF($A174="","",INDEX('[1]СЭС АТС НЦЗ'!$C$39:$C$782,1+(U$178-1)+(ROW()-147)*24,1))</f>
        <v>1598.5639831599999</v>
      </c>
      <c r="V174" s="80">
        <f>IF($A174="","",INDEX('[1]СЭС АТС НЦЗ'!$C$39:$C$782,1+(V$178-1)+(ROW()-147)*24,1))</f>
        <v>1614.9182687299999</v>
      </c>
      <c r="W174" s="80">
        <f>IF($A174="","",INDEX('[1]СЭС АТС НЦЗ'!$C$39:$C$782,1+(W$178-1)+(ROW()-147)*24,1))</f>
        <v>1608.86109577</v>
      </c>
      <c r="X174" s="80">
        <f>IF($A174="","",INDEX('[1]СЭС АТС НЦЗ'!$C$39:$C$782,1+(X$178-1)+(ROW()-147)*24,1))</f>
        <v>1610.1329196199999</v>
      </c>
      <c r="Y174" s="80">
        <f>IF($A174="","",INDEX('[1]СЭС АТС НЦЗ'!$C$39:$C$782,1+(Y$178-1)+(ROW()-147)*24,1))</f>
        <v>1605.1071837</v>
      </c>
    </row>
    <row r="175" spans="1:25" ht="15.75" x14ac:dyDescent="0.25">
      <c r="A175" s="75">
        <v>29</v>
      </c>
      <c r="B175" s="80">
        <f>IF($A175="","",INDEX('[1]СЭС АТС НЦЗ'!$C$39:$C$782,1+(B$178-1)+(ROW()-147)*24,1))</f>
        <v>1581.82006673</v>
      </c>
      <c r="C175" s="80">
        <f>IF($A175="","",INDEX('[1]СЭС АТС НЦЗ'!$C$39:$C$782,1+(C$178-1)+(ROW()-147)*24,1))</f>
        <v>1589.0977114499999</v>
      </c>
      <c r="D175" s="80">
        <f>IF($A175="","",INDEX('[1]СЭС АТС НЦЗ'!$C$39:$C$782,1+(D$178-1)+(ROW()-147)*24,1))</f>
        <v>1592.61851484</v>
      </c>
      <c r="E175" s="80">
        <f>IF($A175="","",INDEX('[1]СЭС АТС НЦЗ'!$C$39:$C$782,1+(E$178-1)+(ROW()-147)*24,1))</f>
        <v>1411.72175634</v>
      </c>
      <c r="F175" s="80">
        <f>IF($A175="","",INDEX('[1]СЭС АТС НЦЗ'!$C$39:$C$782,1+(F$178-1)+(ROW()-147)*24,1))</f>
        <v>1495.00088955</v>
      </c>
      <c r="G175" s="80">
        <f>IF($A175="","",INDEX('[1]СЭС АТС НЦЗ'!$C$39:$C$782,1+(G$178-1)+(ROW()-147)*24,1))</f>
        <v>1544.2741220400001</v>
      </c>
      <c r="H175" s="80">
        <f>IF($A175="","",INDEX('[1]СЭС АТС НЦЗ'!$C$39:$C$782,1+(H$178-1)+(ROW()-147)*24,1))</f>
        <v>1504.3176343299999</v>
      </c>
      <c r="I175" s="80">
        <f>IF($A175="","",INDEX('[1]СЭС АТС НЦЗ'!$C$39:$C$782,1+(I$178-1)+(ROW()-147)*24,1))</f>
        <v>1589.04840003</v>
      </c>
      <c r="J175" s="80">
        <f>IF($A175="","",INDEX('[1]СЭС АТС НЦЗ'!$C$39:$C$782,1+(J$178-1)+(ROW()-147)*24,1))</f>
        <v>1579.5859976199999</v>
      </c>
      <c r="K175" s="80">
        <f>IF($A175="","",INDEX('[1]СЭС АТС НЦЗ'!$C$39:$C$782,1+(K$178-1)+(ROW()-147)*24,1))</f>
        <v>1592.4774921000001</v>
      </c>
      <c r="L175" s="80">
        <f>IF($A175="","",INDEX('[1]СЭС АТС НЦЗ'!$C$39:$C$782,1+(L$178-1)+(ROW()-147)*24,1))</f>
        <v>1580.7503064099999</v>
      </c>
      <c r="M175" s="80">
        <f>IF($A175="","",INDEX('[1]СЭС АТС НЦЗ'!$C$39:$C$782,1+(M$178-1)+(ROW()-147)*24,1))</f>
        <v>1599.1423008500001</v>
      </c>
      <c r="N175" s="80">
        <f>IF($A175="","",INDEX('[1]СЭС АТС НЦЗ'!$C$39:$C$782,1+(N$178-1)+(ROW()-147)*24,1))</f>
        <v>1592.1138258999999</v>
      </c>
      <c r="O175" s="80">
        <f>IF($A175="","",INDEX('[1]СЭС АТС НЦЗ'!$C$39:$C$782,1+(O$178-1)+(ROW()-147)*24,1))</f>
        <v>1583.76335782</v>
      </c>
      <c r="P175" s="80">
        <f>IF($A175="","",INDEX('[1]СЭС АТС НЦЗ'!$C$39:$C$782,1+(P$178-1)+(ROW()-147)*24,1))</f>
        <v>1591.9656963299999</v>
      </c>
      <c r="Q175" s="80">
        <f>IF($A175="","",INDEX('[1]СЭС АТС НЦЗ'!$C$39:$C$782,1+(Q$178-1)+(ROW()-147)*24,1))</f>
        <v>1599.16703448</v>
      </c>
      <c r="R175" s="80">
        <f>IF($A175="","",INDEX('[1]СЭС АТС НЦЗ'!$C$39:$C$782,1+(R$178-1)+(ROW()-147)*24,1))</f>
        <v>1595.5013930800001</v>
      </c>
      <c r="S175" s="80">
        <f>IF($A175="","",INDEX('[1]СЭС АТС НЦЗ'!$C$39:$C$782,1+(S$178-1)+(ROW()-147)*24,1))</f>
        <v>1593.1318988400001</v>
      </c>
      <c r="T175" s="80">
        <f>IF($A175="","",INDEX('[1]СЭС АТС НЦЗ'!$C$39:$C$782,1+(T$178-1)+(ROW()-147)*24,1))</f>
        <v>1615.9985274799999</v>
      </c>
      <c r="U175" s="80">
        <f>IF($A175="","",INDEX('[1]СЭС АТС НЦЗ'!$C$39:$C$782,1+(U$178-1)+(ROW()-147)*24,1))</f>
        <v>1597.95746452</v>
      </c>
      <c r="V175" s="80">
        <f>IF($A175="","",INDEX('[1]СЭС АТС НЦЗ'!$C$39:$C$782,1+(V$178-1)+(ROW()-147)*24,1))</f>
        <v>1589.0136612900001</v>
      </c>
      <c r="W175" s="80">
        <f>IF($A175="","",INDEX('[1]СЭС АТС НЦЗ'!$C$39:$C$782,1+(W$178-1)+(ROW()-147)*24,1))</f>
        <v>1612.8211687400001</v>
      </c>
      <c r="X175" s="80">
        <f>IF($A175="","",INDEX('[1]СЭС АТС НЦЗ'!$C$39:$C$782,1+(X$178-1)+(ROW()-147)*24,1))</f>
        <v>1606.2692748300001</v>
      </c>
      <c r="Y175" s="80">
        <f>IF($A175="","",INDEX('[1]СЭС АТС НЦЗ'!$C$39:$C$782,1+(Y$178-1)+(ROW()-147)*24,1))</f>
        <v>1595.04186989</v>
      </c>
    </row>
    <row r="176" spans="1:25" ht="15.75" x14ac:dyDescent="0.25">
      <c r="A176" s="75">
        <v>30</v>
      </c>
      <c r="B176" s="80">
        <f>IF($A176="","",INDEX('[1]СЭС АТС НЦЗ'!$C$39:$C$782,1+(B$178-1)+(ROW()-147)*24,1))</f>
        <v>1607.40364213</v>
      </c>
      <c r="C176" s="80">
        <f>IF($A176="","",INDEX('[1]СЭС АТС НЦЗ'!$C$39:$C$782,1+(C$178-1)+(ROW()-147)*24,1))</f>
        <v>1604.3699873999999</v>
      </c>
      <c r="D176" s="80">
        <f>IF($A176="","",INDEX('[1]СЭС АТС НЦЗ'!$C$39:$C$782,1+(D$178-1)+(ROW()-147)*24,1))</f>
        <v>1601.63299052</v>
      </c>
      <c r="E176" s="80">
        <f>IF($A176="","",INDEX('[1]СЭС АТС НЦЗ'!$C$39:$C$782,1+(E$178-1)+(ROW()-147)*24,1))</f>
        <v>1599.0176295399999</v>
      </c>
      <c r="F176" s="80">
        <f>IF($A176="","",INDEX('[1]СЭС АТС НЦЗ'!$C$39:$C$782,1+(F$178-1)+(ROW()-147)*24,1))</f>
        <v>1603.52054853</v>
      </c>
      <c r="G176" s="80">
        <f>IF($A176="","",INDEX('[1]СЭС АТС НЦЗ'!$C$39:$C$782,1+(G$178-1)+(ROW()-147)*24,1))</f>
        <v>1598.9980123800001</v>
      </c>
      <c r="H176" s="80">
        <f>IF($A176="","",INDEX('[1]СЭС АТС НЦЗ'!$C$39:$C$782,1+(H$178-1)+(ROW()-147)*24,1))</f>
        <v>1597.3695622800001</v>
      </c>
      <c r="I176" s="80">
        <f>IF($A176="","",INDEX('[1]СЭС АТС НЦЗ'!$C$39:$C$782,1+(I$178-1)+(ROW()-147)*24,1))</f>
        <v>1278.76522381</v>
      </c>
      <c r="J176" s="80">
        <f>IF($A176="","",INDEX('[1]СЭС АТС НЦЗ'!$C$39:$C$782,1+(J$178-1)+(ROW()-147)*24,1))</f>
        <v>1285.5458878500001</v>
      </c>
      <c r="K176" s="80">
        <f>IF($A176="","",INDEX('[1]СЭС АТС НЦЗ'!$C$39:$C$782,1+(K$178-1)+(ROW()-147)*24,1))</f>
        <v>1297.2163594399999</v>
      </c>
      <c r="L176" s="80">
        <f>IF($A176="","",INDEX('[1]СЭС АТС НЦЗ'!$C$39:$C$782,1+(L$178-1)+(ROW()-147)*24,1))</f>
        <v>1463.0750655100001</v>
      </c>
      <c r="M176" s="80">
        <f>IF($A176="","",INDEX('[1]СЭС АТС НЦЗ'!$C$39:$C$782,1+(M$178-1)+(ROW()-147)*24,1))</f>
        <v>1358.8584289299999</v>
      </c>
      <c r="N176" s="80">
        <f>IF($A176="","",INDEX('[1]СЭС АТС НЦЗ'!$C$39:$C$782,1+(N$178-1)+(ROW()-147)*24,1))</f>
        <v>1302.85131226</v>
      </c>
      <c r="O176" s="80">
        <f>IF($A176="","",INDEX('[1]СЭС АТС НЦЗ'!$C$39:$C$782,1+(O$178-1)+(ROW()-147)*24,1))</f>
        <v>1272.1587339299999</v>
      </c>
      <c r="P176" s="80">
        <f>IF($A176="","",INDEX('[1]СЭС АТС НЦЗ'!$C$39:$C$782,1+(P$178-1)+(ROW()-147)*24,1))</f>
        <v>1267.99503792</v>
      </c>
      <c r="Q176" s="80">
        <f>IF($A176="","",INDEX('[1]СЭС АТС НЦЗ'!$C$39:$C$782,1+(Q$178-1)+(ROW()-147)*24,1))</f>
        <v>1279.11638982</v>
      </c>
      <c r="R176" s="80">
        <f>IF($A176="","",INDEX('[1]СЭС АТС НЦЗ'!$C$39:$C$782,1+(R$178-1)+(ROW()-147)*24,1))</f>
        <v>1275.03985358</v>
      </c>
      <c r="S176" s="80">
        <f>IF($A176="","",INDEX('[1]СЭС АТС НЦЗ'!$C$39:$C$782,1+(S$178-1)+(ROW()-147)*24,1))</f>
        <v>1275.93830067</v>
      </c>
      <c r="T176" s="80">
        <f>IF($A176="","",INDEX('[1]СЭС АТС НЦЗ'!$C$39:$C$782,1+(T$178-1)+(ROW()-147)*24,1))</f>
        <v>1291.79983257</v>
      </c>
      <c r="U176" s="80">
        <f>IF($A176="","",INDEX('[1]СЭС АТС НЦЗ'!$C$39:$C$782,1+(U$178-1)+(ROW()-147)*24,1))</f>
        <v>1349.2096945599999</v>
      </c>
      <c r="V176" s="80">
        <f>IF($A176="","",INDEX('[1]СЭС АТС НЦЗ'!$C$39:$C$782,1+(V$178-1)+(ROW()-147)*24,1))</f>
        <v>1617.4319608799999</v>
      </c>
      <c r="W176" s="80">
        <f>IF($A176="","",INDEX('[1]СЭС АТС НЦЗ'!$C$39:$C$782,1+(W$178-1)+(ROW()-147)*24,1))</f>
        <v>1589.0863572000001</v>
      </c>
      <c r="X176" s="80">
        <f>IF($A176="","",INDEX('[1]СЭС АТС НЦЗ'!$C$39:$C$782,1+(X$178-1)+(ROW()-147)*24,1))</f>
        <v>1329.84513462</v>
      </c>
      <c r="Y176" s="80">
        <f>IF($A176="","",INDEX('[1]СЭС АТС НЦЗ'!$C$39:$C$782,1+(Y$178-1)+(ROW()-147)*24,1))</f>
        <v>1292.7481638300001</v>
      </c>
    </row>
    <row r="177" spans="1:26" ht="15.75" outlineLevel="1" x14ac:dyDescent="0.25">
      <c r="A177" s="75">
        <v>31</v>
      </c>
      <c r="B177" s="80">
        <f>IF($A177="","",INDEX('[1]СЭС АТС НЦЗ'!$C$39:$C$782,1+(B$178-1)+(ROW()-147)*24,1))</f>
        <v>1485.6448758900001</v>
      </c>
      <c r="C177" s="80">
        <f>IF($A177="","",INDEX('[1]СЭС АТС НЦЗ'!$C$39:$C$782,1+(C$178-1)+(ROW()-147)*24,1))</f>
        <v>1460.45226579</v>
      </c>
      <c r="D177" s="80">
        <f>IF($A177="","",INDEX('[1]СЭС АТС НЦЗ'!$C$39:$C$782,1+(D$178-1)+(ROW()-147)*24,1))</f>
        <v>1472.82106559</v>
      </c>
      <c r="E177" s="80">
        <f>IF($A177="","",INDEX('[1]СЭС АТС НЦЗ'!$C$39:$C$782,1+(E$178-1)+(ROW()-147)*24,1))</f>
        <v>1470.1078324600001</v>
      </c>
      <c r="F177" s="80">
        <f>IF($A177="","",INDEX('[1]СЭС АТС НЦЗ'!$C$39:$C$782,1+(F$178-1)+(ROW()-147)*24,1))</f>
        <v>1465.53893619</v>
      </c>
      <c r="G177" s="80">
        <f>IF($A177="","",INDEX('[1]СЭС АТС НЦЗ'!$C$39:$C$782,1+(G$178-1)+(ROW()-147)*24,1))</f>
        <v>1460.50436053</v>
      </c>
      <c r="H177" s="80">
        <f>IF($A177="","",INDEX('[1]СЭС АТС НЦЗ'!$C$39:$C$782,1+(H$178-1)+(ROW()-147)*24,1))</f>
        <v>1453.8728599900001</v>
      </c>
      <c r="I177" s="80">
        <f>IF($A177="","",INDEX('[1]СЭС АТС НЦЗ'!$C$39:$C$782,1+(I$178-1)+(ROW()-147)*24,1))</f>
        <v>314.00677764</v>
      </c>
      <c r="J177" s="80">
        <f>IF($A177="","",INDEX('[1]СЭС АТС НЦЗ'!$C$39:$C$782,1+(J$178-1)+(ROW()-147)*24,1))</f>
        <v>1243.15038785</v>
      </c>
      <c r="K177" s="80">
        <f>IF($A177="","",INDEX('[1]СЭС АТС НЦЗ'!$C$39:$C$782,1+(K$178-1)+(ROW()-147)*24,1))</f>
        <v>1267.7452398999999</v>
      </c>
      <c r="L177" s="80">
        <f>IF($A177="","",INDEX('[1]СЭС АТС НЦЗ'!$C$39:$C$782,1+(L$178-1)+(ROW()-147)*24,1))</f>
        <v>1345.37989851</v>
      </c>
      <c r="M177" s="80">
        <f>IF($A177="","",INDEX('[1]СЭС АТС НЦЗ'!$C$39:$C$782,1+(M$178-1)+(ROW()-147)*24,1))</f>
        <v>1259.33385337</v>
      </c>
      <c r="N177" s="80">
        <f>IF($A177="","",INDEX('[1]СЭС АТС НЦЗ'!$C$39:$C$782,1+(N$178-1)+(ROW()-147)*24,1))</f>
        <v>1261.56414984</v>
      </c>
      <c r="O177" s="80">
        <f>IF($A177="","",INDEX('[1]СЭС АТС НЦЗ'!$C$39:$C$782,1+(O$178-1)+(ROW()-147)*24,1))</f>
        <v>1249.97695961</v>
      </c>
      <c r="P177" s="80">
        <f>IF($A177="","",INDEX('[1]СЭС АТС НЦЗ'!$C$39:$C$782,1+(P$178-1)+(ROW()-147)*24,1))</f>
        <v>850.21210698000004</v>
      </c>
      <c r="Q177" s="80">
        <f>IF($A177="","",INDEX('[1]СЭС АТС НЦЗ'!$C$39:$C$782,1+(Q$178-1)+(ROW()-147)*24,1))</f>
        <v>1242.41059877</v>
      </c>
      <c r="R177" s="80">
        <f>IF($A177="","",INDEX('[1]СЭС АТС НЦЗ'!$C$39:$C$782,1+(R$178-1)+(ROW()-147)*24,1))</f>
        <v>1239.6191765399999</v>
      </c>
      <c r="S177" s="80">
        <f>IF($A177="","",INDEX('[1]СЭС АТС НЦЗ'!$C$39:$C$782,1+(S$178-1)+(ROW()-147)*24,1))</f>
        <v>1241.5052085100001</v>
      </c>
      <c r="T177" s="80">
        <f>IF($A177="","",INDEX('[1]СЭС АТС НЦЗ'!$C$39:$C$782,1+(T$178-1)+(ROW()-147)*24,1))</f>
        <v>858.49254858999996</v>
      </c>
      <c r="U177" s="80">
        <f>IF($A177="","",INDEX('[1]СЭС АТС НЦЗ'!$C$39:$C$782,1+(U$178-1)+(ROW()-147)*24,1))</f>
        <v>1278.4334751199999</v>
      </c>
      <c r="V177" s="80">
        <f>IF($A177="","",INDEX('[1]СЭС АТС НЦЗ'!$C$39:$C$782,1+(V$178-1)+(ROW()-147)*24,1))</f>
        <v>1269.47795142</v>
      </c>
      <c r="W177" s="80">
        <f>IF($A177="","",INDEX('[1]СЭС АТС НЦЗ'!$C$39:$C$782,1+(W$178-1)+(ROW()-147)*24,1))</f>
        <v>1387.45982964</v>
      </c>
      <c r="X177" s="80">
        <f>IF($A177="","",INDEX('[1]СЭС АТС НЦЗ'!$C$39:$C$782,1+(X$178-1)+(ROW()-147)*24,1))</f>
        <v>1256.0455578200001</v>
      </c>
      <c r="Y177" s="80">
        <f>IF($A177="","",INDEX('[1]СЭС АТС НЦЗ'!$C$39:$C$782,1+(Y$178-1)+(ROW()-147)*24,1))</f>
        <v>1248.75005538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96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5</v>
      </c>
      <c r="L181" s="18" t="s">
        <v>6</v>
      </c>
      <c r="M181" s="18" t="s">
        <v>7</v>
      </c>
      <c r="N181" s="18" t="s">
        <v>8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42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2836.64</v>
      </c>
      <c r="L182" s="49">
        <f>'1_ЦК'!C53</f>
        <v>3069.51</v>
      </c>
      <c r="M182" s="49">
        <f>'1_ЦК'!D53</f>
        <v>3150.28</v>
      </c>
      <c r="N182" s="49">
        <f>'1_ЦК'!E53</f>
        <v>3150.28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44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7.2231821299999996</v>
      </c>
      <c r="L183" s="49">
        <f>'1_ЦК'!C55</f>
        <v>7.2231821299999996</v>
      </c>
      <c r="M183" s="49">
        <f>'1_ЦК'!D55</f>
        <v>7.2231821299999996</v>
      </c>
      <c r="N183" s="49">
        <f>'1_ЦК'!E55</f>
        <v>7.2231821299999996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65</v>
      </c>
      <c r="B185" s="73" t="s">
        <v>97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67</v>
      </c>
      <c r="C186" s="74" t="s">
        <v>68</v>
      </c>
      <c r="D186" s="74" t="s">
        <v>69</v>
      </c>
      <c r="E186" s="74" t="s">
        <v>70</v>
      </c>
      <c r="F186" s="74" t="s">
        <v>71</v>
      </c>
      <c r="G186" s="74" t="s">
        <v>72</v>
      </c>
      <c r="H186" s="74" t="s">
        <v>73</v>
      </c>
      <c r="I186" s="74" t="s">
        <v>74</v>
      </c>
      <c r="J186" s="74" t="s">
        <v>75</v>
      </c>
      <c r="K186" s="74" t="s">
        <v>76</v>
      </c>
      <c r="L186" s="74" t="s">
        <v>77</v>
      </c>
      <c r="M186" s="74" t="s">
        <v>78</v>
      </c>
      <c r="N186" s="74" t="s">
        <v>79</v>
      </c>
      <c r="O186" s="74" t="s">
        <v>80</v>
      </c>
      <c r="P186" s="74" t="s">
        <v>81</v>
      </c>
      <c r="Q186" s="74" t="s">
        <v>82</v>
      </c>
      <c r="R186" s="74" t="s">
        <v>83</v>
      </c>
      <c r="S186" s="74" t="s">
        <v>84</v>
      </c>
      <c r="T186" s="74" t="s">
        <v>85</v>
      </c>
      <c r="U186" s="74" t="s">
        <v>86</v>
      </c>
      <c r="V186" s="74" t="s">
        <v>87</v>
      </c>
      <c r="W186" s="74" t="s">
        <v>88</v>
      </c>
      <c r="X186" s="74" t="s">
        <v>89</v>
      </c>
      <c r="Y186" s="74" t="s">
        <v>90</v>
      </c>
    </row>
    <row r="187" spans="1:26" ht="15.75" x14ac:dyDescent="0.25">
      <c r="A187" s="75">
        <v>1</v>
      </c>
      <c r="B187" s="80">
        <f>'1_ЦК'!B54</f>
        <v>32.36</v>
      </c>
      <c r="C187" s="80">
        <f t="shared" ref="C187:R202" si="21">$B$187</f>
        <v>32.36</v>
      </c>
      <c r="D187" s="80">
        <f t="shared" si="21"/>
        <v>32.36</v>
      </c>
      <c r="E187" s="80">
        <f t="shared" si="21"/>
        <v>32.36</v>
      </c>
      <c r="F187" s="80">
        <f t="shared" si="21"/>
        <v>32.36</v>
      </c>
      <c r="G187" s="80">
        <f t="shared" si="21"/>
        <v>32.36</v>
      </c>
      <c r="H187" s="80">
        <f t="shared" si="21"/>
        <v>32.36</v>
      </c>
      <c r="I187" s="80">
        <f t="shared" si="21"/>
        <v>32.36</v>
      </c>
      <c r="J187" s="80">
        <f t="shared" si="21"/>
        <v>32.36</v>
      </c>
      <c r="K187" s="80">
        <f t="shared" si="21"/>
        <v>32.36</v>
      </c>
      <c r="L187" s="80">
        <f t="shared" si="21"/>
        <v>32.36</v>
      </c>
      <c r="M187" s="80">
        <f t="shared" si="21"/>
        <v>32.36</v>
      </c>
      <c r="N187" s="80">
        <f t="shared" si="21"/>
        <v>32.36</v>
      </c>
      <c r="O187" s="80">
        <f t="shared" si="21"/>
        <v>32.36</v>
      </c>
      <c r="P187" s="80">
        <f t="shared" si="21"/>
        <v>32.36</v>
      </c>
      <c r="Q187" s="80">
        <f t="shared" si="21"/>
        <v>32.36</v>
      </c>
      <c r="R187" s="80">
        <f t="shared" si="21"/>
        <v>32.36</v>
      </c>
      <c r="S187" s="80">
        <f t="shared" ref="S187:Y202" si="22">$B$187</f>
        <v>32.36</v>
      </c>
      <c r="T187" s="80">
        <f t="shared" si="22"/>
        <v>32.36</v>
      </c>
      <c r="U187" s="80">
        <f t="shared" si="22"/>
        <v>32.36</v>
      </c>
      <c r="V187" s="80">
        <f t="shared" si="22"/>
        <v>32.36</v>
      </c>
      <c r="W187" s="80">
        <f t="shared" si="22"/>
        <v>32.36</v>
      </c>
      <c r="X187" s="80">
        <f t="shared" si="22"/>
        <v>32.36</v>
      </c>
      <c r="Y187" s="80">
        <f t="shared" si="22"/>
        <v>32.36</v>
      </c>
    </row>
    <row r="188" spans="1:26" ht="15.75" x14ac:dyDescent="0.25">
      <c r="A188" s="75">
        <v>2</v>
      </c>
      <c r="B188" s="80">
        <f>$B$187</f>
        <v>32.36</v>
      </c>
      <c r="C188" s="80">
        <f t="shared" si="21"/>
        <v>32.36</v>
      </c>
      <c r="D188" s="80">
        <f t="shared" si="21"/>
        <v>32.36</v>
      </c>
      <c r="E188" s="80">
        <f t="shared" si="21"/>
        <v>32.36</v>
      </c>
      <c r="F188" s="80">
        <f t="shared" si="21"/>
        <v>32.36</v>
      </c>
      <c r="G188" s="80">
        <f t="shared" si="21"/>
        <v>32.36</v>
      </c>
      <c r="H188" s="80">
        <f t="shared" si="21"/>
        <v>32.36</v>
      </c>
      <c r="I188" s="80">
        <f t="shared" si="21"/>
        <v>32.36</v>
      </c>
      <c r="J188" s="80">
        <f t="shared" si="21"/>
        <v>32.36</v>
      </c>
      <c r="K188" s="80">
        <f t="shared" si="21"/>
        <v>32.36</v>
      </c>
      <c r="L188" s="80">
        <f t="shared" si="21"/>
        <v>32.36</v>
      </c>
      <c r="M188" s="80">
        <f t="shared" si="21"/>
        <v>32.36</v>
      </c>
      <c r="N188" s="80">
        <f t="shared" si="21"/>
        <v>32.36</v>
      </c>
      <c r="O188" s="80">
        <f t="shared" si="21"/>
        <v>32.36</v>
      </c>
      <c r="P188" s="80">
        <f t="shared" si="21"/>
        <v>32.36</v>
      </c>
      <c r="Q188" s="80">
        <f t="shared" si="21"/>
        <v>32.36</v>
      </c>
      <c r="R188" s="80">
        <f t="shared" si="21"/>
        <v>32.36</v>
      </c>
      <c r="S188" s="80">
        <f t="shared" si="22"/>
        <v>32.36</v>
      </c>
      <c r="T188" s="80">
        <f t="shared" si="22"/>
        <v>32.36</v>
      </c>
      <c r="U188" s="80">
        <f t="shared" si="22"/>
        <v>32.36</v>
      </c>
      <c r="V188" s="80">
        <f t="shared" si="22"/>
        <v>32.36</v>
      </c>
      <c r="W188" s="80">
        <f t="shared" si="22"/>
        <v>32.36</v>
      </c>
      <c r="X188" s="80">
        <f t="shared" si="22"/>
        <v>32.36</v>
      </c>
      <c r="Y188" s="80">
        <f t="shared" si="22"/>
        <v>32.36</v>
      </c>
    </row>
    <row r="189" spans="1:26" ht="15.75" x14ac:dyDescent="0.25">
      <c r="A189" s="75">
        <v>3</v>
      </c>
      <c r="B189" s="80">
        <f t="shared" ref="B189:Q217" si="23">$B$187</f>
        <v>32.36</v>
      </c>
      <c r="C189" s="80">
        <f t="shared" si="21"/>
        <v>32.36</v>
      </c>
      <c r="D189" s="80">
        <f t="shared" si="21"/>
        <v>32.36</v>
      </c>
      <c r="E189" s="80">
        <f t="shared" si="21"/>
        <v>32.36</v>
      </c>
      <c r="F189" s="80">
        <f t="shared" si="21"/>
        <v>32.36</v>
      </c>
      <c r="G189" s="80">
        <f t="shared" si="21"/>
        <v>32.36</v>
      </c>
      <c r="H189" s="80">
        <f t="shared" si="21"/>
        <v>32.36</v>
      </c>
      <c r="I189" s="80">
        <f t="shared" si="21"/>
        <v>32.36</v>
      </c>
      <c r="J189" s="80">
        <f t="shared" si="21"/>
        <v>32.36</v>
      </c>
      <c r="K189" s="80">
        <f t="shared" si="21"/>
        <v>32.36</v>
      </c>
      <c r="L189" s="80">
        <f t="shared" si="21"/>
        <v>32.36</v>
      </c>
      <c r="M189" s="80">
        <f t="shared" si="21"/>
        <v>32.36</v>
      </c>
      <c r="N189" s="80">
        <f t="shared" si="21"/>
        <v>32.36</v>
      </c>
      <c r="O189" s="80">
        <f t="shared" si="21"/>
        <v>32.36</v>
      </c>
      <c r="P189" s="80">
        <f t="shared" si="21"/>
        <v>32.36</v>
      </c>
      <c r="Q189" s="80">
        <f t="shared" si="21"/>
        <v>32.36</v>
      </c>
      <c r="R189" s="80">
        <f t="shared" si="21"/>
        <v>32.36</v>
      </c>
      <c r="S189" s="80">
        <f t="shared" si="22"/>
        <v>32.36</v>
      </c>
      <c r="T189" s="80">
        <f t="shared" si="22"/>
        <v>32.36</v>
      </c>
      <c r="U189" s="80">
        <f t="shared" si="22"/>
        <v>32.36</v>
      </c>
      <c r="V189" s="80">
        <f t="shared" si="22"/>
        <v>32.36</v>
      </c>
      <c r="W189" s="80">
        <f t="shared" si="22"/>
        <v>32.36</v>
      </c>
      <c r="X189" s="80">
        <f t="shared" si="22"/>
        <v>32.36</v>
      </c>
      <c r="Y189" s="80">
        <f t="shared" si="22"/>
        <v>32.36</v>
      </c>
    </row>
    <row r="190" spans="1:26" ht="15.75" x14ac:dyDescent="0.25">
      <c r="A190" s="75">
        <v>4</v>
      </c>
      <c r="B190" s="80">
        <f t="shared" si="23"/>
        <v>32.36</v>
      </c>
      <c r="C190" s="80">
        <f t="shared" si="21"/>
        <v>32.36</v>
      </c>
      <c r="D190" s="80">
        <f t="shared" si="21"/>
        <v>32.36</v>
      </c>
      <c r="E190" s="80">
        <f t="shared" si="21"/>
        <v>32.36</v>
      </c>
      <c r="F190" s="80">
        <f t="shared" si="21"/>
        <v>32.36</v>
      </c>
      <c r="G190" s="80">
        <f t="shared" si="21"/>
        <v>32.36</v>
      </c>
      <c r="H190" s="80">
        <f t="shared" si="21"/>
        <v>32.36</v>
      </c>
      <c r="I190" s="80">
        <f t="shared" si="21"/>
        <v>32.36</v>
      </c>
      <c r="J190" s="80">
        <f t="shared" si="21"/>
        <v>32.36</v>
      </c>
      <c r="K190" s="80">
        <f t="shared" si="21"/>
        <v>32.36</v>
      </c>
      <c r="L190" s="80">
        <f t="shared" si="21"/>
        <v>32.36</v>
      </c>
      <c r="M190" s="80">
        <f t="shared" si="21"/>
        <v>32.36</v>
      </c>
      <c r="N190" s="80">
        <f t="shared" si="21"/>
        <v>32.36</v>
      </c>
      <c r="O190" s="80">
        <f t="shared" si="21"/>
        <v>32.36</v>
      </c>
      <c r="P190" s="80">
        <f t="shared" si="21"/>
        <v>32.36</v>
      </c>
      <c r="Q190" s="80">
        <f t="shared" si="21"/>
        <v>32.36</v>
      </c>
      <c r="R190" s="80">
        <f t="shared" si="21"/>
        <v>32.36</v>
      </c>
      <c r="S190" s="80">
        <f t="shared" si="22"/>
        <v>32.36</v>
      </c>
      <c r="T190" s="80">
        <f t="shared" si="22"/>
        <v>32.36</v>
      </c>
      <c r="U190" s="80">
        <f t="shared" si="22"/>
        <v>32.36</v>
      </c>
      <c r="V190" s="80">
        <f t="shared" si="22"/>
        <v>32.36</v>
      </c>
      <c r="W190" s="80">
        <f t="shared" si="22"/>
        <v>32.36</v>
      </c>
      <c r="X190" s="80">
        <f t="shared" si="22"/>
        <v>32.36</v>
      </c>
      <c r="Y190" s="80">
        <f t="shared" si="22"/>
        <v>32.36</v>
      </c>
    </row>
    <row r="191" spans="1:26" ht="15.75" x14ac:dyDescent="0.25">
      <c r="A191" s="75">
        <v>5</v>
      </c>
      <c r="B191" s="80">
        <f t="shared" si="23"/>
        <v>32.36</v>
      </c>
      <c r="C191" s="80">
        <f t="shared" si="21"/>
        <v>32.36</v>
      </c>
      <c r="D191" s="80">
        <f t="shared" si="21"/>
        <v>32.36</v>
      </c>
      <c r="E191" s="80">
        <f t="shared" si="21"/>
        <v>32.36</v>
      </c>
      <c r="F191" s="80">
        <f t="shared" si="21"/>
        <v>32.36</v>
      </c>
      <c r="G191" s="80">
        <f t="shared" si="21"/>
        <v>32.36</v>
      </c>
      <c r="H191" s="80">
        <f t="shared" si="21"/>
        <v>32.36</v>
      </c>
      <c r="I191" s="80">
        <f t="shared" si="21"/>
        <v>32.36</v>
      </c>
      <c r="J191" s="80">
        <f t="shared" si="21"/>
        <v>32.36</v>
      </c>
      <c r="K191" s="80">
        <f t="shared" si="21"/>
        <v>32.36</v>
      </c>
      <c r="L191" s="80">
        <f t="shared" si="21"/>
        <v>32.36</v>
      </c>
      <c r="M191" s="80">
        <f t="shared" si="21"/>
        <v>32.36</v>
      </c>
      <c r="N191" s="80">
        <f t="shared" si="21"/>
        <v>32.36</v>
      </c>
      <c r="O191" s="80">
        <f t="shared" si="21"/>
        <v>32.36</v>
      </c>
      <c r="P191" s="80">
        <f t="shared" si="21"/>
        <v>32.36</v>
      </c>
      <c r="Q191" s="80">
        <f t="shared" si="21"/>
        <v>32.36</v>
      </c>
      <c r="R191" s="80">
        <f t="shared" si="21"/>
        <v>32.36</v>
      </c>
      <c r="S191" s="80">
        <f t="shared" si="22"/>
        <v>32.36</v>
      </c>
      <c r="T191" s="80">
        <f t="shared" si="22"/>
        <v>32.36</v>
      </c>
      <c r="U191" s="80">
        <f t="shared" si="22"/>
        <v>32.36</v>
      </c>
      <c r="V191" s="80">
        <f t="shared" si="22"/>
        <v>32.36</v>
      </c>
      <c r="W191" s="80">
        <f t="shared" si="22"/>
        <v>32.36</v>
      </c>
      <c r="X191" s="80">
        <f t="shared" si="22"/>
        <v>32.36</v>
      </c>
      <c r="Y191" s="80">
        <f t="shared" si="22"/>
        <v>32.36</v>
      </c>
    </row>
    <row r="192" spans="1:26" ht="15.75" x14ac:dyDescent="0.25">
      <c r="A192" s="75">
        <v>6</v>
      </c>
      <c r="B192" s="80">
        <f t="shared" si="23"/>
        <v>32.36</v>
      </c>
      <c r="C192" s="80">
        <f t="shared" si="21"/>
        <v>32.36</v>
      </c>
      <c r="D192" s="80">
        <f t="shared" si="21"/>
        <v>32.36</v>
      </c>
      <c r="E192" s="80">
        <f t="shared" si="21"/>
        <v>32.36</v>
      </c>
      <c r="F192" s="80">
        <f t="shared" si="21"/>
        <v>32.36</v>
      </c>
      <c r="G192" s="80">
        <f t="shared" si="21"/>
        <v>32.36</v>
      </c>
      <c r="H192" s="80">
        <f t="shared" si="21"/>
        <v>32.36</v>
      </c>
      <c r="I192" s="80">
        <f t="shared" si="21"/>
        <v>32.36</v>
      </c>
      <c r="J192" s="80">
        <f t="shared" si="21"/>
        <v>32.36</v>
      </c>
      <c r="K192" s="80">
        <f t="shared" si="21"/>
        <v>32.36</v>
      </c>
      <c r="L192" s="80">
        <f t="shared" si="21"/>
        <v>32.36</v>
      </c>
      <c r="M192" s="80">
        <f t="shared" si="21"/>
        <v>32.36</v>
      </c>
      <c r="N192" s="80">
        <f t="shared" si="21"/>
        <v>32.36</v>
      </c>
      <c r="O192" s="80">
        <f t="shared" si="21"/>
        <v>32.36</v>
      </c>
      <c r="P192" s="80">
        <f t="shared" si="21"/>
        <v>32.36</v>
      </c>
      <c r="Q192" s="80">
        <f t="shared" si="21"/>
        <v>32.36</v>
      </c>
      <c r="R192" s="80">
        <f t="shared" si="21"/>
        <v>32.36</v>
      </c>
      <c r="S192" s="80">
        <f t="shared" si="22"/>
        <v>32.36</v>
      </c>
      <c r="T192" s="80">
        <f t="shared" si="22"/>
        <v>32.36</v>
      </c>
      <c r="U192" s="80">
        <f t="shared" si="22"/>
        <v>32.36</v>
      </c>
      <c r="V192" s="80">
        <f t="shared" si="22"/>
        <v>32.36</v>
      </c>
      <c r="W192" s="80">
        <f t="shared" si="22"/>
        <v>32.36</v>
      </c>
      <c r="X192" s="80">
        <f t="shared" si="22"/>
        <v>32.36</v>
      </c>
      <c r="Y192" s="80">
        <f t="shared" si="22"/>
        <v>32.36</v>
      </c>
    </row>
    <row r="193" spans="1:25" ht="15.75" x14ac:dyDescent="0.25">
      <c r="A193" s="75">
        <v>7</v>
      </c>
      <c r="B193" s="80">
        <f t="shared" si="23"/>
        <v>32.36</v>
      </c>
      <c r="C193" s="80">
        <f t="shared" si="21"/>
        <v>32.36</v>
      </c>
      <c r="D193" s="80">
        <f t="shared" si="21"/>
        <v>32.36</v>
      </c>
      <c r="E193" s="80">
        <f t="shared" si="21"/>
        <v>32.36</v>
      </c>
      <c r="F193" s="80">
        <f t="shared" si="21"/>
        <v>32.36</v>
      </c>
      <c r="G193" s="80">
        <f t="shared" si="21"/>
        <v>32.36</v>
      </c>
      <c r="H193" s="80">
        <f t="shared" si="21"/>
        <v>32.36</v>
      </c>
      <c r="I193" s="80">
        <f t="shared" si="21"/>
        <v>32.36</v>
      </c>
      <c r="J193" s="80">
        <f t="shared" si="21"/>
        <v>32.36</v>
      </c>
      <c r="K193" s="80">
        <f t="shared" si="21"/>
        <v>32.36</v>
      </c>
      <c r="L193" s="80">
        <f t="shared" si="21"/>
        <v>32.36</v>
      </c>
      <c r="M193" s="80">
        <f t="shared" si="21"/>
        <v>32.36</v>
      </c>
      <c r="N193" s="80">
        <f t="shared" si="21"/>
        <v>32.36</v>
      </c>
      <c r="O193" s="80">
        <f t="shared" si="21"/>
        <v>32.36</v>
      </c>
      <c r="P193" s="80">
        <f t="shared" si="21"/>
        <v>32.36</v>
      </c>
      <c r="Q193" s="80">
        <f t="shared" si="21"/>
        <v>32.36</v>
      </c>
      <c r="R193" s="80">
        <f t="shared" si="21"/>
        <v>32.36</v>
      </c>
      <c r="S193" s="80">
        <f t="shared" si="22"/>
        <v>32.36</v>
      </c>
      <c r="T193" s="80">
        <f t="shared" si="22"/>
        <v>32.36</v>
      </c>
      <c r="U193" s="80">
        <f t="shared" si="22"/>
        <v>32.36</v>
      </c>
      <c r="V193" s="80">
        <f t="shared" si="22"/>
        <v>32.36</v>
      </c>
      <c r="W193" s="80">
        <f t="shared" si="22"/>
        <v>32.36</v>
      </c>
      <c r="X193" s="80">
        <f t="shared" si="22"/>
        <v>32.36</v>
      </c>
      <c r="Y193" s="80">
        <f t="shared" si="22"/>
        <v>32.36</v>
      </c>
    </row>
    <row r="194" spans="1:25" ht="15.75" x14ac:dyDescent="0.25">
      <c r="A194" s="75">
        <v>8</v>
      </c>
      <c r="B194" s="80">
        <f t="shared" si="23"/>
        <v>32.36</v>
      </c>
      <c r="C194" s="80">
        <f t="shared" si="21"/>
        <v>32.36</v>
      </c>
      <c r="D194" s="80">
        <f t="shared" si="21"/>
        <v>32.36</v>
      </c>
      <c r="E194" s="80">
        <f t="shared" si="21"/>
        <v>32.36</v>
      </c>
      <c r="F194" s="80">
        <f t="shared" si="21"/>
        <v>32.36</v>
      </c>
      <c r="G194" s="80">
        <f t="shared" si="21"/>
        <v>32.36</v>
      </c>
      <c r="H194" s="80">
        <f t="shared" si="21"/>
        <v>32.36</v>
      </c>
      <c r="I194" s="80">
        <f t="shared" si="21"/>
        <v>32.36</v>
      </c>
      <c r="J194" s="80">
        <f t="shared" si="21"/>
        <v>32.36</v>
      </c>
      <c r="K194" s="80">
        <f t="shared" si="21"/>
        <v>32.36</v>
      </c>
      <c r="L194" s="80">
        <f t="shared" si="21"/>
        <v>32.36</v>
      </c>
      <c r="M194" s="80">
        <f t="shared" si="21"/>
        <v>32.36</v>
      </c>
      <c r="N194" s="80">
        <f t="shared" si="21"/>
        <v>32.36</v>
      </c>
      <c r="O194" s="80">
        <f t="shared" si="21"/>
        <v>32.36</v>
      </c>
      <c r="P194" s="80">
        <f t="shared" si="21"/>
        <v>32.36</v>
      </c>
      <c r="Q194" s="80">
        <f t="shared" si="21"/>
        <v>32.36</v>
      </c>
      <c r="R194" s="80">
        <f t="shared" si="21"/>
        <v>32.36</v>
      </c>
      <c r="S194" s="80">
        <f t="shared" si="22"/>
        <v>32.36</v>
      </c>
      <c r="T194" s="80">
        <f t="shared" si="22"/>
        <v>32.36</v>
      </c>
      <c r="U194" s="80">
        <f t="shared" si="22"/>
        <v>32.36</v>
      </c>
      <c r="V194" s="80">
        <f t="shared" si="22"/>
        <v>32.36</v>
      </c>
      <c r="W194" s="80">
        <f t="shared" si="22"/>
        <v>32.36</v>
      </c>
      <c r="X194" s="80">
        <f t="shared" si="22"/>
        <v>32.36</v>
      </c>
      <c r="Y194" s="80">
        <f t="shared" si="22"/>
        <v>32.36</v>
      </c>
    </row>
    <row r="195" spans="1:25" ht="15.75" x14ac:dyDescent="0.25">
      <c r="A195" s="75">
        <v>9</v>
      </c>
      <c r="B195" s="80">
        <f t="shared" si="23"/>
        <v>32.36</v>
      </c>
      <c r="C195" s="80">
        <f t="shared" si="21"/>
        <v>32.36</v>
      </c>
      <c r="D195" s="80">
        <f t="shared" si="21"/>
        <v>32.36</v>
      </c>
      <c r="E195" s="80">
        <f t="shared" si="21"/>
        <v>32.36</v>
      </c>
      <c r="F195" s="80">
        <f t="shared" si="21"/>
        <v>32.36</v>
      </c>
      <c r="G195" s="80">
        <f t="shared" si="21"/>
        <v>32.36</v>
      </c>
      <c r="H195" s="80">
        <f t="shared" si="21"/>
        <v>32.36</v>
      </c>
      <c r="I195" s="80">
        <f t="shared" si="21"/>
        <v>32.36</v>
      </c>
      <c r="J195" s="80">
        <f t="shared" si="21"/>
        <v>32.36</v>
      </c>
      <c r="K195" s="80">
        <f t="shared" si="21"/>
        <v>32.36</v>
      </c>
      <c r="L195" s="80">
        <f t="shared" si="21"/>
        <v>32.36</v>
      </c>
      <c r="M195" s="80">
        <f t="shared" si="21"/>
        <v>32.36</v>
      </c>
      <c r="N195" s="80">
        <f t="shared" si="21"/>
        <v>32.36</v>
      </c>
      <c r="O195" s="80">
        <f t="shared" si="21"/>
        <v>32.36</v>
      </c>
      <c r="P195" s="80">
        <f t="shared" si="21"/>
        <v>32.36</v>
      </c>
      <c r="Q195" s="80">
        <f t="shared" si="21"/>
        <v>32.36</v>
      </c>
      <c r="R195" s="80">
        <f t="shared" si="21"/>
        <v>32.36</v>
      </c>
      <c r="S195" s="80">
        <f t="shared" si="22"/>
        <v>32.36</v>
      </c>
      <c r="T195" s="80">
        <f t="shared" si="22"/>
        <v>32.36</v>
      </c>
      <c r="U195" s="80">
        <f t="shared" si="22"/>
        <v>32.36</v>
      </c>
      <c r="V195" s="80">
        <f t="shared" si="22"/>
        <v>32.36</v>
      </c>
      <c r="W195" s="80">
        <f t="shared" si="22"/>
        <v>32.36</v>
      </c>
      <c r="X195" s="80">
        <f t="shared" si="22"/>
        <v>32.36</v>
      </c>
      <c r="Y195" s="80">
        <f t="shared" si="22"/>
        <v>32.36</v>
      </c>
    </row>
    <row r="196" spans="1:25" ht="15.75" x14ac:dyDescent="0.25">
      <c r="A196" s="75">
        <v>10</v>
      </c>
      <c r="B196" s="80">
        <f t="shared" si="23"/>
        <v>32.36</v>
      </c>
      <c r="C196" s="80">
        <f t="shared" si="21"/>
        <v>32.36</v>
      </c>
      <c r="D196" s="80">
        <f t="shared" si="21"/>
        <v>32.36</v>
      </c>
      <c r="E196" s="80">
        <f t="shared" si="21"/>
        <v>32.36</v>
      </c>
      <c r="F196" s="80">
        <f t="shared" si="21"/>
        <v>32.36</v>
      </c>
      <c r="G196" s="80">
        <f t="shared" si="21"/>
        <v>32.36</v>
      </c>
      <c r="H196" s="80">
        <f t="shared" si="21"/>
        <v>32.36</v>
      </c>
      <c r="I196" s="80">
        <f t="shared" si="21"/>
        <v>32.36</v>
      </c>
      <c r="J196" s="80">
        <f t="shared" si="21"/>
        <v>32.36</v>
      </c>
      <c r="K196" s="80">
        <f t="shared" si="21"/>
        <v>32.36</v>
      </c>
      <c r="L196" s="80">
        <f t="shared" si="21"/>
        <v>32.36</v>
      </c>
      <c r="M196" s="80">
        <f t="shared" si="21"/>
        <v>32.36</v>
      </c>
      <c r="N196" s="80">
        <f t="shared" si="21"/>
        <v>32.36</v>
      </c>
      <c r="O196" s="80">
        <f t="shared" si="21"/>
        <v>32.36</v>
      </c>
      <c r="P196" s="80">
        <f t="shared" si="21"/>
        <v>32.36</v>
      </c>
      <c r="Q196" s="80">
        <f t="shared" si="21"/>
        <v>32.36</v>
      </c>
      <c r="R196" s="80">
        <f t="shared" si="21"/>
        <v>32.36</v>
      </c>
      <c r="S196" s="80">
        <f t="shared" si="22"/>
        <v>32.36</v>
      </c>
      <c r="T196" s="80">
        <f t="shared" si="22"/>
        <v>32.36</v>
      </c>
      <c r="U196" s="80">
        <f t="shared" si="22"/>
        <v>32.36</v>
      </c>
      <c r="V196" s="80">
        <f t="shared" si="22"/>
        <v>32.36</v>
      </c>
      <c r="W196" s="80">
        <f t="shared" si="22"/>
        <v>32.36</v>
      </c>
      <c r="X196" s="80">
        <f t="shared" si="22"/>
        <v>32.36</v>
      </c>
      <c r="Y196" s="80">
        <f t="shared" si="22"/>
        <v>32.36</v>
      </c>
    </row>
    <row r="197" spans="1:25" ht="15.75" x14ac:dyDescent="0.25">
      <c r="A197" s="75">
        <v>11</v>
      </c>
      <c r="B197" s="80">
        <f t="shared" si="23"/>
        <v>32.36</v>
      </c>
      <c r="C197" s="80">
        <f t="shared" si="21"/>
        <v>32.36</v>
      </c>
      <c r="D197" s="80">
        <f t="shared" si="21"/>
        <v>32.36</v>
      </c>
      <c r="E197" s="80">
        <f t="shared" si="21"/>
        <v>32.36</v>
      </c>
      <c r="F197" s="80">
        <f t="shared" si="21"/>
        <v>32.36</v>
      </c>
      <c r="G197" s="80">
        <f t="shared" si="21"/>
        <v>32.36</v>
      </c>
      <c r="H197" s="80">
        <f t="shared" si="21"/>
        <v>32.36</v>
      </c>
      <c r="I197" s="80">
        <f t="shared" si="21"/>
        <v>32.36</v>
      </c>
      <c r="J197" s="80">
        <f t="shared" si="21"/>
        <v>32.36</v>
      </c>
      <c r="K197" s="80">
        <f t="shared" si="21"/>
        <v>32.36</v>
      </c>
      <c r="L197" s="80">
        <f t="shared" si="21"/>
        <v>32.36</v>
      </c>
      <c r="M197" s="80">
        <f t="shared" si="21"/>
        <v>32.36</v>
      </c>
      <c r="N197" s="80">
        <f t="shared" si="21"/>
        <v>32.36</v>
      </c>
      <c r="O197" s="80">
        <f t="shared" si="21"/>
        <v>32.36</v>
      </c>
      <c r="P197" s="80">
        <f t="shared" si="21"/>
        <v>32.36</v>
      </c>
      <c r="Q197" s="80">
        <f t="shared" si="21"/>
        <v>32.36</v>
      </c>
      <c r="R197" s="80">
        <f t="shared" si="21"/>
        <v>32.36</v>
      </c>
      <c r="S197" s="80">
        <f t="shared" si="22"/>
        <v>32.36</v>
      </c>
      <c r="T197" s="80">
        <f t="shared" si="22"/>
        <v>32.36</v>
      </c>
      <c r="U197" s="80">
        <f t="shared" si="22"/>
        <v>32.36</v>
      </c>
      <c r="V197" s="80">
        <f t="shared" si="22"/>
        <v>32.36</v>
      </c>
      <c r="W197" s="80">
        <f t="shared" si="22"/>
        <v>32.36</v>
      </c>
      <c r="X197" s="80">
        <f t="shared" si="22"/>
        <v>32.36</v>
      </c>
      <c r="Y197" s="80">
        <f t="shared" si="22"/>
        <v>32.36</v>
      </c>
    </row>
    <row r="198" spans="1:25" ht="15.75" x14ac:dyDescent="0.25">
      <c r="A198" s="75">
        <v>12</v>
      </c>
      <c r="B198" s="80">
        <f t="shared" si="23"/>
        <v>32.36</v>
      </c>
      <c r="C198" s="80">
        <f t="shared" si="21"/>
        <v>32.36</v>
      </c>
      <c r="D198" s="80">
        <f t="shared" si="21"/>
        <v>32.36</v>
      </c>
      <c r="E198" s="80">
        <f t="shared" si="21"/>
        <v>32.36</v>
      </c>
      <c r="F198" s="80">
        <f t="shared" si="21"/>
        <v>32.36</v>
      </c>
      <c r="G198" s="80">
        <f t="shared" si="21"/>
        <v>32.36</v>
      </c>
      <c r="H198" s="80">
        <f t="shared" si="21"/>
        <v>32.36</v>
      </c>
      <c r="I198" s="80">
        <f t="shared" si="21"/>
        <v>32.36</v>
      </c>
      <c r="J198" s="80">
        <f t="shared" si="21"/>
        <v>32.36</v>
      </c>
      <c r="K198" s="80">
        <f t="shared" si="21"/>
        <v>32.36</v>
      </c>
      <c r="L198" s="80">
        <f t="shared" si="21"/>
        <v>32.36</v>
      </c>
      <c r="M198" s="80">
        <f t="shared" si="21"/>
        <v>32.36</v>
      </c>
      <c r="N198" s="80">
        <f t="shared" si="21"/>
        <v>32.36</v>
      </c>
      <c r="O198" s="80">
        <f t="shared" si="21"/>
        <v>32.36</v>
      </c>
      <c r="P198" s="80">
        <f t="shared" si="21"/>
        <v>32.36</v>
      </c>
      <c r="Q198" s="80">
        <f t="shared" si="21"/>
        <v>32.36</v>
      </c>
      <c r="R198" s="80">
        <f t="shared" si="21"/>
        <v>32.36</v>
      </c>
      <c r="S198" s="80">
        <f t="shared" si="22"/>
        <v>32.36</v>
      </c>
      <c r="T198" s="80">
        <f t="shared" si="22"/>
        <v>32.36</v>
      </c>
      <c r="U198" s="80">
        <f t="shared" si="22"/>
        <v>32.36</v>
      </c>
      <c r="V198" s="80">
        <f t="shared" si="22"/>
        <v>32.36</v>
      </c>
      <c r="W198" s="80">
        <f t="shared" si="22"/>
        <v>32.36</v>
      </c>
      <c r="X198" s="80">
        <f t="shared" si="22"/>
        <v>32.36</v>
      </c>
      <c r="Y198" s="80">
        <f t="shared" si="22"/>
        <v>32.36</v>
      </c>
    </row>
    <row r="199" spans="1:25" ht="15.75" x14ac:dyDescent="0.25">
      <c r="A199" s="75">
        <v>13</v>
      </c>
      <c r="B199" s="80">
        <f t="shared" si="23"/>
        <v>32.36</v>
      </c>
      <c r="C199" s="80">
        <f t="shared" si="21"/>
        <v>32.36</v>
      </c>
      <c r="D199" s="80">
        <f t="shared" si="21"/>
        <v>32.36</v>
      </c>
      <c r="E199" s="80">
        <f t="shared" si="21"/>
        <v>32.36</v>
      </c>
      <c r="F199" s="80">
        <f t="shared" si="21"/>
        <v>32.36</v>
      </c>
      <c r="G199" s="80">
        <f t="shared" si="21"/>
        <v>32.36</v>
      </c>
      <c r="H199" s="80">
        <f t="shared" si="21"/>
        <v>32.36</v>
      </c>
      <c r="I199" s="80">
        <f t="shared" si="21"/>
        <v>32.36</v>
      </c>
      <c r="J199" s="80">
        <f t="shared" si="21"/>
        <v>32.36</v>
      </c>
      <c r="K199" s="80">
        <f t="shared" si="21"/>
        <v>32.36</v>
      </c>
      <c r="L199" s="80">
        <f t="shared" si="21"/>
        <v>32.36</v>
      </c>
      <c r="M199" s="80">
        <f t="shared" si="21"/>
        <v>32.36</v>
      </c>
      <c r="N199" s="80">
        <f t="shared" si="21"/>
        <v>32.36</v>
      </c>
      <c r="O199" s="80">
        <f t="shared" si="21"/>
        <v>32.36</v>
      </c>
      <c r="P199" s="80">
        <f t="shared" si="21"/>
        <v>32.36</v>
      </c>
      <c r="Q199" s="80">
        <f t="shared" si="21"/>
        <v>32.36</v>
      </c>
      <c r="R199" s="80">
        <f t="shared" si="21"/>
        <v>32.36</v>
      </c>
      <c r="S199" s="80">
        <f t="shared" si="22"/>
        <v>32.36</v>
      </c>
      <c r="T199" s="80">
        <f t="shared" si="22"/>
        <v>32.36</v>
      </c>
      <c r="U199" s="80">
        <f t="shared" si="22"/>
        <v>32.36</v>
      </c>
      <c r="V199" s="80">
        <f t="shared" si="22"/>
        <v>32.36</v>
      </c>
      <c r="W199" s="80">
        <f t="shared" si="22"/>
        <v>32.36</v>
      </c>
      <c r="X199" s="80">
        <f t="shared" si="22"/>
        <v>32.36</v>
      </c>
      <c r="Y199" s="80">
        <f t="shared" si="22"/>
        <v>32.36</v>
      </c>
    </row>
    <row r="200" spans="1:25" ht="15.75" x14ac:dyDescent="0.25">
      <c r="A200" s="75">
        <v>14</v>
      </c>
      <c r="B200" s="80">
        <f t="shared" si="23"/>
        <v>32.36</v>
      </c>
      <c r="C200" s="80">
        <f t="shared" si="21"/>
        <v>32.36</v>
      </c>
      <c r="D200" s="80">
        <f t="shared" si="21"/>
        <v>32.36</v>
      </c>
      <c r="E200" s="80">
        <f t="shared" si="21"/>
        <v>32.36</v>
      </c>
      <c r="F200" s="80">
        <f t="shared" si="21"/>
        <v>32.36</v>
      </c>
      <c r="G200" s="80">
        <f t="shared" si="21"/>
        <v>32.36</v>
      </c>
      <c r="H200" s="80">
        <f t="shared" si="21"/>
        <v>32.36</v>
      </c>
      <c r="I200" s="80">
        <f t="shared" si="21"/>
        <v>32.36</v>
      </c>
      <c r="J200" s="80">
        <f t="shared" si="21"/>
        <v>32.36</v>
      </c>
      <c r="K200" s="80">
        <f t="shared" si="21"/>
        <v>32.36</v>
      </c>
      <c r="L200" s="80">
        <f t="shared" si="21"/>
        <v>32.36</v>
      </c>
      <c r="M200" s="80">
        <f t="shared" si="21"/>
        <v>32.36</v>
      </c>
      <c r="N200" s="80">
        <f t="shared" si="21"/>
        <v>32.36</v>
      </c>
      <c r="O200" s="80">
        <f t="shared" si="21"/>
        <v>32.36</v>
      </c>
      <c r="P200" s="80">
        <f t="shared" si="21"/>
        <v>32.36</v>
      </c>
      <c r="Q200" s="80">
        <f t="shared" si="21"/>
        <v>32.36</v>
      </c>
      <c r="R200" s="80">
        <f t="shared" si="21"/>
        <v>32.36</v>
      </c>
      <c r="S200" s="80">
        <f t="shared" si="22"/>
        <v>32.36</v>
      </c>
      <c r="T200" s="80">
        <f t="shared" si="22"/>
        <v>32.36</v>
      </c>
      <c r="U200" s="80">
        <f t="shared" si="22"/>
        <v>32.36</v>
      </c>
      <c r="V200" s="80">
        <f t="shared" si="22"/>
        <v>32.36</v>
      </c>
      <c r="W200" s="80">
        <f t="shared" si="22"/>
        <v>32.36</v>
      </c>
      <c r="X200" s="80">
        <f t="shared" si="22"/>
        <v>32.36</v>
      </c>
      <c r="Y200" s="80">
        <f t="shared" si="22"/>
        <v>32.36</v>
      </c>
    </row>
    <row r="201" spans="1:25" ht="15.75" x14ac:dyDescent="0.25">
      <c r="A201" s="75">
        <v>15</v>
      </c>
      <c r="B201" s="80">
        <f t="shared" si="23"/>
        <v>32.36</v>
      </c>
      <c r="C201" s="80">
        <f t="shared" si="21"/>
        <v>32.36</v>
      </c>
      <c r="D201" s="80">
        <f t="shared" si="21"/>
        <v>32.36</v>
      </c>
      <c r="E201" s="80">
        <f t="shared" si="21"/>
        <v>32.36</v>
      </c>
      <c r="F201" s="80">
        <f t="shared" si="21"/>
        <v>32.36</v>
      </c>
      <c r="G201" s="80">
        <f t="shared" si="21"/>
        <v>32.36</v>
      </c>
      <c r="H201" s="80">
        <f t="shared" si="21"/>
        <v>32.36</v>
      </c>
      <c r="I201" s="80">
        <f t="shared" si="21"/>
        <v>32.36</v>
      </c>
      <c r="J201" s="80">
        <f t="shared" si="21"/>
        <v>32.36</v>
      </c>
      <c r="K201" s="80">
        <f t="shared" si="21"/>
        <v>32.36</v>
      </c>
      <c r="L201" s="80">
        <f t="shared" si="21"/>
        <v>32.36</v>
      </c>
      <c r="M201" s="80">
        <f t="shared" si="21"/>
        <v>32.36</v>
      </c>
      <c r="N201" s="80">
        <f t="shared" si="21"/>
        <v>32.36</v>
      </c>
      <c r="O201" s="80">
        <f t="shared" si="21"/>
        <v>32.36</v>
      </c>
      <c r="P201" s="80">
        <f t="shared" si="21"/>
        <v>32.36</v>
      </c>
      <c r="Q201" s="80">
        <f t="shared" si="21"/>
        <v>32.36</v>
      </c>
      <c r="R201" s="80">
        <f t="shared" si="21"/>
        <v>32.36</v>
      </c>
      <c r="S201" s="80">
        <f t="shared" si="22"/>
        <v>32.36</v>
      </c>
      <c r="T201" s="80">
        <f t="shared" si="22"/>
        <v>32.36</v>
      </c>
      <c r="U201" s="80">
        <f t="shared" si="22"/>
        <v>32.36</v>
      </c>
      <c r="V201" s="80">
        <f t="shared" si="22"/>
        <v>32.36</v>
      </c>
      <c r="W201" s="80">
        <f t="shared" si="22"/>
        <v>32.36</v>
      </c>
      <c r="X201" s="80">
        <f t="shared" si="22"/>
        <v>32.36</v>
      </c>
      <c r="Y201" s="80">
        <f t="shared" si="22"/>
        <v>32.36</v>
      </c>
    </row>
    <row r="202" spans="1:25" ht="15.75" x14ac:dyDescent="0.25">
      <c r="A202" s="75">
        <v>16</v>
      </c>
      <c r="B202" s="80">
        <f t="shared" si="23"/>
        <v>32.36</v>
      </c>
      <c r="C202" s="80">
        <f t="shared" si="21"/>
        <v>32.36</v>
      </c>
      <c r="D202" s="80">
        <f t="shared" si="21"/>
        <v>32.36</v>
      </c>
      <c r="E202" s="80">
        <f t="shared" si="21"/>
        <v>32.36</v>
      </c>
      <c r="F202" s="80">
        <f t="shared" si="21"/>
        <v>32.36</v>
      </c>
      <c r="G202" s="80">
        <f t="shared" si="21"/>
        <v>32.36</v>
      </c>
      <c r="H202" s="80">
        <f t="shared" si="21"/>
        <v>32.36</v>
      </c>
      <c r="I202" s="80">
        <f t="shared" si="21"/>
        <v>32.36</v>
      </c>
      <c r="J202" s="80">
        <f t="shared" si="21"/>
        <v>32.36</v>
      </c>
      <c r="K202" s="80">
        <f t="shared" si="21"/>
        <v>32.36</v>
      </c>
      <c r="L202" s="80">
        <f t="shared" si="21"/>
        <v>32.36</v>
      </c>
      <c r="M202" s="80">
        <f t="shared" si="21"/>
        <v>32.36</v>
      </c>
      <c r="N202" s="80">
        <f t="shared" si="21"/>
        <v>32.36</v>
      </c>
      <c r="O202" s="80">
        <f t="shared" si="21"/>
        <v>32.36</v>
      </c>
      <c r="P202" s="80">
        <f t="shared" si="21"/>
        <v>32.36</v>
      </c>
      <c r="Q202" s="80">
        <f t="shared" si="21"/>
        <v>32.36</v>
      </c>
      <c r="R202" s="80">
        <f t="shared" ref="R202:Y217" si="24">$B$187</f>
        <v>32.36</v>
      </c>
      <c r="S202" s="80">
        <f t="shared" si="22"/>
        <v>32.36</v>
      </c>
      <c r="T202" s="80">
        <f t="shared" si="22"/>
        <v>32.36</v>
      </c>
      <c r="U202" s="80">
        <f t="shared" si="22"/>
        <v>32.36</v>
      </c>
      <c r="V202" s="80">
        <f t="shared" si="22"/>
        <v>32.36</v>
      </c>
      <c r="W202" s="80">
        <f t="shared" si="22"/>
        <v>32.36</v>
      </c>
      <c r="X202" s="80">
        <f t="shared" si="22"/>
        <v>32.36</v>
      </c>
      <c r="Y202" s="80">
        <f t="shared" si="22"/>
        <v>32.36</v>
      </c>
    </row>
    <row r="203" spans="1:25" ht="15.75" x14ac:dyDescent="0.25">
      <c r="A203" s="75">
        <v>17</v>
      </c>
      <c r="B203" s="80">
        <f t="shared" si="23"/>
        <v>32.36</v>
      </c>
      <c r="C203" s="80">
        <f t="shared" si="23"/>
        <v>32.36</v>
      </c>
      <c r="D203" s="80">
        <f t="shared" si="23"/>
        <v>32.36</v>
      </c>
      <c r="E203" s="80">
        <f t="shared" si="23"/>
        <v>32.36</v>
      </c>
      <c r="F203" s="80">
        <f t="shared" si="23"/>
        <v>32.36</v>
      </c>
      <c r="G203" s="80">
        <f t="shared" si="23"/>
        <v>32.36</v>
      </c>
      <c r="H203" s="80">
        <f t="shared" si="23"/>
        <v>32.36</v>
      </c>
      <c r="I203" s="80">
        <f t="shared" si="23"/>
        <v>32.36</v>
      </c>
      <c r="J203" s="80">
        <f t="shared" si="23"/>
        <v>32.36</v>
      </c>
      <c r="K203" s="80">
        <f t="shared" si="23"/>
        <v>32.36</v>
      </c>
      <c r="L203" s="80">
        <f t="shared" si="23"/>
        <v>32.36</v>
      </c>
      <c r="M203" s="80">
        <f t="shared" si="23"/>
        <v>32.36</v>
      </c>
      <c r="N203" s="80">
        <f t="shared" si="23"/>
        <v>32.36</v>
      </c>
      <c r="O203" s="80">
        <f t="shared" si="23"/>
        <v>32.36</v>
      </c>
      <c r="P203" s="80">
        <f t="shared" si="23"/>
        <v>32.36</v>
      </c>
      <c r="Q203" s="80">
        <f t="shared" si="23"/>
        <v>32.36</v>
      </c>
      <c r="R203" s="80">
        <f t="shared" si="24"/>
        <v>32.36</v>
      </c>
      <c r="S203" s="80">
        <f t="shared" si="24"/>
        <v>32.36</v>
      </c>
      <c r="T203" s="80">
        <f t="shared" si="24"/>
        <v>32.36</v>
      </c>
      <c r="U203" s="80">
        <f t="shared" si="24"/>
        <v>32.36</v>
      </c>
      <c r="V203" s="80">
        <f t="shared" si="24"/>
        <v>32.36</v>
      </c>
      <c r="W203" s="80">
        <f t="shared" si="24"/>
        <v>32.36</v>
      </c>
      <c r="X203" s="80">
        <f t="shared" si="24"/>
        <v>32.36</v>
      </c>
      <c r="Y203" s="80">
        <f t="shared" si="24"/>
        <v>32.36</v>
      </c>
    </row>
    <row r="204" spans="1:25" ht="15.75" x14ac:dyDescent="0.25">
      <c r="A204" s="75">
        <v>18</v>
      </c>
      <c r="B204" s="80">
        <f t="shared" si="23"/>
        <v>32.36</v>
      </c>
      <c r="C204" s="80">
        <f t="shared" si="23"/>
        <v>32.36</v>
      </c>
      <c r="D204" s="80">
        <f t="shared" si="23"/>
        <v>32.36</v>
      </c>
      <c r="E204" s="80">
        <f t="shared" si="23"/>
        <v>32.36</v>
      </c>
      <c r="F204" s="80">
        <f t="shared" si="23"/>
        <v>32.36</v>
      </c>
      <c r="G204" s="80">
        <f t="shared" si="23"/>
        <v>32.36</v>
      </c>
      <c r="H204" s="80">
        <f t="shared" si="23"/>
        <v>32.36</v>
      </c>
      <c r="I204" s="80">
        <f t="shared" si="23"/>
        <v>32.36</v>
      </c>
      <c r="J204" s="80">
        <f t="shared" si="23"/>
        <v>32.36</v>
      </c>
      <c r="K204" s="80">
        <f t="shared" si="23"/>
        <v>32.36</v>
      </c>
      <c r="L204" s="80">
        <f t="shared" si="23"/>
        <v>32.36</v>
      </c>
      <c r="M204" s="80">
        <f t="shared" si="23"/>
        <v>32.36</v>
      </c>
      <c r="N204" s="80">
        <f t="shared" si="23"/>
        <v>32.36</v>
      </c>
      <c r="O204" s="80">
        <f t="shared" si="23"/>
        <v>32.36</v>
      </c>
      <c r="P204" s="80">
        <f t="shared" si="23"/>
        <v>32.36</v>
      </c>
      <c r="Q204" s="80">
        <f t="shared" si="23"/>
        <v>32.36</v>
      </c>
      <c r="R204" s="80">
        <f t="shared" si="24"/>
        <v>32.36</v>
      </c>
      <c r="S204" s="80">
        <f t="shared" si="24"/>
        <v>32.36</v>
      </c>
      <c r="T204" s="80">
        <f t="shared" si="24"/>
        <v>32.36</v>
      </c>
      <c r="U204" s="80">
        <f t="shared" si="24"/>
        <v>32.36</v>
      </c>
      <c r="V204" s="80">
        <f t="shared" si="24"/>
        <v>32.36</v>
      </c>
      <c r="W204" s="80">
        <f t="shared" si="24"/>
        <v>32.36</v>
      </c>
      <c r="X204" s="80">
        <f t="shared" si="24"/>
        <v>32.36</v>
      </c>
      <c r="Y204" s="80">
        <f t="shared" si="24"/>
        <v>32.36</v>
      </c>
    </row>
    <row r="205" spans="1:25" ht="15.75" x14ac:dyDescent="0.25">
      <c r="A205" s="75">
        <v>19</v>
      </c>
      <c r="B205" s="80">
        <f t="shared" si="23"/>
        <v>32.36</v>
      </c>
      <c r="C205" s="80">
        <f t="shared" si="23"/>
        <v>32.36</v>
      </c>
      <c r="D205" s="80">
        <f t="shared" si="23"/>
        <v>32.36</v>
      </c>
      <c r="E205" s="80">
        <f t="shared" si="23"/>
        <v>32.36</v>
      </c>
      <c r="F205" s="80">
        <f t="shared" si="23"/>
        <v>32.36</v>
      </c>
      <c r="G205" s="80">
        <f t="shared" si="23"/>
        <v>32.36</v>
      </c>
      <c r="H205" s="80">
        <f t="shared" si="23"/>
        <v>32.36</v>
      </c>
      <c r="I205" s="80">
        <f t="shared" si="23"/>
        <v>32.36</v>
      </c>
      <c r="J205" s="80">
        <f t="shared" si="23"/>
        <v>32.36</v>
      </c>
      <c r="K205" s="80">
        <f t="shared" si="23"/>
        <v>32.36</v>
      </c>
      <c r="L205" s="80">
        <f t="shared" si="23"/>
        <v>32.36</v>
      </c>
      <c r="M205" s="80">
        <f t="shared" si="23"/>
        <v>32.36</v>
      </c>
      <c r="N205" s="80">
        <f t="shared" si="23"/>
        <v>32.36</v>
      </c>
      <c r="O205" s="80">
        <f t="shared" si="23"/>
        <v>32.36</v>
      </c>
      <c r="P205" s="80">
        <f t="shared" si="23"/>
        <v>32.36</v>
      </c>
      <c r="Q205" s="80">
        <f t="shared" si="23"/>
        <v>32.36</v>
      </c>
      <c r="R205" s="80">
        <f t="shared" si="24"/>
        <v>32.36</v>
      </c>
      <c r="S205" s="80">
        <f t="shared" si="24"/>
        <v>32.36</v>
      </c>
      <c r="T205" s="80">
        <f t="shared" si="24"/>
        <v>32.36</v>
      </c>
      <c r="U205" s="80">
        <f t="shared" si="24"/>
        <v>32.36</v>
      </c>
      <c r="V205" s="80">
        <f t="shared" si="24"/>
        <v>32.36</v>
      </c>
      <c r="W205" s="80">
        <f t="shared" si="24"/>
        <v>32.36</v>
      </c>
      <c r="X205" s="80">
        <f t="shared" si="24"/>
        <v>32.36</v>
      </c>
      <c r="Y205" s="80">
        <f t="shared" si="24"/>
        <v>32.36</v>
      </c>
    </row>
    <row r="206" spans="1:25" ht="15.75" x14ac:dyDescent="0.25">
      <c r="A206" s="75">
        <v>20</v>
      </c>
      <c r="B206" s="80">
        <f t="shared" si="23"/>
        <v>32.36</v>
      </c>
      <c r="C206" s="80">
        <f t="shared" si="23"/>
        <v>32.36</v>
      </c>
      <c r="D206" s="80">
        <f t="shared" si="23"/>
        <v>32.36</v>
      </c>
      <c r="E206" s="80">
        <f t="shared" si="23"/>
        <v>32.36</v>
      </c>
      <c r="F206" s="80">
        <f t="shared" si="23"/>
        <v>32.36</v>
      </c>
      <c r="G206" s="80">
        <f t="shared" si="23"/>
        <v>32.36</v>
      </c>
      <c r="H206" s="80">
        <f t="shared" si="23"/>
        <v>32.36</v>
      </c>
      <c r="I206" s="80">
        <f t="shared" si="23"/>
        <v>32.36</v>
      </c>
      <c r="J206" s="80">
        <f t="shared" si="23"/>
        <v>32.36</v>
      </c>
      <c r="K206" s="80">
        <f t="shared" si="23"/>
        <v>32.36</v>
      </c>
      <c r="L206" s="80">
        <f t="shared" si="23"/>
        <v>32.36</v>
      </c>
      <c r="M206" s="80">
        <f t="shared" si="23"/>
        <v>32.36</v>
      </c>
      <c r="N206" s="80">
        <f t="shared" si="23"/>
        <v>32.36</v>
      </c>
      <c r="O206" s="80">
        <f t="shared" si="23"/>
        <v>32.36</v>
      </c>
      <c r="P206" s="80">
        <f t="shared" si="23"/>
        <v>32.36</v>
      </c>
      <c r="Q206" s="80">
        <f t="shared" si="23"/>
        <v>32.36</v>
      </c>
      <c r="R206" s="80">
        <f t="shared" si="24"/>
        <v>32.36</v>
      </c>
      <c r="S206" s="80">
        <f t="shared" si="24"/>
        <v>32.36</v>
      </c>
      <c r="T206" s="80">
        <f t="shared" si="24"/>
        <v>32.36</v>
      </c>
      <c r="U206" s="80">
        <f t="shared" si="24"/>
        <v>32.36</v>
      </c>
      <c r="V206" s="80">
        <f t="shared" si="24"/>
        <v>32.36</v>
      </c>
      <c r="W206" s="80">
        <f t="shared" si="24"/>
        <v>32.36</v>
      </c>
      <c r="X206" s="80">
        <f t="shared" si="24"/>
        <v>32.36</v>
      </c>
      <c r="Y206" s="80">
        <f t="shared" si="24"/>
        <v>32.36</v>
      </c>
    </row>
    <row r="207" spans="1:25" ht="15.75" x14ac:dyDescent="0.25">
      <c r="A207" s="75">
        <v>21</v>
      </c>
      <c r="B207" s="80">
        <f t="shared" si="23"/>
        <v>32.36</v>
      </c>
      <c r="C207" s="80">
        <f t="shared" si="23"/>
        <v>32.36</v>
      </c>
      <c r="D207" s="80">
        <f t="shared" si="23"/>
        <v>32.36</v>
      </c>
      <c r="E207" s="80">
        <f t="shared" si="23"/>
        <v>32.36</v>
      </c>
      <c r="F207" s="80">
        <f t="shared" si="23"/>
        <v>32.36</v>
      </c>
      <c r="G207" s="80">
        <f t="shared" si="23"/>
        <v>32.36</v>
      </c>
      <c r="H207" s="80">
        <f t="shared" si="23"/>
        <v>32.36</v>
      </c>
      <c r="I207" s="80">
        <f t="shared" si="23"/>
        <v>32.36</v>
      </c>
      <c r="J207" s="80">
        <f t="shared" si="23"/>
        <v>32.36</v>
      </c>
      <c r="K207" s="80">
        <f t="shared" si="23"/>
        <v>32.36</v>
      </c>
      <c r="L207" s="80">
        <f t="shared" si="23"/>
        <v>32.36</v>
      </c>
      <c r="M207" s="80">
        <f t="shared" si="23"/>
        <v>32.36</v>
      </c>
      <c r="N207" s="80">
        <f t="shared" si="23"/>
        <v>32.36</v>
      </c>
      <c r="O207" s="80">
        <f t="shared" si="23"/>
        <v>32.36</v>
      </c>
      <c r="P207" s="80">
        <f t="shared" si="23"/>
        <v>32.36</v>
      </c>
      <c r="Q207" s="80">
        <f t="shared" si="23"/>
        <v>32.36</v>
      </c>
      <c r="R207" s="80">
        <f t="shared" si="24"/>
        <v>32.36</v>
      </c>
      <c r="S207" s="80">
        <f t="shared" si="24"/>
        <v>32.36</v>
      </c>
      <c r="T207" s="80">
        <f t="shared" si="24"/>
        <v>32.36</v>
      </c>
      <c r="U207" s="80">
        <f t="shared" si="24"/>
        <v>32.36</v>
      </c>
      <c r="V207" s="80">
        <f t="shared" si="24"/>
        <v>32.36</v>
      </c>
      <c r="W207" s="80">
        <f t="shared" si="24"/>
        <v>32.36</v>
      </c>
      <c r="X207" s="80">
        <f t="shared" si="24"/>
        <v>32.36</v>
      </c>
      <c r="Y207" s="80">
        <f t="shared" si="24"/>
        <v>32.36</v>
      </c>
    </row>
    <row r="208" spans="1:25" ht="15.75" x14ac:dyDescent="0.25">
      <c r="A208" s="75">
        <v>22</v>
      </c>
      <c r="B208" s="80">
        <f t="shared" si="23"/>
        <v>32.36</v>
      </c>
      <c r="C208" s="80">
        <f t="shared" si="23"/>
        <v>32.36</v>
      </c>
      <c r="D208" s="80">
        <f t="shared" si="23"/>
        <v>32.36</v>
      </c>
      <c r="E208" s="80">
        <f t="shared" si="23"/>
        <v>32.36</v>
      </c>
      <c r="F208" s="80">
        <f t="shared" si="23"/>
        <v>32.36</v>
      </c>
      <c r="G208" s="80">
        <f t="shared" si="23"/>
        <v>32.36</v>
      </c>
      <c r="H208" s="80">
        <f t="shared" si="23"/>
        <v>32.36</v>
      </c>
      <c r="I208" s="80">
        <f t="shared" si="23"/>
        <v>32.36</v>
      </c>
      <c r="J208" s="80">
        <f t="shared" si="23"/>
        <v>32.36</v>
      </c>
      <c r="K208" s="80">
        <f t="shared" si="23"/>
        <v>32.36</v>
      </c>
      <c r="L208" s="80">
        <f t="shared" si="23"/>
        <v>32.36</v>
      </c>
      <c r="M208" s="80">
        <f t="shared" si="23"/>
        <v>32.36</v>
      </c>
      <c r="N208" s="80">
        <f t="shared" si="23"/>
        <v>32.36</v>
      </c>
      <c r="O208" s="80">
        <f t="shared" si="23"/>
        <v>32.36</v>
      </c>
      <c r="P208" s="80">
        <f t="shared" si="23"/>
        <v>32.36</v>
      </c>
      <c r="Q208" s="80">
        <f t="shared" si="23"/>
        <v>32.36</v>
      </c>
      <c r="R208" s="80">
        <f t="shared" si="24"/>
        <v>32.36</v>
      </c>
      <c r="S208" s="80">
        <f t="shared" si="24"/>
        <v>32.36</v>
      </c>
      <c r="T208" s="80">
        <f t="shared" si="24"/>
        <v>32.36</v>
      </c>
      <c r="U208" s="80">
        <f t="shared" si="24"/>
        <v>32.36</v>
      </c>
      <c r="V208" s="80">
        <f t="shared" si="24"/>
        <v>32.36</v>
      </c>
      <c r="W208" s="80">
        <f t="shared" si="24"/>
        <v>32.36</v>
      </c>
      <c r="X208" s="80">
        <f t="shared" si="24"/>
        <v>32.36</v>
      </c>
      <c r="Y208" s="80">
        <f t="shared" si="24"/>
        <v>32.36</v>
      </c>
    </row>
    <row r="209" spans="1:25" ht="15.75" x14ac:dyDescent="0.25">
      <c r="A209" s="75">
        <v>23</v>
      </c>
      <c r="B209" s="80">
        <f t="shared" si="23"/>
        <v>32.36</v>
      </c>
      <c r="C209" s="80">
        <f t="shared" si="23"/>
        <v>32.36</v>
      </c>
      <c r="D209" s="80">
        <f t="shared" si="23"/>
        <v>32.36</v>
      </c>
      <c r="E209" s="80">
        <f t="shared" si="23"/>
        <v>32.36</v>
      </c>
      <c r="F209" s="80">
        <f t="shared" si="23"/>
        <v>32.36</v>
      </c>
      <c r="G209" s="80">
        <f t="shared" si="23"/>
        <v>32.36</v>
      </c>
      <c r="H209" s="80">
        <f t="shared" si="23"/>
        <v>32.36</v>
      </c>
      <c r="I209" s="80">
        <f t="shared" si="23"/>
        <v>32.36</v>
      </c>
      <c r="J209" s="80">
        <f t="shared" si="23"/>
        <v>32.36</v>
      </c>
      <c r="K209" s="80">
        <f t="shared" si="23"/>
        <v>32.36</v>
      </c>
      <c r="L209" s="80">
        <f t="shared" si="23"/>
        <v>32.36</v>
      </c>
      <c r="M209" s="80">
        <f t="shared" si="23"/>
        <v>32.36</v>
      </c>
      <c r="N209" s="80">
        <f t="shared" si="23"/>
        <v>32.36</v>
      </c>
      <c r="O209" s="80">
        <f t="shared" si="23"/>
        <v>32.36</v>
      </c>
      <c r="P209" s="80">
        <f t="shared" si="23"/>
        <v>32.36</v>
      </c>
      <c r="Q209" s="80">
        <f t="shared" si="23"/>
        <v>32.36</v>
      </c>
      <c r="R209" s="80">
        <f t="shared" si="24"/>
        <v>32.36</v>
      </c>
      <c r="S209" s="80">
        <f t="shared" si="24"/>
        <v>32.36</v>
      </c>
      <c r="T209" s="80">
        <f t="shared" si="24"/>
        <v>32.36</v>
      </c>
      <c r="U209" s="80">
        <f t="shared" si="24"/>
        <v>32.36</v>
      </c>
      <c r="V209" s="80">
        <f t="shared" si="24"/>
        <v>32.36</v>
      </c>
      <c r="W209" s="80">
        <f t="shared" si="24"/>
        <v>32.36</v>
      </c>
      <c r="X209" s="80">
        <f t="shared" si="24"/>
        <v>32.36</v>
      </c>
      <c r="Y209" s="80">
        <f t="shared" si="24"/>
        <v>32.36</v>
      </c>
    </row>
    <row r="210" spans="1:25" ht="15.75" x14ac:dyDescent="0.25">
      <c r="A210" s="75">
        <v>24</v>
      </c>
      <c r="B210" s="80">
        <f t="shared" si="23"/>
        <v>32.36</v>
      </c>
      <c r="C210" s="80">
        <f t="shared" si="23"/>
        <v>32.36</v>
      </c>
      <c r="D210" s="80">
        <f t="shared" si="23"/>
        <v>32.36</v>
      </c>
      <c r="E210" s="80">
        <f t="shared" si="23"/>
        <v>32.36</v>
      </c>
      <c r="F210" s="80">
        <f t="shared" si="23"/>
        <v>32.36</v>
      </c>
      <c r="G210" s="80">
        <f t="shared" si="23"/>
        <v>32.36</v>
      </c>
      <c r="H210" s="80">
        <f t="shared" si="23"/>
        <v>32.36</v>
      </c>
      <c r="I210" s="80">
        <f t="shared" si="23"/>
        <v>32.36</v>
      </c>
      <c r="J210" s="80">
        <f t="shared" si="23"/>
        <v>32.36</v>
      </c>
      <c r="K210" s="80">
        <f t="shared" si="23"/>
        <v>32.36</v>
      </c>
      <c r="L210" s="80">
        <f t="shared" si="23"/>
        <v>32.36</v>
      </c>
      <c r="M210" s="80">
        <f t="shared" si="23"/>
        <v>32.36</v>
      </c>
      <c r="N210" s="80">
        <f t="shared" si="23"/>
        <v>32.36</v>
      </c>
      <c r="O210" s="80">
        <f t="shared" si="23"/>
        <v>32.36</v>
      </c>
      <c r="P210" s="80">
        <f t="shared" si="23"/>
        <v>32.36</v>
      </c>
      <c r="Q210" s="80">
        <f t="shared" si="23"/>
        <v>32.36</v>
      </c>
      <c r="R210" s="80">
        <f t="shared" si="24"/>
        <v>32.36</v>
      </c>
      <c r="S210" s="80">
        <f t="shared" si="24"/>
        <v>32.36</v>
      </c>
      <c r="T210" s="80">
        <f t="shared" si="24"/>
        <v>32.36</v>
      </c>
      <c r="U210" s="80">
        <f t="shared" si="24"/>
        <v>32.36</v>
      </c>
      <c r="V210" s="80">
        <f t="shared" si="24"/>
        <v>32.36</v>
      </c>
      <c r="W210" s="80">
        <f t="shared" si="24"/>
        <v>32.36</v>
      </c>
      <c r="X210" s="80">
        <f t="shared" si="24"/>
        <v>32.36</v>
      </c>
      <c r="Y210" s="80">
        <f t="shared" si="24"/>
        <v>32.36</v>
      </c>
    </row>
    <row r="211" spans="1:25" ht="15.75" x14ac:dyDescent="0.25">
      <c r="A211" s="75">
        <v>25</v>
      </c>
      <c r="B211" s="80">
        <f t="shared" si="23"/>
        <v>32.36</v>
      </c>
      <c r="C211" s="80">
        <f t="shared" si="23"/>
        <v>32.36</v>
      </c>
      <c r="D211" s="80">
        <f t="shared" si="23"/>
        <v>32.36</v>
      </c>
      <c r="E211" s="80">
        <f t="shared" si="23"/>
        <v>32.36</v>
      </c>
      <c r="F211" s="80">
        <f t="shared" si="23"/>
        <v>32.36</v>
      </c>
      <c r="G211" s="80">
        <f t="shared" si="23"/>
        <v>32.36</v>
      </c>
      <c r="H211" s="80">
        <f t="shared" si="23"/>
        <v>32.36</v>
      </c>
      <c r="I211" s="80">
        <f t="shared" si="23"/>
        <v>32.36</v>
      </c>
      <c r="J211" s="80">
        <f t="shared" si="23"/>
        <v>32.36</v>
      </c>
      <c r="K211" s="80">
        <f t="shared" si="23"/>
        <v>32.36</v>
      </c>
      <c r="L211" s="80">
        <f t="shared" si="23"/>
        <v>32.36</v>
      </c>
      <c r="M211" s="80">
        <f t="shared" si="23"/>
        <v>32.36</v>
      </c>
      <c r="N211" s="80">
        <f t="shared" si="23"/>
        <v>32.36</v>
      </c>
      <c r="O211" s="80">
        <f t="shared" si="23"/>
        <v>32.36</v>
      </c>
      <c r="P211" s="80">
        <f t="shared" si="23"/>
        <v>32.36</v>
      </c>
      <c r="Q211" s="80">
        <f t="shared" si="23"/>
        <v>32.36</v>
      </c>
      <c r="R211" s="80">
        <f t="shared" si="24"/>
        <v>32.36</v>
      </c>
      <c r="S211" s="80">
        <f t="shared" si="24"/>
        <v>32.36</v>
      </c>
      <c r="T211" s="80">
        <f t="shared" si="24"/>
        <v>32.36</v>
      </c>
      <c r="U211" s="80">
        <f t="shared" si="24"/>
        <v>32.36</v>
      </c>
      <c r="V211" s="80">
        <f t="shared" si="24"/>
        <v>32.36</v>
      </c>
      <c r="W211" s="80">
        <f t="shared" si="24"/>
        <v>32.36</v>
      </c>
      <c r="X211" s="80">
        <f t="shared" si="24"/>
        <v>32.36</v>
      </c>
      <c r="Y211" s="80">
        <f t="shared" si="24"/>
        <v>32.36</v>
      </c>
    </row>
    <row r="212" spans="1:25" ht="15.75" x14ac:dyDescent="0.25">
      <c r="A212" s="75">
        <v>26</v>
      </c>
      <c r="B212" s="80">
        <f t="shared" si="23"/>
        <v>32.36</v>
      </c>
      <c r="C212" s="80">
        <f t="shared" si="23"/>
        <v>32.36</v>
      </c>
      <c r="D212" s="80">
        <f t="shared" si="23"/>
        <v>32.36</v>
      </c>
      <c r="E212" s="80">
        <f t="shared" si="23"/>
        <v>32.36</v>
      </c>
      <c r="F212" s="80">
        <f t="shared" si="23"/>
        <v>32.36</v>
      </c>
      <c r="G212" s="80">
        <f t="shared" si="23"/>
        <v>32.36</v>
      </c>
      <c r="H212" s="80">
        <f t="shared" si="23"/>
        <v>32.36</v>
      </c>
      <c r="I212" s="80">
        <f t="shared" si="23"/>
        <v>32.36</v>
      </c>
      <c r="J212" s="80">
        <f t="shared" si="23"/>
        <v>32.36</v>
      </c>
      <c r="K212" s="80">
        <f t="shared" si="23"/>
        <v>32.36</v>
      </c>
      <c r="L212" s="80">
        <f t="shared" si="23"/>
        <v>32.36</v>
      </c>
      <c r="M212" s="80">
        <f t="shared" si="23"/>
        <v>32.36</v>
      </c>
      <c r="N212" s="80">
        <f t="shared" si="23"/>
        <v>32.36</v>
      </c>
      <c r="O212" s="80">
        <f t="shared" si="23"/>
        <v>32.36</v>
      </c>
      <c r="P212" s="80">
        <f t="shared" si="23"/>
        <v>32.36</v>
      </c>
      <c r="Q212" s="80">
        <f t="shared" si="23"/>
        <v>32.36</v>
      </c>
      <c r="R212" s="80">
        <f t="shared" si="24"/>
        <v>32.36</v>
      </c>
      <c r="S212" s="80">
        <f t="shared" si="24"/>
        <v>32.36</v>
      </c>
      <c r="T212" s="80">
        <f t="shared" si="24"/>
        <v>32.36</v>
      </c>
      <c r="U212" s="80">
        <f t="shared" si="24"/>
        <v>32.36</v>
      </c>
      <c r="V212" s="80">
        <f t="shared" si="24"/>
        <v>32.36</v>
      </c>
      <c r="W212" s="80">
        <f t="shared" si="24"/>
        <v>32.36</v>
      </c>
      <c r="X212" s="80">
        <f t="shared" si="24"/>
        <v>32.36</v>
      </c>
      <c r="Y212" s="80">
        <f t="shared" si="24"/>
        <v>32.36</v>
      </c>
    </row>
    <row r="213" spans="1:25" ht="15.75" x14ac:dyDescent="0.25">
      <c r="A213" s="75">
        <v>27</v>
      </c>
      <c r="B213" s="80">
        <f t="shared" si="23"/>
        <v>32.36</v>
      </c>
      <c r="C213" s="80">
        <f t="shared" si="23"/>
        <v>32.36</v>
      </c>
      <c r="D213" s="80">
        <f t="shared" si="23"/>
        <v>32.36</v>
      </c>
      <c r="E213" s="80">
        <f t="shared" si="23"/>
        <v>32.36</v>
      </c>
      <c r="F213" s="80">
        <f t="shared" si="23"/>
        <v>32.36</v>
      </c>
      <c r="G213" s="80">
        <f t="shared" si="23"/>
        <v>32.36</v>
      </c>
      <c r="H213" s="80">
        <f t="shared" si="23"/>
        <v>32.36</v>
      </c>
      <c r="I213" s="80">
        <f t="shared" si="23"/>
        <v>32.36</v>
      </c>
      <c r="J213" s="80">
        <f t="shared" si="23"/>
        <v>32.36</v>
      </c>
      <c r="K213" s="80">
        <f t="shared" si="23"/>
        <v>32.36</v>
      </c>
      <c r="L213" s="80">
        <f t="shared" si="23"/>
        <v>32.36</v>
      </c>
      <c r="M213" s="80">
        <f t="shared" si="23"/>
        <v>32.36</v>
      </c>
      <c r="N213" s="80">
        <f t="shared" si="23"/>
        <v>32.36</v>
      </c>
      <c r="O213" s="80">
        <f t="shared" si="23"/>
        <v>32.36</v>
      </c>
      <c r="P213" s="80">
        <f t="shared" si="23"/>
        <v>32.36</v>
      </c>
      <c r="Q213" s="80">
        <f t="shared" si="23"/>
        <v>32.36</v>
      </c>
      <c r="R213" s="80">
        <f t="shared" si="24"/>
        <v>32.36</v>
      </c>
      <c r="S213" s="80">
        <f t="shared" si="24"/>
        <v>32.36</v>
      </c>
      <c r="T213" s="80">
        <f t="shared" si="24"/>
        <v>32.36</v>
      </c>
      <c r="U213" s="80">
        <f t="shared" si="24"/>
        <v>32.36</v>
      </c>
      <c r="V213" s="80">
        <f t="shared" si="24"/>
        <v>32.36</v>
      </c>
      <c r="W213" s="80">
        <f t="shared" si="24"/>
        <v>32.36</v>
      </c>
      <c r="X213" s="80">
        <f t="shared" si="24"/>
        <v>32.36</v>
      </c>
      <c r="Y213" s="80">
        <f t="shared" si="24"/>
        <v>32.36</v>
      </c>
    </row>
    <row r="214" spans="1:25" ht="15.75" x14ac:dyDescent="0.25">
      <c r="A214" s="75">
        <v>28</v>
      </c>
      <c r="B214" s="80">
        <f t="shared" si="23"/>
        <v>32.36</v>
      </c>
      <c r="C214" s="80">
        <f t="shared" si="23"/>
        <v>32.36</v>
      </c>
      <c r="D214" s="80">
        <f t="shared" si="23"/>
        <v>32.36</v>
      </c>
      <c r="E214" s="80">
        <f t="shared" si="23"/>
        <v>32.36</v>
      </c>
      <c r="F214" s="80">
        <f t="shared" si="23"/>
        <v>32.36</v>
      </c>
      <c r="G214" s="80">
        <f t="shared" si="23"/>
        <v>32.36</v>
      </c>
      <c r="H214" s="80">
        <f t="shared" si="23"/>
        <v>32.36</v>
      </c>
      <c r="I214" s="80">
        <f t="shared" si="23"/>
        <v>32.36</v>
      </c>
      <c r="J214" s="80">
        <f t="shared" si="23"/>
        <v>32.36</v>
      </c>
      <c r="K214" s="80">
        <f t="shared" si="23"/>
        <v>32.36</v>
      </c>
      <c r="L214" s="80">
        <f t="shared" si="23"/>
        <v>32.36</v>
      </c>
      <c r="M214" s="80">
        <f t="shared" si="23"/>
        <v>32.36</v>
      </c>
      <c r="N214" s="80">
        <f t="shared" si="23"/>
        <v>32.36</v>
      </c>
      <c r="O214" s="80">
        <f t="shared" si="23"/>
        <v>32.36</v>
      </c>
      <c r="P214" s="80">
        <f t="shared" si="23"/>
        <v>32.36</v>
      </c>
      <c r="Q214" s="80">
        <f t="shared" si="23"/>
        <v>32.36</v>
      </c>
      <c r="R214" s="80">
        <f t="shared" si="24"/>
        <v>32.36</v>
      </c>
      <c r="S214" s="80">
        <f t="shared" si="24"/>
        <v>32.36</v>
      </c>
      <c r="T214" s="80">
        <f t="shared" si="24"/>
        <v>32.36</v>
      </c>
      <c r="U214" s="80">
        <f t="shared" si="24"/>
        <v>32.36</v>
      </c>
      <c r="V214" s="80">
        <f t="shared" si="24"/>
        <v>32.36</v>
      </c>
      <c r="W214" s="80">
        <f t="shared" si="24"/>
        <v>32.36</v>
      </c>
      <c r="X214" s="80">
        <f t="shared" si="24"/>
        <v>32.36</v>
      </c>
      <c r="Y214" s="80">
        <f t="shared" si="24"/>
        <v>32.36</v>
      </c>
    </row>
    <row r="215" spans="1:25" ht="15.75" x14ac:dyDescent="0.25">
      <c r="A215" s="75">
        <v>29</v>
      </c>
      <c r="B215" s="80">
        <f t="shared" si="23"/>
        <v>32.36</v>
      </c>
      <c r="C215" s="80">
        <f t="shared" si="23"/>
        <v>32.36</v>
      </c>
      <c r="D215" s="80">
        <f t="shared" si="23"/>
        <v>32.36</v>
      </c>
      <c r="E215" s="80">
        <f t="shared" si="23"/>
        <v>32.36</v>
      </c>
      <c r="F215" s="80">
        <f t="shared" si="23"/>
        <v>32.36</v>
      </c>
      <c r="G215" s="80">
        <f t="shared" si="23"/>
        <v>32.36</v>
      </c>
      <c r="H215" s="80">
        <f t="shared" si="23"/>
        <v>32.36</v>
      </c>
      <c r="I215" s="80">
        <f t="shared" si="23"/>
        <v>32.36</v>
      </c>
      <c r="J215" s="80">
        <f t="shared" si="23"/>
        <v>32.36</v>
      </c>
      <c r="K215" s="80">
        <f t="shared" si="23"/>
        <v>32.36</v>
      </c>
      <c r="L215" s="80">
        <f t="shared" si="23"/>
        <v>32.36</v>
      </c>
      <c r="M215" s="80">
        <f t="shared" si="23"/>
        <v>32.36</v>
      </c>
      <c r="N215" s="80">
        <f t="shared" si="23"/>
        <v>32.36</v>
      </c>
      <c r="O215" s="80">
        <f t="shared" si="23"/>
        <v>32.36</v>
      </c>
      <c r="P215" s="80">
        <f t="shared" si="23"/>
        <v>32.36</v>
      </c>
      <c r="Q215" s="80">
        <f t="shared" si="23"/>
        <v>32.36</v>
      </c>
      <c r="R215" s="80">
        <f t="shared" si="24"/>
        <v>32.36</v>
      </c>
      <c r="S215" s="80">
        <f t="shared" si="24"/>
        <v>32.36</v>
      </c>
      <c r="T215" s="80">
        <f t="shared" si="24"/>
        <v>32.36</v>
      </c>
      <c r="U215" s="80">
        <f t="shared" si="24"/>
        <v>32.36</v>
      </c>
      <c r="V215" s="80">
        <f t="shared" si="24"/>
        <v>32.36</v>
      </c>
      <c r="W215" s="80">
        <f t="shared" si="24"/>
        <v>32.36</v>
      </c>
      <c r="X215" s="80">
        <f t="shared" si="24"/>
        <v>32.36</v>
      </c>
      <c r="Y215" s="80">
        <f t="shared" si="24"/>
        <v>32.36</v>
      </c>
    </row>
    <row r="216" spans="1:25" ht="15.75" x14ac:dyDescent="0.25">
      <c r="A216" s="75">
        <v>30</v>
      </c>
      <c r="B216" s="80">
        <f t="shared" si="23"/>
        <v>32.36</v>
      </c>
      <c r="C216" s="80">
        <f t="shared" si="23"/>
        <v>32.36</v>
      </c>
      <c r="D216" s="80">
        <f t="shared" si="23"/>
        <v>32.36</v>
      </c>
      <c r="E216" s="80">
        <f t="shared" si="23"/>
        <v>32.36</v>
      </c>
      <c r="F216" s="80">
        <f t="shared" si="23"/>
        <v>32.36</v>
      </c>
      <c r="G216" s="80">
        <f t="shared" si="23"/>
        <v>32.36</v>
      </c>
      <c r="H216" s="80">
        <f t="shared" si="23"/>
        <v>32.36</v>
      </c>
      <c r="I216" s="80">
        <f t="shared" si="23"/>
        <v>32.36</v>
      </c>
      <c r="J216" s="80">
        <f t="shared" si="23"/>
        <v>32.36</v>
      </c>
      <c r="K216" s="80">
        <f t="shared" si="23"/>
        <v>32.36</v>
      </c>
      <c r="L216" s="80">
        <f t="shared" si="23"/>
        <v>32.36</v>
      </c>
      <c r="M216" s="80">
        <f t="shared" si="23"/>
        <v>32.36</v>
      </c>
      <c r="N216" s="80">
        <f t="shared" si="23"/>
        <v>32.36</v>
      </c>
      <c r="O216" s="80">
        <f t="shared" si="23"/>
        <v>32.36</v>
      </c>
      <c r="P216" s="80">
        <f t="shared" si="23"/>
        <v>32.36</v>
      </c>
      <c r="Q216" s="80">
        <f t="shared" si="23"/>
        <v>32.36</v>
      </c>
      <c r="R216" s="80">
        <f t="shared" si="24"/>
        <v>32.36</v>
      </c>
      <c r="S216" s="80">
        <f t="shared" si="24"/>
        <v>32.36</v>
      </c>
      <c r="T216" s="80">
        <f t="shared" si="24"/>
        <v>32.36</v>
      </c>
      <c r="U216" s="80">
        <f t="shared" si="24"/>
        <v>32.36</v>
      </c>
      <c r="V216" s="80">
        <f t="shared" si="24"/>
        <v>32.36</v>
      </c>
      <c r="W216" s="80">
        <f t="shared" si="24"/>
        <v>32.36</v>
      </c>
      <c r="X216" s="80">
        <f t="shared" si="24"/>
        <v>32.36</v>
      </c>
      <c r="Y216" s="80">
        <f t="shared" si="24"/>
        <v>32.36</v>
      </c>
    </row>
    <row r="217" spans="1:25" ht="15.75" outlineLevel="1" x14ac:dyDescent="0.25">
      <c r="A217" s="75">
        <v>31</v>
      </c>
      <c r="B217" s="80">
        <f t="shared" si="23"/>
        <v>32.36</v>
      </c>
      <c r="C217" s="80">
        <f t="shared" si="23"/>
        <v>32.36</v>
      </c>
      <c r="D217" s="80">
        <f t="shared" si="23"/>
        <v>32.36</v>
      </c>
      <c r="E217" s="80">
        <f t="shared" si="23"/>
        <v>32.36</v>
      </c>
      <c r="F217" s="80">
        <f t="shared" si="23"/>
        <v>32.36</v>
      </c>
      <c r="G217" s="80">
        <f t="shared" si="23"/>
        <v>32.36</v>
      </c>
      <c r="H217" s="80">
        <f t="shared" si="23"/>
        <v>32.36</v>
      </c>
      <c r="I217" s="80">
        <f t="shared" si="23"/>
        <v>32.36</v>
      </c>
      <c r="J217" s="80">
        <f t="shared" si="23"/>
        <v>32.36</v>
      </c>
      <c r="K217" s="80">
        <f t="shared" si="23"/>
        <v>32.36</v>
      </c>
      <c r="L217" s="80">
        <f t="shared" si="23"/>
        <v>32.36</v>
      </c>
      <c r="M217" s="80">
        <f t="shared" si="23"/>
        <v>32.36</v>
      </c>
      <c r="N217" s="80">
        <f t="shared" si="23"/>
        <v>32.36</v>
      </c>
      <c r="O217" s="80">
        <f t="shared" si="23"/>
        <v>32.36</v>
      </c>
      <c r="P217" s="80">
        <f t="shared" si="23"/>
        <v>32.36</v>
      </c>
      <c r="Q217" s="80">
        <f t="shared" si="23"/>
        <v>32.36</v>
      </c>
      <c r="R217" s="80">
        <f t="shared" si="24"/>
        <v>32.36</v>
      </c>
      <c r="S217" s="80">
        <f t="shared" si="24"/>
        <v>32.36</v>
      </c>
      <c r="T217" s="80">
        <f t="shared" si="24"/>
        <v>32.36</v>
      </c>
      <c r="U217" s="80">
        <f t="shared" si="24"/>
        <v>32.36</v>
      </c>
      <c r="V217" s="80">
        <f t="shared" si="24"/>
        <v>32.36</v>
      </c>
      <c r="W217" s="80">
        <f t="shared" si="24"/>
        <v>32.36</v>
      </c>
      <c r="X217" s="80">
        <f t="shared" si="24"/>
        <v>32.36</v>
      </c>
      <c r="Y217" s="80">
        <f t="shared" si="24"/>
        <v>32.36</v>
      </c>
    </row>
    <row r="218" spans="1:25" x14ac:dyDescent="0.25">
      <c r="Y218" s="95"/>
    </row>
    <row r="219" spans="1:25" s="5" customFormat="1" ht="15.75" x14ac:dyDescent="0.25">
      <c r="A219" s="96" t="s">
        <v>98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68D1-6639-4E9C-87ED-5B46A4249F6C}">
  <dimension ref="A1:Z754"/>
  <sheetViews>
    <sheetView view="pageBreakPreview" zoomScale="60" zoomScaleNormal="70" workbookViewId="0">
      <pane xSplit="1" ySplit="6" topLeftCell="B38" activePane="bottomRight" state="frozen"/>
      <selection activeCell="H6" sqref="H6"/>
      <selection pane="topRight" activeCell="H6" sqref="H6"/>
      <selection pane="bottomLeft" activeCell="H6" sqref="H6"/>
      <selection pane="bottomRight" activeCell="H6" sqref="H6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99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65</v>
      </c>
      <c r="B5" s="73" t="s">
        <v>101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67</v>
      </c>
      <c r="C6" s="74" t="s">
        <v>68</v>
      </c>
      <c r="D6" s="74" t="s">
        <v>69</v>
      </c>
      <c r="E6" s="74" t="s">
        <v>70</v>
      </c>
      <c r="F6" s="74" t="s">
        <v>71</v>
      </c>
      <c r="G6" s="74" t="s">
        <v>72</v>
      </c>
      <c r="H6" s="74" t="s">
        <v>73</v>
      </c>
      <c r="I6" s="74" t="s">
        <v>74</v>
      </c>
      <c r="J6" s="74" t="s">
        <v>75</v>
      </c>
      <c r="K6" s="74" t="s">
        <v>76</v>
      </c>
      <c r="L6" s="74" t="s">
        <v>77</v>
      </c>
      <c r="M6" s="74" t="s">
        <v>78</v>
      </c>
      <c r="N6" s="74" t="s">
        <v>79</v>
      </c>
      <c r="O6" s="74" t="s">
        <v>80</v>
      </c>
      <c r="P6" s="74" t="s">
        <v>81</v>
      </c>
      <c r="Q6" s="74" t="s">
        <v>82</v>
      </c>
      <c r="R6" s="74" t="s">
        <v>83</v>
      </c>
      <c r="S6" s="74" t="s">
        <v>84</v>
      </c>
      <c r="T6" s="74" t="s">
        <v>85</v>
      </c>
      <c r="U6" s="74" t="s">
        <v>86</v>
      </c>
      <c r="V6" s="74" t="s">
        <v>87</v>
      </c>
      <c r="W6" s="74" t="s">
        <v>88</v>
      </c>
      <c r="X6" s="74" t="s">
        <v>89</v>
      </c>
      <c r="Y6" s="74" t="s">
        <v>90</v>
      </c>
    </row>
    <row r="7" spans="1:25" ht="15.75" hidden="1" x14ac:dyDescent="0.25">
      <c r="A7" s="75">
        <v>1</v>
      </c>
      <c r="B7" s="76">
        <f t="shared" ref="B7:Y17" si="0">ROUND(B185+$K$220+$K$221+B225,2)</f>
        <v>1373.59</v>
      </c>
      <c r="C7" s="76">
        <f t="shared" si="0"/>
        <v>1372.79</v>
      </c>
      <c r="D7" s="76">
        <f t="shared" si="0"/>
        <v>1360.41</v>
      </c>
      <c r="E7" s="76">
        <f t="shared" si="0"/>
        <v>1365.2</v>
      </c>
      <c r="F7" s="76">
        <f t="shared" si="0"/>
        <v>1344.19</v>
      </c>
      <c r="G7" s="76">
        <f t="shared" si="0"/>
        <v>1358.72</v>
      </c>
      <c r="H7" s="76">
        <f t="shared" si="0"/>
        <v>1346.8</v>
      </c>
      <c r="I7" s="76">
        <f t="shared" si="0"/>
        <v>1353.84</v>
      </c>
      <c r="J7" s="76">
        <f t="shared" si="0"/>
        <v>1349.33</v>
      </c>
      <c r="K7" s="76">
        <f t="shared" si="0"/>
        <v>1334.91</v>
      </c>
      <c r="L7" s="76">
        <f t="shared" si="0"/>
        <v>1335.33</v>
      </c>
      <c r="M7" s="76">
        <f t="shared" si="0"/>
        <v>1364.25</v>
      </c>
      <c r="N7" s="76">
        <f t="shared" si="0"/>
        <v>1375.22</v>
      </c>
      <c r="O7" s="76">
        <f t="shared" si="0"/>
        <v>1482.64</v>
      </c>
      <c r="P7" s="76">
        <f t="shared" si="0"/>
        <v>1501.19</v>
      </c>
      <c r="Q7" s="76">
        <f t="shared" si="0"/>
        <v>1487.94</v>
      </c>
      <c r="R7" s="76">
        <f t="shared" si="0"/>
        <v>1510.4</v>
      </c>
      <c r="S7" s="76">
        <f t="shared" si="0"/>
        <v>1476.13</v>
      </c>
      <c r="T7" s="76">
        <f t="shared" si="0"/>
        <v>1490.72</v>
      </c>
      <c r="U7" s="76">
        <f t="shared" si="0"/>
        <v>1489.92</v>
      </c>
      <c r="V7" s="76">
        <f t="shared" si="0"/>
        <v>1505.85</v>
      </c>
      <c r="W7" s="76">
        <f t="shared" si="0"/>
        <v>1522.51</v>
      </c>
      <c r="X7" s="76">
        <f t="shared" si="0"/>
        <v>1474.79</v>
      </c>
      <c r="Y7" s="76">
        <f t="shared" si="0"/>
        <v>1474.12</v>
      </c>
    </row>
    <row r="8" spans="1:25" ht="15.75" hidden="1" x14ac:dyDescent="0.25">
      <c r="A8" s="75">
        <v>2</v>
      </c>
      <c r="B8" s="76">
        <f t="shared" si="0"/>
        <v>1480.06</v>
      </c>
      <c r="C8" s="76">
        <f t="shared" si="0"/>
        <v>1498.38</v>
      </c>
      <c r="D8" s="76">
        <f t="shared" si="0"/>
        <v>1517.94</v>
      </c>
      <c r="E8" s="76">
        <f t="shared" si="0"/>
        <v>1493.41</v>
      </c>
      <c r="F8" s="76">
        <f t="shared" si="0"/>
        <v>1500.11</v>
      </c>
      <c r="G8" s="76">
        <f t="shared" si="0"/>
        <v>1496.07</v>
      </c>
      <c r="H8" s="76">
        <f t="shared" si="0"/>
        <v>1505.92</v>
      </c>
      <c r="I8" s="76">
        <f t="shared" si="0"/>
        <v>1439.63</v>
      </c>
      <c r="J8" s="76">
        <f t="shared" si="0"/>
        <v>1439.69</v>
      </c>
      <c r="K8" s="76">
        <f t="shared" si="0"/>
        <v>1449.56</v>
      </c>
      <c r="L8" s="76">
        <f t="shared" si="0"/>
        <v>1440</v>
      </c>
      <c r="M8" s="76">
        <f t="shared" si="0"/>
        <v>1482.35</v>
      </c>
      <c r="N8" s="76">
        <f t="shared" si="0"/>
        <v>1481.89</v>
      </c>
      <c r="O8" s="76">
        <f t="shared" si="0"/>
        <v>1479.8</v>
      </c>
      <c r="P8" s="76">
        <f t="shared" si="0"/>
        <v>1484.25</v>
      </c>
      <c r="Q8" s="76">
        <f t="shared" si="0"/>
        <v>1496.7</v>
      </c>
      <c r="R8" s="76">
        <f t="shared" si="0"/>
        <v>1485.66</v>
      </c>
      <c r="S8" s="76">
        <f t="shared" si="0"/>
        <v>1503.05</v>
      </c>
      <c r="T8" s="76">
        <f t="shared" si="0"/>
        <v>1474.24</v>
      </c>
      <c r="U8" s="76">
        <f t="shared" si="0"/>
        <v>1475.35</v>
      </c>
      <c r="V8" s="76">
        <f t="shared" si="0"/>
        <v>1480.27</v>
      </c>
      <c r="W8" s="76">
        <f t="shared" si="0"/>
        <v>1454.57</v>
      </c>
      <c r="X8" s="76">
        <f t="shared" si="0"/>
        <v>1466.73</v>
      </c>
      <c r="Y8" s="76">
        <f t="shared" si="0"/>
        <v>1445.15</v>
      </c>
    </row>
    <row r="9" spans="1:25" ht="15.75" hidden="1" x14ac:dyDescent="0.25">
      <c r="A9" s="75">
        <v>3</v>
      </c>
      <c r="B9" s="76">
        <f t="shared" si="0"/>
        <v>1467.83</v>
      </c>
      <c r="C9" s="76">
        <f t="shared" si="0"/>
        <v>1482.19</v>
      </c>
      <c r="D9" s="77">
        <f t="shared" si="0"/>
        <v>1496.95</v>
      </c>
      <c r="E9" s="76">
        <f t="shared" si="0"/>
        <v>1488.33</v>
      </c>
      <c r="F9" s="76">
        <f t="shared" si="0"/>
        <v>1470.98</v>
      </c>
      <c r="G9" s="76">
        <f t="shared" si="0"/>
        <v>1471.04</v>
      </c>
      <c r="H9" s="76">
        <f t="shared" si="0"/>
        <v>1458.59</v>
      </c>
      <c r="I9" s="76">
        <f t="shared" si="0"/>
        <v>1428.79</v>
      </c>
      <c r="J9" s="76">
        <f t="shared" si="0"/>
        <v>1423.66</v>
      </c>
      <c r="K9" s="76">
        <f t="shared" si="0"/>
        <v>1437.72</v>
      </c>
      <c r="L9" s="76">
        <f t="shared" si="0"/>
        <v>1429.53</v>
      </c>
      <c r="M9" s="76">
        <f t="shared" si="0"/>
        <v>1416.92</v>
      </c>
      <c r="N9" s="76">
        <f t="shared" si="0"/>
        <v>1402.51</v>
      </c>
      <c r="O9" s="76">
        <f t="shared" si="0"/>
        <v>1416.05</v>
      </c>
      <c r="P9" s="76">
        <f t="shared" si="0"/>
        <v>1426.88</v>
      </c>
      <c r="Q9" s="76">
        <f t="shared" si="0"/>
        <v>1430.25</v>
      </c>
      <c r="R9" s="76">
        <f t="shared" si="0"/>
        <v>1445.79</v>
      </c>
      <c r="S9" s="76">
        <f t="shared" si="0"/>
        <v>1452.97</v>
      </c>
      <c r="T9" s="76">
        <f t="shared" si="0"/>
        <v>1452.37</v>
      </c>
      <c r="U9" s="76">
        <f t="shared" si="0"/>
        <v>1446.49</v>
      </c>
      <c r="V9" s="76">
        <f t="shared" si="0"/>
        <v>1432.79</v>
      </c>
      <c r="W9" s="76">
        <f t="shared" si="0"/>
        <v>1442.81</v>
      </c>
      <c r="X9" s="76">
        <f t="shared" si="0"/>
        <v>1433.55</v>
      </c>
      <c r="Y9" s="76">
        <f t="shared" si="0"/>
        <v>1433.32</v>
      </c>
    </row>
    <row r="10" spans="1:25" ht="15.75" hidden="1" x14ac:dyDescent="0.25">
      <c r="A10" s="75">
        <v>4</v>
      </c>
      <c r="B10" s="76">
        <f t="shared" si="0"/>
        <v>1452.89</v>
      </c>
      <c r="C10" s="76">
        <f t="shared" si="0"/>
        <v>1458.23</v>
      </c>
      <c r="D10" s="76">
        <f t="shared" si="0"/>
        <v>1442.48</v>
      </c>
      <c r="E10" s="76">
        <f t="shared" si="0"/>
        <v>1435.69</v>
      </c>
      <c r="F10" s="76">
        <f t="shared" si="0"/>
        <v>1468.54</v>
      </c>
      <c r="G10" s="76">
        <f t="shared" si="0"/>
        <v>1412.32</v>
      </c>
      <c r="H10" s="76">
        <f t="shared" si="0"/>
        <v>1403.72</v>
      </c>
      <c r="I10" s="76">
        <f t="shared" si="0"/>
        <v>1419.3</v>
      </c>
      <c r="J10" s="76">
        <f t="shared" si="0"/>
        <v>1417.15</v>
      </c>
      <c r="K10" s="76">
        <f t="shared" si="0"/>
        <v>1419.51</v>
      </c>
      <c r="L10" s="76">
        <f t="shared" si="0"/>
        <v>1427.3</v>
      </c>
      <c r="M10" s="76">
        <f t="shared" si="0"/>
        <v>1438.7</v>
      </c>
      <c r="N10" s="76">
        <f t="shared" si="0"/>
        <v>1418.67</v>
      </c>
      <c r="O10" s="76">
        <f t="shared" si="0"/>
        <v>1408.26</v>
      </c>
      <c r="P10" s="76">
        <f t="shared" si="0"/>
        <v>1447.55</v>
      </c>
      <c r="Q10" s="76">
        <f t="shared" si="0"/>
        <v>1441.97</v>
      </c>
      <c r="R10" s="76">
        <f t="shared" si="0"/>
        <v>1435.12</v>
      </c>
      <c r="S10" s="76">
        <f t="shared" si="0"/>
        <v>1409.06</v>
      </c>
      <c r="T10" s="76">
        <f t="shared" si="0"/>
        <v>1406.36</v>
      </c>
      <c r="U10" s="76">
        <f t="shared" si="0"/>
        <v>1434.96</v>
      </c>
      <c r="V10" s="76">
        <f t="shared" si="0"/>
        <v>1411.44</v>
      </c>
      <c r="W10" s="76">
        <f t="shared" si="0"/>
        <v>1393.72</v>
      </c>
      <c r="X10" s="76">
        <f t="shared" si="0"/>
        <v>1419.26</v>
      </c>
      <c r="Y10" s="76">
        <f t="shared" si="0"/>
        <v>1437.98</v>
      </c>
    </row>
    <row r="11" spans="1:25" ht="15.75" hidden="1" x14ac:dyDescent="0.25">
      <c r="A11" s="75">
        <v>5</v>
      </c>
      <c r="B11" s="76">
        <f t="shared" si="0"/>
        <v>1440.67</v>
      </c>
      <c r="C11" s="76">
        <f t="shared" si="0"/>
        <v>1444.47</v>
      </c>
      <c r="D11" s="76">
        <f t="shared" si="0"/>
        <v>1437.87</v>
      </c>
      <c r="E11" s="76">
        <f t="shared" si="0"/>
        <v>1433.54</v>
      </c>
      <c r="F11" s="76">
        <f t="shared" si="0"/>
        <v>1439.29</v>
      </c>
      <c r="G11" s="76">
        <f t="shared" si="0"/>
        <v>1430.26</v>
      </c>
      <c r="H11" s="76"/>
      <c r="I11" s="76">
        <f t="shared" si="0"/>
        <v>1364.28</v>
      </c>
      <c r="J11" s="76">
        <f t="shared" si="0"/>
        <v>1357.14</v>
      </c>
      <c r="K11" s="76">
        <f t="shared" si="0"/>
        <v>1375.31</v>
      </c>
      <c r="L11" s="76">
        <f t="shared" si="0"/>
        <v>1374.73</v>
      </c>
      <c r="M11" s="76">
        <f t="shared" si="0"/>
        <v>1361.44</v>
      </c>
      <c r="N11" s="76">
        <f t="shared" si="0"/>
        <v>1380.9</v>
      </c>
      <c r="O11" s="76">
        <f t="shared" si="0"/>
        <v>1375.66</v>
      </c>
      <c r="P11" s="76">
        <f t="shared" si="0"/>
        <v>1374.01</v>
      </c>
      <c r="Q11" s="76">
        <f t="shared" si="0"/>
        <v>1384.81</v>
      </c>
      <c r="R11" s="76">
        <f t="shared" si="0"/>
        <v>1393.59</v>
      </c>
      <c r="S11" s="76">
        <f t="shared" si="0"/>
        <v>1391.42</v>
      </c>
      <c r="T11" s="76">
        <f t="shared" si="0"/>
        <v>1384.13</v>
      </c>
      <c r="U11" s="76">
        <f t="shared" si="0"/>
        <v>1393.2</v>
      </c>
      <c r="V11" s="76">
        <f t="shared" si="0"/>
        <v>1372.63</v>
      </c>
      <c r="W11" s="76">
        <f t="shared" si="0"/>
        <v>1379.05</v>
      </c>
      <c r="X11" s="76">
        <f t="shared" si="0"/>
        <v>1390.9</v>
      </c>
      <c r="Y11" s="76">
        <f t="shared" si="0"/>
        <v>1386.35</v>
      </c>
    </row>
    <row r="12" spans="1:25" ht="15.75" hidden="1" x14ac:dyDescent="0.25">
      <c r="A12" s="75">
        <v>6</v>
      </c>
      <c r="B12" s="76">
        <f t="shared" si="0"/>
        <v>1391.51</v>
      </c>
      <c r="C12" s="76">
        <f t="shared" si="0"/>
        <v>1390.15</v>
      </c>
      <c r="D12" s="76">
        <f t="shared" si="0"/>
        <v>1370.32</v>
      </c>
      <c r="E12" s="76">
        <f t="shared" si="0"/>
        <v>1377.73</v>
      </c>
      <c r="F12" s="76">
        <f t="shared" si="0"/>
        <v>1374.99</v>
      </c>
      <c r="G12" s="76">
        <f t="shared" si="0"/>
        <v>1354.46</v>
      </c>
      <c r="H12" s="76">
        <f t="shared" si="0"/>
        <v>1344.45</v>
      </c>
      <c r="I12" s="76">
        <f t="shared" si="0"/>
        <v>1371.34</v>
      </c>
      <c r="J12" s="76">
        <f t="shared" si="0"/>
        <v>1350.45</v>
      </c>
      <c r="K12" s="76">
        <f t="shared" si="0"/>
        <v>1323.71</v>
      </c>
      <c r="L12" s="76">
        <f t="shared" si="0"/>
        <v>1333.63</v>
      </c>
      <c r="M12" s="76">
        <f t="shared" si="0"/>
        <v>1373.3</v>
      </c>
      <c r="N12" s="76">
        <f t="shared" si="0"/>
        <v>1382.28</v>
      </c>
      <c r="O12" s="76">
        <f t="shared" si="0"/>
        <v>1392.35</v>
      </c>
      <c r="P12" s="76">
        <f t="shared" si="0"/>
        <v>1381.78</v>
      </c>
      <c r="Q12" s="76">
        <f t="shared" si="0"/>
        <v>1381.32</v>
      </c>
      <c r="R12" s="76">
        <f t="shared" si="0"/>
        <v>1408.89</v>
      </c>
      <c r="S12" s="76">
        <f t="shared" si="0"/>
        <v>1408.68</v>
      </c>
      <c r="T12" s="76">
        <f t="shared" si="0"/>
        <v>1383.41</v>
      </c>
      <c r="U12" s="76">
        <f t="shared" si="0"/>
        <v>1370.78</v>
      </c>
      <c r="V12" s="76">
        <f t="shared" si="0"/>
        <v>1386.76</v>
      </c>
      <c r="W12" s="76">
        <f t="shared" si="0"/>
        <v>1382.56</v>
      </c>
      <c r="X12" s="76">
        <f t="shared" si="0"/>
        <v>1395.1</v>
      </c>
      <c r="Y12" s="76">
        <f t="shared" si="0"/>
        <v>1384.44</v>
      </c>
    </row>
    <row r="13" spans="1:25" ht="15.75" hidden="1" x14ac:dyDescent="0.25">
      <c r="A13" s="75">
        <v>7</v>
      </c>
      <c r="B13" s="76">
        <f t="shared" si="0"/>
        <v>1392.43</v>
      </c>
      <c r="C13" s="76">
        <f t="shared" si="0"/>
        <v>1370.03</v>
      </c>
      <c r="D13" s="76">
        <f t="shared" si="0"/>
        <v>1351.61</v>
      </c>
      <c r="E13" s="76">
        <f t="shared" si="0"/>
        <v>1350.87</v>
      </c>
      <c r="F13" s="76">
        <f t="shared" si="0"/>
        <v>1378.28</v>
      </c>
      <c r="G13" s="76">
        <f t="shared" si="0"/>
        <v>1356.19</v>
      </c>
      <c r="H13" s="76">
        <f t="shared" si="0"/>
        <v>1328.82</v>
      </c>
      <c r="I13" s="76">
        <f t="shared" si="0"/>
        <v>1351.82</v>
      </c>
      <c r="J13" s="76">
        <f t="shared" si="0"/>
        <v>1365.8</v>
      </c>
      <c r="K13" s="76">
        <f t="shared" si="0"/>
        <v>1378.78</v>
      </c>
      <c r="L13" s="76">
        <f t="shared" si="0"/>
        <v>1376.33</v>
      </c>
      <c r="M13" s="76">
        <f t="shared" si="0"/>
        <v>1385.13</v>
      </c>
      <c r="N13" s="76">
        <f t="shared" si="0"/>
        <v>1414.39</v>
      </c>
      <c r="O13" s="76">
        <f t="shared" si="0"/>
        <v>1395.83</v>
      </c>
      <c r="P13" s="76">
        <f t="shared" si="0"/>
        <v>1409.24</v>
      </c>
      <c r="Q13" s="76">
        <f t="shared" si="0"/>
        <v>1413.1</v>
      </c>
      <c r="R13" s="76">
        <f t="shared" si="0"/>
        <v>1415.71</v>
      </c>
      <c r="S13" s="76">
        <f t="shared" si="0"/>
        <v>1414.33</v>
      </c>
      <c r="T13" s="76">
        <f t="shared" si="0"/>
        <v>1412.79</v>
      </c>
      <c r="U13" s="76">
        <f t="shared" si="0"/>
        <v>1414.16</v>
      </c>
      <c r="V13" s="76">
        <f t="shared" si="0"/>
        <v>1411.94</v>
      </c>
      <c r="W13" s="76">
        <f t="shared" si="0"/>
        <v>1372.41</v>
      </c>
      <c r="X13" s="76">
        <f t="shared" si="0"/>
        <v>1380.99</v>
      </c>
      <c r="Y13" s="76">
        <f t="shared" si="0"/>
        <v>1376.63</v>
      </c>
    </row>
    <row r="14" spans="1:25" ht="15.75" hidden="1" x14ac:dyDescent="0.25">
      <c r="A14" s="75">
        <v>8</v>
      </c>
      <c r="B14" s="76">
        <f t="shared" si="0"/>
        <v>1406.75</v>
      </c>
      <c r="C14" s="76">
        <f t="shared" si="0"/>
        <v>1415.57</v>
      </c>
      <c r="D14" s="76">
        <f t="shared" si="0"/>
        <v>1400.74</v>
      </c>
      <c r="E14" s="76">
        <f t="shared" si="0"/>
        <v>1386.57</v>
      </c>
      <c r="F14" s="76">
        <f t="shared" si="0"/>
        <v>1407.05</v>
      </c>
      <c r="G14" s="76">
        <f t="shared" si="0"/>
        <v>1377.05</v>
      </c>
      <c r="H14" s="76">
        <f t="shared" si="0"/>
        <v>1331.9</v>
      </c>
      <c r="I14" s="76">
        <f t="shared" si="0"/>
        <v>1275.74</v>
      </c>
      <c r="J14" s="76">
        <f t="shared" si="0"/>
        <v>1264.9000000000001</v>
      </c>
      <c r="K14" s="76">
        <f t="shared" si="0"/>
        <v>1298</v>
      </c>
      <c r="L14" s="76">
        <f t="shared" si="0"/>
        <v>1287.32</v>
      </c>
      <c r="M14" s="76">
        <f t="shared" si="0"/>
        <v>1274.44</v>
      </c>
      <c r="N14" s="76">
        <f t="shared" si="0"/>
        <v>1290.31</v>
      </c>
      <c r="O14" s="76">
        <f t="shared" si="0"/>
        <v>1315.46</v>
      </c>
      <c r="P14" s="76">
        <f t="shared" si="0"/>
        <v>1295.53</v>
      </c>
      <c r="Q14" s="76">
        <f t="shared" si="0"/>
        <v>1310.57</v>
      </c>
      <c r="R14" s="76">
        <f t="shared" si="0"/>
        <v>1304.82</v>
      </c>
      <c r="S14" s="76">
        <f t="shared" si="0"/>
        <v>1325.35</v>
      </c>
      <c r="T14" s="76">
        <f t="shared" si="0"/>
        <v>1322.77</v>
      </c>
      <c r="U14" s="76">
        <f t="shared" si="0"/>
        <v>1323.74</v>
      </c>
      <c r="V14" s="76">
        <f t="shared" si="0"/>
        <v>1326.01</v>
      </c>
      <c r="W14" s="76">
        <f t="shared" si="0"/>
        <v>1332.37</v>
      </c>
      <c r="X14" s="76">
        <f t="shared" si="0"/>
        <v>1335.05</v>
      </c>
      <c r="Y14" s="76">
        <f t="shared" si="0"/>
        <v>1312.39</v>
      </c>
    </row>
    <row r="15" spans="1:25" ht="15.75" hidden="1" x14ac:dyDescent="0.25">
      <c r="A15" s="75">
        <v>9</v>
      </c>
      <c r="B15" s="76">
        <f t="shared" si="0"/>
        <v>1329.6</v>
      </c>
      <c r="C15" s="76">
        <f t="shared" si="0"/>
        <v>1307.8399999999999</v>
      </c>
      <c r="D15" s="76">
        <f t="shared" si="0"/>
        <v>1323.59</v>
      </c>
      <c r="E15" s="76">
        <f t="shared" si="0"/>
        <v>1321.37</v>
      </c>
      <c r="F15" s="76">
        <f t="shared" si="0"/>
        <v>1311.55</v>
      </c>
      <c r="G15" s="76">
        <f t="shared" si="0"/>
        <v>1310.95</v>
      </c>
      <c r="H15" s="76">
        <f t="shared" si="0"/>
        <v>1308.78</v>
      </c>
      <c r="I15" s="76">
        <f t="shared" si="0"/>
        <v>1257.21</v>
      </c>
      <c r="J15" s="76">
        <f t="shared" si="0"/>
        <v>1260.45</v>
      </c>
      <c r="K15" s="76">
        <f t="shared" si="0"/>
        <v>1263.1500000000001</v>
      </c>
      <c r="L15" s="76">
        <f t="shared" si="0"/>
        <v>1253.9000000000001</v>
      </c>
      <c r="M15" s="76">
        <f t="shared" si="0"/>
        <v>1280.5999999999999</v>
      </c>
      <c r="N15" s="76">
        <f t="shared" si="0"/>
        <v>1262.8699999999999</v>
      </c>
      <c r="O15" s="76">
        <f t="shared" si="0"/>
        <v>1270.8</v>
      </c>
      <c r="P15" s="76">
        <f t="shared" si="0"/>
        <v>1270.3900000000001</v>
      </c>
      <c r="Q15" s="76">
        <f t="shared" si="0"/>
        <v>1282.1400000000001</v>
      </c>
      <c r="R15" s="76">
        <f t="shared" si="0"/>
        <v>1274.52</v>
      </c>
      <c r="S15" s="76">
        <f t="shared" si="0"/>
        <v>1280.25</v>
      </c>
      <c r="T15" s="76">
        <f t="shared" si="0"/>
        <v>1302.5</v>
      </c>
      <c r="U15" s="76">
        <f t="shared" si="0"/>
        <v>1302.43</v>
      </c>
      <c r="V15" s="76">
        <f t="shared" si="0"/>
        <v>1306.57</v>
      </c>
      <c r="W15" s="76">
        <f t="shared" si="0"/>
        <v>1311.62</v>
      </c>
      <c r="X15" s="76">
        <f t="shared" si="0"/>
        <v>1309.18</v>
      </c>
      <c r="Y15" s="76">
        <f t="shared" si="0"/>
        <v>1305.3699999999999</v>
      </c>
    </row>
    <row r="16" spans="1:25" ht="15.75" hidden="1" x14ac:dyDescent="0.25">
      <c r="A16" s="75">
        <v>10</v>
      </c>
      <c r="B16" s="76">
        <f t="shared" si="0"/>
        <v>1289.44</v>
      </c>
      <c r="C16" s="76">
        <f t="shared" si="0"/>
        <v>1292.52</v>
      </c>
      <c r="D16" s="76">
        <f t="shared" si="0"/>
        <v>1284.32</v>
      </c>
      <c r="E16" s="76">
        <f t="shared" si="0"/>
        <v>1303.31</v>
      </c>
      <c r="F16" s="76">
        <f t="shared" si="0"/>
        <v>1298.75</v>
      </c>
      <c r="G16" s="76">
        <f t="shared" si="0"/>
        <v>1305.69</v>
      </c>
      <c r="H16" s="76">
        <f t="shared" si="0"/>
        <v>1291.76</v>
      </c>
      <c r="I16" s="76">
        <f t="shared" si="0"/>
        <v>1295.33</v>
      </c>
      <c r="J16" s="76">
        <f t="shared" si="0"/>
        <v>1298.3699999999999</v>
      </c>
      <c r="K16" s="76">
        <f t="shared" si="0"/>
        <v>1306.1099999999999</v>
      </c>
      <c r="L16" s="76">
        <f t="shared" si="0"/>
        <v>1296.25</v>
      </c>
      <c r="M16" s="76">
        <f t="shared" si="0"/>
        <v>1295.8599999999999</v>
      </c>
      <c r="N16" s="76">
        <f t="shared" si="0"/>
        <v>1302.5</v>
      </c>
      <c r="O16" s="76">
        <f t="shared" si="0"/>
        <v>1311.36</v>
      </c>
      <c r="P16" s="76">
        <f t="shared" si="0"/>
        <v>1317.69</v>
      </c>
      <c r="Q16" s="76">
        <f t="shared" si="0"/>
        <v>1314.94</v>
      </c>
      <c r="R16" s="76">
        <f t="shared" si="0"/>
        <v>1316.77</v>
      </c>
      <c r="S16" s="76">
        <f t="shared" si="0"/>
        <v>1308.99</v>
      </c>
      <c r="T16" s="76">
        <f t="shared" si="0"/>
        <v>1310.23</v>
      </c>
      <c r="U16" s="76">
        <f t="shared" si="0"/>
        <v>1312.23</v>
      </c>
      <c r="V16" s="76">
        <f t="shared" si="0"/>
        <v>1312.05</v>
      </c>
      <c r="W16" s="76">
        <f t="shared" si="0"/>
        <v>1315.18</v>
      </c>
      <c r="X16" s="76">
        <f t="shared" si="0"/>
        <v>1321.78</v>
      </c>
      <c r="Y16" s="76">
        <f t="shared" si="0"/>
        <v>1320.15</v>
      </c>
    </row>
    <row r="17" spans="1:25" ht="15.75" hidden="1" x14ac:dyDescent="0.25">
      <c r="A17" s="75">
        <v>11</v>
      </c>
      <c r="B17" s="76">
        <f t="shared" si="0"/>
        <v>1325.34</v>
      </c>
      <c r="C17" s="76">
        <f t="shared" si="0"/>
        <v>1310.23</v>
      </c>
      <c r="D17" s="76">
        <f t="shared" si="0"/>
        <v>1306.73</v>
      </c>
      <c r="E17" s="76">
        <f t="shared" si="0"/>
        <v>1303.8900000000001</v>
      </c>
      <c r="F17" s="76">
        <f t="shared" si="0"/>
        <v>1309.55</v>
      </c>
      <c r="G17" s="76">
        <f t="shared" si="0"/>
        <v>1300.21</v>
      </c>
      <c r="H17" s="76">
        <f t="shared" si="0"/>
        <v>1297.3599999999999</v>
      </c>
      <c r="I17" s="76">
        <f t="shared" si="0"/>
        <v>1368.48</v>
      </c>
      <c r="J17" s="76">
        <f t="shared" si="0"/>
        <v>1377.75</v>
      </c>
      <c r="K17" s="76">
        <f t="shared" si="0"/>
        <v>1377.54</v>
      </c>
      <c r="L17" s="76">
        <f t="shared" si="0"/>
        <v>1371.07</v>
      </c>
      <c r="M17" s="76">
        <f t="shared" si="0"/>
        <v>1386.58</v>
      </c>
      <c r="N17" s="76">
        <f t="shared" si="0"/>
        <v>1377.51</v>
      </c>
      <c r="O17" s="76">
        <f t="shared" si="0"/>
        <v>1369.7</v>
      </c>
      <c r="P17" s="76">
        <f t="shared" si="0"/>
        <v>1352.69</v>
      </c>
      <c r="Q17" s="76">
        <f t="shared" si="0"/>
        <v>1365.4</v>
      </c>
      <c r="R17" s="76">
        <f t="shared" ref="R17:AO17" si="1">ROUND(R195+$K$220+$K$221+R235,2)</f>
        <v>1353.79</v>
      </c>
      <c r="S17" s="76">
        <f t="shared" si="1"/>
        <v>1370.03</v>
      </c>
      <c r="T17" s="76">
        <f t="shared" si="1"/>
        <v>1359.05</v>
      </c>
      <c r="U17" s="76">
        <f t="shared" si="1"/>
        <v>1380.13</v>
      </c>
      <c r="V17" s="76">
        <f t="shared" si="1"/>
        <v>1386.73</v>
      </c>
      <c r="W17" s="76">
        <f t="shared" si="1"/>
        <v>1360.84</v>
      </c>
      <c r="X17" s="76">
        <f t="shared" si="1"/>
        <v>1369.36</v>
      </c>
      <c r="Y17" s="76">
        <f t="shared" si="1"/>
        <v>1390.11</v>
      </c>
    </row>
    <row r="18" spans="1:25" ht="15.75" hidden="1" x14ac:dyDescent="0.25">
      <c r="A18" s="75">
        <v>12</v>
      </c>
      <c r="B18" s="76">
        <f t="shared" ref="B18:Y28" si="2">ROUND(B196+$K$220+$K$221+B236,2)</f>
        <v>1368.45</v>
      </c>
      <c r="C18" s="76">
        <f t="shared" si="2"/>
        <v>1372.56</v>
      </c>
      <c r="D18" s="76">
        <f t="shared" si="2"/>
        <v>1375.85</v>
      </c>
      <c r="E18" s="76">
        <f t="shared" si="2"/>
        <v>1375.66</v>
      </c>
      <c r="F18" s="76">
        <f t="shared" si="2"/>
        <v>1375.96</v>
      </c>
      <c r="G18" s="76">
        <f t="shared" si="2"/>
        <v>1383.15</v>
      </c>
      <c r="H18" s="76">
        <f t="shared" si="2"/>
        <v>1370.52</v>
      </c>
      <c r="I18" s="76">
        <f t="shared" si="2"/>
        <v>1350.74</v>
      </c>
      <c r="J18" s="76">
        <f t="shared" si="2"/>
        <v>1354.47</v>
      </c>
      <c r="K18" s="76">
        <f t="shared" si="2"/>
        <v>1372.98</v>
      </c>
      <c r="L18" s="76">
        <f t="shared" si="2"/>
        <v>1366.26</v>
      </c>
      <c r="M18" s="76">
        <f t="shared" si="2"/>
        <v>1370.49</v>
      </c>
      <c r="N18" s="76">
        <f t="shared" si="2"/>
        <v>1364.05</v>
      </c>
      <c r="O18" s="76">
        <f t="shared" si="2"/>
        <v>1379.92</v>
      </c>
      <c r="P18" s="76">
        <f t="shared" si="2"/>
        <v>1372.06</v>
      </c>
      <c r="Q18" s="76">
        <f t="shared" si="2"/>
        <v>1372.42</v>
      </c>
      <c r="R18" s="76">
        <f t="shared" si="2"/>
        <v>1367.7</v>
      </c>
      <c r="S18" s="76">
        <f t="shared" si="2"/>
        <v>1367.77</v>
      </c>
      <c r="T18" s="76">
        <f t="shared" si="2"/>
        <v>1361</v>
      </c>
      <c r="U18" s="76">
        <f t="shared" si="2"/>
        <v>1356.56</v>
      </c>
      <c r="V18" s="76">
        <f t="shared" si="2"/>
        <v>1366.81</v>
      </c>
      <c r="W18" s="76">
        <f t="shared" si="2"/>
        <v>1368.46</v>
      </c>
      <c r="X18" s="76">
        <f t="shared" si="2"/>
        <v>1371.09</v>
      </c>
      <c r="Y18" s="76">
        <f t="shared" si="2"/>
        <v>1371.63</v>
      </c>
    </row>
    <row r="19" spans="1:25" ht="15.75" hidden="1" x14ac:dyDescent="0.25">
      <c r="A19" s="75">
        <v>13</v>
      </c>
      <c r="B19" s="76">
        <f t="shared" si="2"/>
        <v>1307.79</v>
      </c>
      <c r="C19" s="76">
        <f t="shared" si="2"/>
        <v>1299.1099999999999</v>
      </c>
      <c r="D19" s="76">
        <f t="shared" si="2"/>
        <v>1295.71</v>
      </c>
      <c r="E19" s="76">
        <f t="shared" si="2"/>
        <v>1289.1300000000001</v>
      </c>
      <c r="F19" s="76">
        <f t="shared" si="2"/>
        <v>1283.3399999999999</v>
      </c>
      <c r="G19" s="76">
        <f t="shared" si="2"/>
        <v>1287.56</v>
      </c>
      <c r="H19" s="76">
        <f t="shared" si="2"/>
        <v>1286.56</v>
      </c>
      <c r="I19" s="76">
        <f t="shared" si="2"/>
        <v>1257.83</v>
      </c>
      <c r="J19" s="76">
        <f t="shared" si="2"/>
        <v>1255.3900000000001</v>
      </c>
      <c r="K19" s="76">
        <f t="shared" si="2"/>
        <v>1284.56</v>
      </c>
      <c r="L19" s="76">
        <f t="shared" si="2"/>
        <v>1283.57</v>
      </c>
      <c r="M19" s="76">
        <f t="shared" si="2"/>
        <v>1286.81</v>
      </c>
      <c r="N19" s="76">
        <f t="shared" si="2"/>
        <v>1284.83</v>
      </c>
      <c r="O19" s="76">
        <f t="shared" si="2"/>
        <v>1284.68</v>
      </c>
      <c r="P19" s="76">
        <f t="shared" si="2"/>
        <v>1284.3599999999999</v>
      </c>
      <c r="Q19" s="76">
        <f t="shared" si="2"/>
        <v>1284.07</v>
      </c>
      <c r="R19" s="76">
        <f t="shared" si="2"/>
        <v>1283.3800000000001</v>
      </c>
      <c r="S19" s="76">
        <f t="shared" si="2"/>
        <v>1279.78</v>
      </c>
      <c r="T19" s="76">
        <f t="shared" si="2"/>
        <v>1282.53</v>
      </c>
      <c r="U19" s="76">
        <f t="shared" si="2"/>
        <v>1287.51</v>
      </c>
      <c r="V19" s="76">
        <f t="shared" si="2"/>
        <v>1293.1199999999999</v>
      </c>
      <c r="W19" s="76">
        <f t="shared" si="2"/>
        <v>1294.5899999999999</v>
      </c>
      <c r="X19" s="76">
        <f t="shared" si="2"/>
        <v>1291.5899999999999</v>
      </c>
      <c r="Y19" s="76">
        <f t="shared" si="2"/>
        <v>1294.3399999999999</v>
      </c>
    </row>
    <row r="20" spans="1:25" ht="15.75" hidden="1" x14ac:dyDescent="0.25">
      <c r="A20" s="75">
        <v>14</v>
      </c>
      <c r="B20" s="76">
        <f t="shared" si="2"/>
        <v>1293.1300000000001</v>
      </c>
      <c r="C20" s="76">
        <f t="shared" si="2"/>
        <v>1291.21</v>
      </c>
      <c r="D20" s="76">
        <f t="shared" si="2"/>
        <v>1284.8800000000001</v>
      </c>
      <c r="E20" s="76">
        <f t="shared" si="2"/>
        <v>1272.99</v>
      </c>
      <c r="F20" s="76">
        <f t="shared" si="2"/>
        <v>1284.82</v>
      </c>
      <c r="G20" s="76">
        <f t="shared" si="2"/>
        <v>1285.05</v>
      </c>
      <c r="H20" s="76">
        <f t="shared" si="2"/>
        <v>1279.02</v>
      </c>
      <c r="I20" s="76">
        <f t="shared" si="2"/>
        <v>1400.21</v>
      </c>
      <c r="J20" s="76">
        <f t="shared" si="2"/>
        <v>1384.48</v>
      </c>
      <c r="K20" s="76">
        <f t="shared" si="2"/>
        <v>1411.96</v>
      </c>
      <c r="L20" s="76">
        <f t="shared" si="2"/>
        <v>1407</v>
      </c>
      <c r="M20" s="76">
        <f t="shared" si="2"/>
        <v>1403.89</v>
      </c>
      <c r="N20" s="76">
        <f t="shared" si="2"/>
        <v>1399.68</v>
      </c>
      <c r="O20" s="76">
        <f t="shared" si="2"/>
        <v>1378.4</v>
      </c>
      <c r="P20" s="76">
        <f t="shared" si="2"/>
        <v>1401.69</v>
      </c>
      <c r="Q20" s="76">
        <f t="shared" si="2"/>
        <v>1389.12</v>
      </c>
      <c r="R20" s="76">
        <f t="shared" si="2"/>
        <v>1408.61</v>
      </c>
      <c r="S20" s="76">
        <f t="shared" si="2"/>
        <v>1403.43</v>
      </c>
      <c r="T20" s="76">
        <f t="shared" si="2"/>
        <v>1409.97</v>
      </c>
      <c r="U20" s="76">
        <f t="shared" si="2"/>
        <v>1384.93</v>
      </c>
      <c r="V20" s="76">
        <f t="shared" si="2"/>
        <v>1380.1</v>
      </c>
      <c r="W20" s="76">
        <f t="shared" si="2"/>
        <v>1387.56</v>
      </c>
      <c r="X20" s="76">
        <f t="shared" si="2"/>
        <v>1353.77</v>
      </c>
      <c r="Y20" s="76">
        <f t="shared" si="2"/>
        <v>1377.17</v>
      </c>
    </row>
    <row r="21" spans="1:25" ht="15.75" hidden="1" x14ac:dyDescent="0.25">
      <c r="A21" s="75">
        <v>15</v>
      </c>
      <c r="B21" s="76">
        <f t="shared" si="2"/>
        <v>1401.57</v>
      </c>
      <c r="C21" s="76">
        <f t="shared" si="2"/>
        <v>1396.77</v>
      </c>
      <c r="D21" s="76">
        <f t="shared" si="2"/>
        <v>1389.15</v>
      </c>
      <c r="E21" s="76">
        <f t="shared" si="2"/>
        <v>1389.79</v>
      </c>
      <c r="F21" s="76">
        <f t="shared" si="2"/>
        <v>1379.99</v>
      </c>
      <c r="G21" s="76">
        <f t="shared" si="2"/>
        <v>1388</v>
      </c>
      <c r="H21" s="76">
        <f t="shared" si="2"/>
        <v>1407.24</v>
      </c>
      <c r="I21" s="76">
        <f t="shared" si="2"/>
        <v>1348.93</v>
      </c>
      <c r="J21" s="76">
        <f t="shared" si="2"/>
        <v>1367.91</v>
      </c>
      <c r="K21" s="76">
        <f t="shared" si="2"/>
        <v>1344.52</v>
      </c>
      <c r="L21" s="76">
        <f t="shared" si="2"/>
        <v>1345.54</v>
      </c>
      <c r="M21" s="76">
        <f t="shared" si="2"/>
        <v>1366.65</v>
      </c>
      <c r="N21" s="76">
        <f t="shared" si="2"/>
        <v>1336.35</v>
      </c>
      <c r="O21" s="76">
        <f t="shared" si="2"/>
        <v>1371.8</v>
      </c>
      <c r="P21" s="76">
        <f t="shared" si="2"/>
        <v>1364.53</v>
      </c>
      <c r="Q21" s="76">
        <f t="shared" si="2"/>
        <v>1344.99</v>
      </c>
      <c r="R21" s="76">
        <f t="shared" si="2"/>
        <v>1344.87</v>
      </c>
      <c r="S21" s="76">
        <f t="shared" si="2"/>
        <v>1346.78</v>
      </c>
      <c r="T21" s="76">
        <f t="shared" si="2"/>
        <v>1368.05</v>
      </c>
      <c r="U21" s="76">
        <f t="shared" si="2"/>
        <v>1362.9</v>
      </c>
      <c r="V21" s="76">
        <f t="shared" si="2"/>
        <v>1358.03</v>
      </c>
      <c r="W21" s="76">
        <f t="shared" si="2"/>
        <v>1364.7</v>
      </c>
      <c r="X21" s="76">
        <f t="shared" si="2"/>
        <v>1373.32</v>
      </c>
      <c r="Y21" s="76">
        <f t="shared" si="2"/>
        <v>1367.67</v>
      </c>
    </row>
    <row r="22" spans="1:25" ht="15.75" hidden="1" x14ac:dyDescent="0.25">
      <c r="A22" s="75">
        <v>16</v>
      </c>
      <c r="B22" s="76">
        <f t="shared" si="2"/>
        <v>1377.88</v>
      </c>
      <c r="C22" s="76">
        <f t="shared" si="2"/>
        <v>1377.24</v>
      </c>
      <c r="D22" s="76">
        <f t="shared" si="2"/>
        <v>1374.65</v>
      </c>
      <c r="E22" s="76">
        <f t="shared" si="2"/>
        <v>1325.05</v>
      </c>
      <c r="F22" s="76">
        <f t="shared" si="2"/>
        <v>1368.28</v>
      </c>
      <c r="G22" s="76">
        <f t="shared" si="2"/>
        <v>1373.15</v>
      </c>
      <c r="H22" s="76">
        <f t="shared" si="2"/>
        <v>1326.29</v>
      </c>
      <c r="I22" s="76">
        <f t="shared" si="2"/>
        <v>1316.88</v>
      </c>
      <c r="J22" s="76">
        <f t="shared" si="2"/>
        <v>1317.07</v>
      </c>
      <c r="K22" s="76">
        <f t="shared" si="2"/>
        <v>1324.27</v>
      </c>
      <c r="L22" s="76">
        <f t="shared" si="2"/>
        <v>1325.58</v>
      </c>
      <c r="M22" s="76">
        <f t="shared" si="2"/>
        <v>1290.81</v>
      </c>
      <c r="N22" s="76">
        <f t="shared" si="2"/>
        <v>1319.26</v>
      </c>
      <c r="O22" s="76">
        <f t="shared" si="2"/>
        <v>1318.21</v>
      </c>
      <c r="P22" s="76">
        <f t="shared" si="2"/>
        <v>1320</v>
      </c>
      <c r="Q22" s="76">
        <f t="shared" si="2"/>
        <v>1289.22</v>
      </c>
      <c r="R22" s="76">
        <f t="shared" si="2"/>
        <v>1284.44</v>
      </c>
      <c r="S22" s="76">
        <f t="shared" si="2"/>
        <v>1273.49</v>
      </c>
      <c r="T22" s="76">
        <f t="shared" si="2"/>
        <v>1298.25</v>
      </c>
      <c r="U22" s="76">
        <f t="shared" si="2"/>
        <v>1311.22</v>
      </c>
      <c r="V22" s="76">
        <f t="shared" si="2"/>
        <v>1283.98</v>
      </c>
      <c r="W22" s="76">
        <f t="shared" si="2"/>
        <v>1286.82</v>
      </c>
      <c r="X22" s="76">
        <f t="shared" si="2"/>
        <v>1313.04</v>
      </c>
      <c r="Y22" s="76">
        <f t="shared" si="2"/>
        <v>1316.07</v>
      </c>
    </row>
    <row r="23" spans="1:25" ht="15.75" hidden="1" x14ac:dyDescent="0.25">
      <c r="A23" s="75">
        <v>17</v>
      </c>
      <c r="B23" s="76">
        <f t="shared" si="2"/>
        <v>1331.81</v>
      </c>
      <c r="C23" s="76">
        <f t="shared" si="2"/>
        <v>1329.9</v>
      </c>
      <c r="D23" s="76">
        <f t="shared" si="2"/>
        <v>1319.03</v>
      </c>
      <c r="E23" s="76">
        <f t="shared" si="2"/>
        <v>1328.9</v>
      </c>
      <c r="F23" s="76">
        <f t="shared" si="2"/>
        <v>1322.85</v>
      </c>
      <c r="G23" s="76">
        <f t="shared" si="2"/>
        <v>1325.83</v>
      </c>
      <c r="H23" s="76">
        <f t="shared" si="2"/>
        <v>1319.99</v>
      </c>
      <c r="I23" s="76">
        <f t="shared" si="2"/>
        <v>1260.55</v>
      </c>
      <c r="J23" s="76">
        <f t="shared" si="2"/>
        <v>1262.78</v>
      </c>
      <c r="K23" s="76">
        <f t="shared" si="2"/>
        <v>1267.52</v>
      </c>
      <c r="L23" s="76">
        <f t="shared" si="2"/>
        <v>1258.22</v>
      </c>
      <c r="M23" s="76">
        <f t="shared" si="2"/>
        <v>1236.08</v>
      </c>
      <c r="N23" s="76">
        <f t="shared" si="2"/>
        <v>1253.9100000000001</v>
      </c>
      <c r="O23" s="76">
        <f t="shared" si="2"/>
        <v>1247.3699999999999</v>
      </c>
      <c r="P23" s="76">
        <f t="shared" si="2"/>
        <v>1229.52</v>
      </c>
      <c r="Q23" s="76">
        <f t="shared" si="2"/>
        <v>1232.77</v>
      </c>
      <c r="R23" s="76">
        <f t="shared" si="2"/>
        <v>1226.55</v>
      </c>
      <c r="S23" s="76">
        <f t="shared" si="2"/>
        <v>1228.29</v>
      </c>
      <c r="T23" s="76">
        <f t="shared" si="2"/>
        <v>1229.74</v>
      </c>
      <c r="U23" s="76">
        <f t="shared" si="2"/>
        <v>1245.29</v>
      </c>
      <c r="V23" s="76">
        <f t="shared" si="2"/>
        <v>1248.74</v>
      </c>
      <c r="W23" s="76">
        <f t="shared" si="2"/>
        <v>1233.07</v>
      </c>
      <c r="X23" s="76">
        <f t="shared" si="2"/>
        <v>1234.75</v>
      </c>
      <c r="Y23" s="76">
        <f t="shared" si="2"/>
        <v>1249.54</v>
      </c>
    </row>
    <row r="24" spans="1:25" ht="15.75" hidden="1" x14ac:dyDescent="0.25">
      <c r="A24" s="75">
        <v>18</v>
      </c>
      <c r="B24" s="76">
        <f t="shared" si="2"/>
        <v>1255.5</v>
      </c>
      <c r="C24" s="76">
        <f t="shared" si="2"/>
        <v>1247.57</v>
      </c>
      <c r="D24" s="76">
        <f t="shared" si="2"/>
        <v>1245.8</v>
      </c>
      <c r="E24" s="76">
        <f t="shared" si="2"/>
        <v>1244.6300000000001</v>
      </c>
      <c r="F24" s="76">
        <f t="shared" si="2"/>
        <v>1249.23</v>
      </c>
      <c r="G24" s="76">
        <f t="shared" si="2"/>
        <v>1242.58</v>
      </c>
      <c r="H24" s="76">
        <f t="shared" si="2"/>
        <v>1255.98</v>
      </c>
      <c r="I24" s="76">
        <f t="shared" si="2"/>
        <v>1290.57</v>
      </c>
      <c r="J24" s="76">
        <f t="shared" si="2"/>
        <v>1291.27</v>
      </c>
      <c r="K24" s="76">
        <f t="shared" si="2"/>
        <v>1323.16</v>
      </c>
      <c r="L24" s="76">
        <f t="shared" si="2"/>
        <v>1331.65</v>
      </c>
      <c r="M24" s="76">
        <f t="shared" si="2"/>
        <v>1315.14</v>
      </c>
      <c r="N24" s="76">
        <f t="shared" si="2"/>
        <v>1316</v>
      </c>
      <c r="O24" s="76">
        <f t="shared" si="2"/>
        <v>1313.65</v>
      </c>
      <c r="P24" s="76">
        <f t="shared" si="2"/>
        <v>1314.09</v>
      </c>
      <c r="Q24" s="76">
        <f t="shared" si="2"/>
        <v>1309.51</v>
      </c>
      <c r="R24" s="76">
        <f t="shared" si="2"/>
        <v>1313.9</v>
      </c>
      <c r="S24" s="76">
        <f t="shared" si="2"/>
        <v>1328.84</v>
      </c>
      <c r="T24" s="76">
        <f t="shared" si="2"/>
        <v>1335.71</v>
      </c>
      <c r="U24" s="76">
        <f t="shared" si="2"/>
        <v>1327.71</v>
      </c>
      <c r="V24" s="76">
        <f t="shared" si="2"/>
        <v>1322.32</v>
      </c>
      <c r="W24" s="76">
        <f t="shared" si="2"/>
        <v>1338.08</v>
      </c>
      <c r="X24" s="76">
        <f t="shared" si="2"/>
        <v>1348.28</v>
      </c>
      <c r="Y24" s="76">
        <f t="shared" si="2"/>
        <v>1335.04</v>
      </c>
    </row>
    <row r="25" spans="1:25" ht="15.75" hidden="1" x14ac:dyDescent="0.25">
      <c r="A25" s="75">
        <v>19</v>
      </c>
      <c r="B25" s="76">
        <f t="shared" si="2"/>
        <v>1318.64</v>
      </c>
      <c r="C25" s="76">
        <f t="shared" si="2"/>
        <v>1282.0999999999999</v>
      </c>
      <c r="D25" s="76">
        <f t="shared" si="2"/>
        <v>1286.6099999999999</v>
      </c>
      <c r="E25" s="76">
        <f t="shared" si="2"/>
        <v>1316.03</v>
      </c>
      <c r="F25" s="76">
        <f t="shared" si="2"/>
        <v>1319.67</v>
      </c>
      <c r="G25" s="76">
        <f t="shared" si="2"/>
        <v>1312.44</v>
      </c>
      <c r="H25" s="76">
        <f t="shared" si="2"/>
        <v>1297.26</v>
      </c>
      <c r="I25" s="76">
        <f t="shared" si="2"/>
        <v>1385.34</v>
      </c>
      <c r="J25" s="76">
        <f t="shared" si="2"/>
        <v>1400.9</v>
      </c>
      <c r="K25" s="76">
        <f t="shared" si="2"/>
        <v>1392.22</v>
      </c>
      <c r="L25" s="76">
        <f t="shared" si="2"/>
        <v>1402.49</v>
      </c>
      <c r="M25" s="76">
        <f t="shared" si="2"/>
        <v>1396.48</v>
      </c>
      <c r="N25" s="76">
        <f t="shared" si="2"/>
        <v>1381.68</v>
      </c>
      <c r="O25" s="76">
        <f t="shared" si="2"/>
        <v>1397.76</v>
      </c>
      <c r="P25" s="76">
        <f t="shared" si="2"/>
        <v>1368.77</v>
      </c>
      <c r="Q25" s="76">
        <f t="shared" si="2"/>
        <v>1381.94</v>
      </c>
      <c r="R25" s="76">
        <f t="shared" si="2"/>
        <v>1382.83</v>
      </c>
      <c r="S25" s="76">
        <f t="shared" si="2"/>
        <v>1400.05</v>
      </c>
      <c r="T25" s="76">
        <f t="shared" si="2"/>
        <v>1420.65</v>
      </c>
      <c r="U25" s="76">
        <f t="shared" si="2"/>
        <v>1385.19</v>
      </c>
      <c r="V25" s="76">
        <f t="shared" si="2"/>
        <v>1377.1</v>
      </c>
      <c r="W25" s="76">
        <f t="shared" si="2"/>
        <v>1370.02</v>
      </c>
      <c r="X25" s="76">
        <f t="shared" si="2"/>
        <v>1391.32</v>
      </c>
      <c r="Y25" s="76">
        <f t="shared" si="2"/>
        <v>1405.72</v>
      </c>
    </row>
    <row r="26" spans="1:25" ht="15.75" hidden="1" x14ac:dyDescent="0.25">
      <c r="A26" s="75">
        <v>20</v>
      </c>
      <c r="B26" s="76">
        <f t="shared" si="2"/>
        <v>1379.66</v>
      </c>
      <c r="C26" s="76">
        <f t="shared" si="2"/>
        <v>1382.33</v>
      </c>
      <c r="D26" s="76">
        <f t="shared" si="2"/>
        <v>1390.63</v>
      </c>
      <c r="E26" s="76">
        <f t="shared" si="2"/>
        <v>1384.21</v>
      </c>
      <c r="F26" s="76">
        <f t="shared" si="2"/>
        <v>1377.27</v>
      </c>
      <c r="G26" s="76">
        <f t="shared" si="2"/>
        <v>1366.47</v>
      </c>
      <c r="H26" s="76">
        <f t="shared" si="2"/>
        <v>1365.11</v>
      </c>
      <c r="I26" s="76">
        <f t="shared" si="2"/>
        <v>1293.0999999999999</v>
      </c>
      <c r="J26" s="76">
        <f t="shared" si="2"/>
        <v>1314.9</v>
      </c>
      <c r="K26" s="76">
        <f t="shared" si="2"/>
        <v>1344.52</v>
      </c>
      <c r="L26" s="76">
        <f t="shared" si="2"/>
        <v>1353.02</v>
      </c>
      <c r="M26" s="76">
        <f t="shared" si="2"/>
        <v>1346.64</v>
      </c>
      <c r="N26" s="76">
        <f t="shared" si="2"/>
        <v>1326.41</v>
      </c>
      <c r="O26" s="76">
        <f t="shared" si="2"/>
        <v>1334.35</v>
      </c>
      <c r="P26" s="76">
        <f t="shared" si="2"/>
        <v>1342.14</v>
      </c>
      <c r="Q26" s="76">
        <f t="shared" si="2"/>
        <v>1336.69</v>
      </c>
      <c r="R26" s="76">
        <f t="shared" si="2"/>
        <v>1330.33</v>
      </c>
      <c r="S26" s="76">
        <f t="shared" si="2"/>
        <v>1338.3</v>
      </c>
      <c r="T26" s="76">
        <f t="shared" si="2"/>
        <v>1336</v>
      </c>
      <c r="U26" s="76">
        <f t="shared" si="2"/>
        <v>1341.7</v>
      </c>
      <c r="V26" s="76">
        <f t="shared" si="2"/>
        <v>1329.09</v>
      </c>
      <c r="W26" s="76">
        <f t="shared" si="2"/>
        <v>1340.98</v>
      </c>
      <c r="X26" s="76">
        <f t="shared" si="2"/>
        <v>1330.51</v>
      </c>
      <c r="Y26" s="76">
        <f t="shared" si="2"/>
        <v>1339.32</v>
      </c>
    </row>
    <row r="27" spans="1:25" ht="15.75" hidden="1" x14ac:dyDescent="0.25">
      <c r="A27" s="75">
        <v>21</v>
      </c>
      <c r="B27" s="76">
        <f t="shared" si="2"/>
        <v>1347.2</v>
      </c>
      <c r="C27" s="76">
        <f t="shared" si="2"/>
        <v>1308.4000000000001</v>
      </c>
      <c r="D27" s="76">
        <f t="shared" si="2"/>
        <v>1319.04</v>
      </c>
      <c r="E27" s="76">
        <f t="shared" si="2"/>
        <v>1328.31</v>
      </c>
      <c r="F27" s="76">
        <f t="shared" si="2"/>
        <v>1345.33</v>
      </c>
      <c r="G27" s="76">
        <f t="shared" si="2"/>
        <v>1349.95</v>
      </c>
      <c r="H27" s="76">
        <f t="shared" si="2"/>
        <v>1349.8</v>
      </c>
      <c r="I27" s="76">
        <f t="shared" si="2"/>
        <v>1493.29</v>
      </c>
      <c r="J27" s="76">
        <f t="shared" si="2"/>
        <v>1484.22</v>
      </c>
      <c r="K27" s="76">
        <f t="shared" si="2"/>
        <v>1484.98</v>
      </c>
      <c r="L27" s="76">
        <f t="shared" si="2"/>
        <v>1489.98</v>
      </c>
      <c r="M27" s="76">
        <f t="shared" si="2"/>
        <v>1477.6</v>
      </c>
      <c r="N27" s="76">
        <f t="shared" si="2"/>
        <v>1485.16</v>
      </c>
      <c r="O27" s="76">
        <f t="shared" si="2"/>
        <v>1477.13</v>
      </c>
      <c r="P27" s="76">
        <f t="shared" si="2"/>
        <v>1482.59</v>
      </c>
      <c r="Q27" s="76">
        <f t="shared" si="2"/>
        <v>1487.15</v>
      </c>
      <c r="R27" s="76">
        <f t="shared" si="2"/>
        <v>1505.11</v>
      </c>
      <c r="S27" s="76">
        <f t="shared" si="2"/>
        <v>1490.32</v>
      </c>
      <c r="T27" s="76">
        <f t="shared" si="2"/>
        <v>1480.15</v>
      </c>
      <c r="U27" s="76">
        <f t="shared" si="2"/>
        <v>1463.6</v>
      </c>
      <c r="V27" s="76">
        <f t="shared" si="2"/>
        <v>1457.78</v>
      </c>
      <c r="W27" s="76">
        <f t="shared" si="2"/>
        <v>1436.15</v>
      </c>
      <c r="X27" s="76">
        <f t="shared" si="2"/>
        <v>1455.34</v>
      </c>
      <c r="Y27" s="76">
        <f t="shared" si="2"/>
        <v>1475.37</v>
      </c>
    </row>
    <row r="28" spans="1:25" ht="15.75" hidden="1" x14ac:dyDescent="0.25">
      <c r="A28" s="75">
        <v>22</v>
      </c>
      <c r="B28" s="76">
        <f t="shared" si="2"/>
        <v>1487.24</v>
      </c>
      <c r="C28" s="76">
        <f t="shared" si="2"/>
        <v>1504.64</v>
      </c>
      <c r="D28" s="76">
        <f t="shared" si="2"/>
        <v>1489.71</v>
      </c>
      <c r="E28" s="76">
        <f t="shared" si="2"/>
        <v>1487.88</v>
      </c>
      <c r="F28" s="76">
        <f t="shared" si="2"/>
        <v>1493.76</v>
      </c>
      <c r="G28" s="76">
        <f t="shared" si="2"/>
        <v>1494.9</v>
      </c>
      <c r="H28" s="76">
        <f t="shared" si="2"/>
        <v>1485.26</v>
      </c>
      <c r="I28" s="76">
        <f t="shared" si="2"/>
        <v>1452.91</v>
      </c>
      <c r="J28" s="76">
        <f t="shared" si="2"/>
        <v>1473.14</v>
      </c>
      <c r="K28" s="76">
        <f t="shared" si="2"/>
        <v>1477.21</v>
      </c>
      <c r="L28" s="76">
        <f t="shared" si="2"/>
        <v>1471.06</v>
      </c>
      <c r="M28" s="76">
        <f t="shared" si="2"/>
        <v>1461.84</v>
      </c>
      <c r="N28" s="76">
        <f t="shared" si="2"/>
        <v>1451.68</v>
      </c>
      <c r="O28" s="76">
        <f t="shared" si="2"/>
        <v>1448.25</v>
      </c>
      <c r="P28" s="76">
        <f t="shared" si="2"/>
        <v>1444.3</v>
      </c>
      <c r="Q28" s="76">
        <f t="shared" ref="Q28:AN28" si="3">ROUND(Q206+$K$220+$K$221+Q246,2)</f>
        <v>1476.15</v>
      </c>
      <c r="R28" s="76">
        <f t="shared" si="3"/>
        <v>1478.94</v>
      </c>
      <c r="S28" s="76">
        <f t="shared" si="3"/>
        <v>1479.86</v>
      </c>
      <c r="T28" s="76">
        <f t="shared" si="3"/>
        <v>1443.97</v>
      </c>
      <c r="U28" s="76">
        <f t="shared" si="3"/>
        <v>1442.56</v>
      </c>
      <c r="V28" s="76">
        <f t="shared" si="3"/>
        <v>1450.12</v>
      </c>
      <c r="W28" s="76">
        <f t="shared" si="3"/>
        <v>1448.93</v>
      </c>
      <c r="X28" s="76">
        <f t="shared" si="3"/>
        <v>1463.01</v>
      </c>
      <c r="Y28" s="76">
        <f t="shared" si="3"/>
        <v>1471.22</v>
      </c>
    </row>
    <row r="29" spans="1:25" ht="15.75" hidden="1" x14ac:dyDescent="0.25">
      <c r="A29" s="75">
        <v>23</v>
      </c>
      <c r="B29" s="76">
        <f t="shared" ref="B29:Y37" si="4">ROUND(B207+$K$220+$K$221+B247,2)</f>
        <v>1472.32</v>
      </c>
      <c r="C29" s="76">
        <f t="shared" si="4"/>
        <v>1466.1</v>
      </c>
      <c r="D29" s="76">
        <f t="shared" si="4"/>
        <v>1458.86</v>
      </c>
      <c r="E29" s="76">
        <f t="shared" si="4"/>
        <v>1464.76</v>
      </c>
      <c r="F29" s="76">
        <f t="shared" si="4"/>
        <v>1464.88</v>
      </c>
      <c r="G29" s="76">
        <f t="shared" si="4"/>
        <v>1462.66</v>
      </c>
      <c r="H29" s="76">
        <f t="shared" si="4"/>
        <v>1429.67</v>
      </c>
      <c r="I29" s="76">
        <f t="shared" si="4"/>
        <v>1426.6</v>
      </c>
      <c r="J29" s="76">
        <f t="shared" si="4"/>
        <v>1459.52</v>
      </c>
      <c r="K29" s="76">
        <f t="shared" si="4"/>
        <v>1465.87</v>
      </c>
      <c r="L29" s="76">
        <f t="shared" si="4"/>
        <v>1475.29</v>
      </c>
      <c r="M29" s="76">
        <f t="shared" si="4"/>
        <v>1484.59</v>
      </c>
      <c r="N29" s="76">
        <f t="shared" si="4"/>
        <v>1486.97</v>
      </c>
      <c r="O29" s="76">
        <f t="shared" si="4"/>
        <v>1480.27</v>
      </c>
      <c r="P29" s="76">
        <f t="shared" si="4"/>
        <v>1477.82</v>
      </c>
      <c r="Q29" s="76">
        <f t="shared" si="4"/>
        <v>1467.7</v>
      </c>
      <c r="R29" s="76">
        <f t="shared" si="4"/>
        <v>1482.98</v>
      </c>
      <c r="S29" s="76">
        <f t="shared" si="4"/>
        <v>1483.65</v>
      </c>
      <c r="T29" s="76">
        <f t="shared" si="4"/>
        <v>1470.26</v>
      </c>
      <c r="U29" s="76">
        <f t="shared" si="4"/>
        <v>1478.77</v>
      </c>
      <c r="V29" s="76">
        <f t="shared" si="4"/>
        <v>1474.47</v>
      </c>
      <c r="W29" s="76">
        <f t="shared" si="4"/>
        <v>1478.33</v>
      </c>
      <c r="X29" s="76">
        <f t="shared" si="4"/>
        <v>1486.58</v>
      </c>
      <c r="Y29" s="76">
        <f t="shared" si="4"/>
        <v>1483.45</v>
      </c>
    </row>
    <row r="30" spans="1:25" ht="15.75" hidden="1" x14ac:dyDescent="0.25">
      <c r="A30" s="75">
        <v>24</v>
      </c>
      <c r="B30" s="76">
        <f t="shared" si="4"/>
        <v>1483.39</v>
      </c>
      <c r="C30" s="76">
        <f t="shared" si="4"/>
        <v>1476.04</v>
      </c>
      <c r="D30" s="76">
        <f t="shared" si="4"/>
        <v>1451.55</v>
      </c>
      <c r="E30" s="76">
        <f t="shared" si="4"/>
        <v>1427.3</v>
      </c>
      <c r="F30" s="76">
        <f t="shared" si="4"/>
        <v>1448.56</v>
      </c>
      <c r="G30" s="76">
        <f t="shared" si="4"/>
        <v>1409.5</v>
      </c>
      <c r="H30" s="76">
        <f t="shared" si="4"/>
        <v>1412.64</v>
      </c>
      <c r="I30" s="76">
        <f t="shared" si="4"/>
        <v>1355.78</v>
      </c>
      <c r="J30" s="76">
        <f t="shared" si="4"/>
        <v>1326.13</v>
      </c>
      <c r="K30" s="76">
        <f t="shared" si="4"/>
        <v>1368.58</v>
      </c>
      <c r="L30" s="76">
        <f t="shared" si="4"/>
        <v>1366.91</v>
      </c>
      <c r="M30" s="76">
        <f t="shared" si="4"/>
        <v>1282.79</v>
      </c>
      <c r="N30" s="76">
        <f t="shared" si="4"/>
        <v>1338.39</v>
      </c>
      <c r="O30" s="76">
        <f t="shared" si="4"/>
        <v>1336.45</v>
      </c>
      <c r="P30" s="76">
        <f t="shared" si="4"/>
        <v>1346.87</v>
      </c>
      <c r="Q30" s="76">
        <f t="shared" si="4"/>
        <v>1326.55</v>
      </c>
      <c r="R30" s="76">
        <f t="shared" si="4"/>
        <v>1328.52</v>
      </c>
      <c r="S30" s="76">
        <f t="shared" si="4"/>
        <v>1349.54</v>
      </c>
      <c r="T30" s="76">
        <f t="shared" si="4"/>
        <v>1362.62</v>
      </c>
      <c r="U30" s="76">
        <f t="shared" si="4"/>
        <v>1378.16</v>
      </c>
      <c r="V30" s="76">
        <f t="shared" si="4"/>
        <v>1380.04</v>
      </c>
      <c r="W30" s="76">
        <f t="shared" si="4"/>
        <v>1379.34</v>
      </c>
      <c r="X30" s="76">
        <f t="shared" si="4"/>
        <v>1353.96</v>
      </c>
      <c r="Y30" s="76">
        <f t="shared" si="4"/>
        <v>1362.3</v>
      </c>
    </row>
    <row r="31" spans="1:25" ht="15.75" hidden="1" x14ac:dyDescent="0.25">
      <c r="A31" s="75">
        <v>25</v>
      </c>
      <c r="B31" s="76">
        <f t="shared" si="4"/>
        <v>1353.98</v>
      </c>
      <c r="C31" s="76">
        <f t="shared" si="4"/>
        <v>1349</v>
      </c>
      <c r="D31" s="76">
        <f t="shared" si="4"/>
        <v>1352.2</v>
      </c>
      <c r="E31" s="76">
        <f t="shared" si="4"/>
        <v>1372.67</v>
      </c>
      <c r="F31" s="76">
        <f t="shared" si="4"/>
        <v>1371.38</v>
      </c>
      <c r="G31" s="76">
        <f t="shared" si="4"/>
        <v>1347.39</v>
      </c>
      <c r="H31" s="76">
        <f t="shared" si="4"/>
        <v>1355.56</v>
      </c>
      <c r="I31" s="76">
        <f t="shared" si="4"/>
        <v>1382.83</v>
      </c>
      <c r="J31" s="76">
        <f t="shared" si="4"/>
        <v>1369.93</v>
      </c>
      <c r="K31" s="76">
        <f t="shared" si="4"/>
        <v>1372.07</v>
      </c>
      <c r="L31" s="76">
        <f t="shared" si="4"/>
        <v>1381.36</v>
      </c>
      <c r="M31" s="76">
        <f t="shared" si="4"/>
        <v>1388.59</v>
      </c>
      <c r="N31" s="76">
        <f t="shared" si="4"/>
        <v>1404.25</v>
      </c>
      <c r="O31" s="76">
        <f t="shared" si="4"/>
        <v>1393.53</v>
      </c>
      <c r="P31" s="76">
        <f t="shared" si="4"/>
        <v>1423.47</v>
      </c>
      <c r="Q31" s="76">
        <f t="shared" si="4"/>
        <v>1404.66</v>
      </c>
      <c r="R31" s="76">
        <f t="shared" si="4"/>
        <v>1388.58</v>
      </c>
      <c r="S31" s="76">
        <f t="shared" si="4"/>
        <v>1410.99</v>
      </c>
      <c r="T31" s="76">
        <f t="shared" si="4"/>
        <v>1410.9</v>
      </c>
      <c r="U31" s="76">
        <f t="shared" si="4"/>
        <v>1386.88</v>
      </c>
      <c r="V31" s="76">
        <f t="shared" si="4"/>
        <v>1387.09</v>
      </c>
      <c r="W31" s="76">
        <f t="shared" si="4"/>
        <v>1389</v>
      </c>
      <c r="X31" s="76">
        <f t="shared" si="4"/>
        <v>1401.76</v>
      </c>
      <c r="Y31" s="76">
        <f t="shared" si="4"/>
        <v>1394.46</v>
      </c>
    </row>
    <row r="32" spans="1:25" ht="15.75" hidden="1" x14ac:dyDescent="0.25">
      <c r="A32" s="75">
        <v>26</v>
      </c>
      <c r="B32" s="76">
        <f t="shared" si="4"/>
        <v>1368.36</v>
      </c>
      <c r="C32" s="76">
        <f t="shared" si="4"/>
        <v>1375.16</v>
      </c>
      <c r="D32" s="76">
        <f t="shared" si="4"/>
        <v>1369.57</v>
      </c>
      <c r="E32" s="76">
        <f t="shared" si="4"/>
        <v>1373.85</v>
      </c>
      <c r="F32" s="76">
        <f t="shared" si="4"/>
        <v>1372.37</v>
      </c>
      <c r="G32" s="76">
        <f t="shared" si="4"/>
        <v>1333.54</v>
      </c>
      <c r="H32" s="76">
        <f t="shared" si="4"/>
        <v>1358.33</v>
      </c>
      <c r="I32" s="76">
        <f t="shared" si="4"/>
        <v>1399.05</v>
      </c>
      <c r="J32" s="76">
        <f t="shared" si="4"/>
        <v>1400.96</v>
      </c>
      <c r="K32" s="76">
        <f t="shared" si="4"/>
        <v>1429.54</v>
      </c>
      <c r="L32" s="76">
        <f t="shared" si="4"/>
        <v>1437.35</v>
      </c>
      <c r="M32" s="76">
        <f t="shared" si="4"/>
        <v>1452.62</v>
      </c>
      <c r="N32" s="76">
        <f t="shared" si="4"/>
        <v>1464.1</v>
      </c>
      <c r="O32" s="76">
        <f t="shared" si="4"/>
        <v>1473.73</v>
      </c>
      <c r="P32" s="76">
        <f t="shared" si="4"/>
        <v>1462.47</v>
      </c>
      <c r="Q32" s="76">
        <f t="shared" si="4"/>
        <v>1466.44</v>
      </c>
      <c r="R32" s="76">
        <f t="shared" si="4"/>
        <v>1462.66</v>
      </c>
      <c r="S32" s="76">
        <f t="shared" si="4"/>
        <v>1464.67</v>
      </c>
      <c r="T32" s="76">
        <f t="shared" si="4"/>
        <v>1436.97</v>
      </c>
      <c r="U32" s="76">
        <f t="shared" si="4"/>
        <v>1436.9</v>
      </c>
      <c r="V32" s="76">
        <f t="shared" si="4"/>
        <v>1450.97</v>
      </c>
      <c r="W32" s="76">
        <f t="shared" si="4"/>
        <v>1445.41</v>
      </c>
      <c r="X32" s="76">
        <f t="shared" si="4"/>
        <v>1461.22</v>
      </c>
      <c r="Y32" s="76">
        <f t="shared" si="4"/>
        <v>1459.54</v>
      </c>
    </row>
    <row r="33" spans="1:25" ht="15.75" hidden="1" x14ac:dyDescent="0.25">
      <c r="A33" s="75">
        <v>27</v>
      </c>
      <c r="B33" s="76">
        <f t="shared" si="4"/>
        <v>1446.6</v>
      </c>
      <c r="C33" s="76">
        <f t="shared" si="4"/>
        <v>1395.12</v>
      </c>
      <c r="D33" s="76">
        <f t="shared" si="4"/>
        <v>1400.37</v>
      </c>
      <c r="E33" s="76">
        <f t="shared" si="4"/>
        <v>1438.21</v>
      </c>
      <c r="F33" s="76">
        <f t="shared" si="4"/>
        <v>1429.57</v>
      </c>
      <c r="G33" s="76">
        <f t="shared" si="4"/>
        <v>1422.91</v>
      </c>
      <c r="H33" s="76">
        <f t="shared" si="4"/>
        <v>1417.37</v>
      </c>
      <c r="I33" s="76">
        <f t="shared" si="4"/>
        <v>1461.62</v>
      </c>
      <c r="J33" s="76">
        <f t="shared" si="4"/>
        <v>1462.93</v>
      </c>
      <c r="K33" s="76">
        <f t="shared" si="4"/>
        <v>1479.07</v>
      </c>
      <c r="L33" s="76">
        <f t="shared" si="4"/>
        <v>1484.42</v>
      </c>
      <c r="M33" s="76">
        <f t="shared" si="4"/>
        <v>1536.82</v>
      </c>
      <c r="N33" s="76">
        <f t="shared" si="4"/>
        <v>1542.01</v>
      </c>
      <c r="O33" s="76">
        <f t="shared" si="4"/>
        <v>1545.35</v>
      </c>
      <c r="P33" s="76">
        <f t="shared" si="4"/>
        <v>1539.6</v>
      </c>
      <c r="Q33" s="76">
        <f t="shared" si="4"/>
        <v>1539.25</v>
      </c>
      <c r="R33" s="76">
        <f t="shared" si="4"/>
        <v>1541.45</v>
      </c>
      <c r="S33" s="76">
        <f t="shared" si="4"/>
        <v>1540.58</v>
      </c>
      <c r="T33" s="76">
        <f t="shared" si="4"/>
        <v>1541.24</v>
      </c>
      <c r="U33" s="76">
        <f t="shared" si="4"/>
        <v>1528.31</v>
      </c>
      <c r="V33" s="76">
        <f t="shared" si="4"/>
        <v>1532.49</v>
      </c>
      <c r="W33" s="76">
        <f t="shared" si="4"/>
        <v>1533.18</v>
      </c>
      <c r="X33" s="76">
        <f t="shared" si="4"/>
        <v>1530.28</v>
      </c>
      <c r="Y33" s="76">
        <f t="shared" si="4"/>
        <v>1535.57</v>
      </c>
    </row>
    <row r="34" spans="1:25" ht="15.75" hidden="1" x14ac:dyDescent="0.25">
      <c r="A34" s="75">
        <v>28</v>
      </c>
      <c r="B34" s="76">
        <f t="shared" si="4"/>
        <v>1460.73</v>
      </c>
      <c r="C34" s="76">
        <f t="shared" si="4"/>
        <v>1475.48</v>
      </c>
      <c r="D34" s="76">
        <f t="shared" si="4"/>
        <v>1478.24</v>
      </c>
      <c r="E34" s="76">
        <f t="shared" si="4"/>
        <v>1477.25</v>
      </c>
      <c r="F34" s="76">
        <f t="shared" si="4"/>
        <v>1511.39</v>
      </c>
      <c r="G34" s="76">
        <f t="shared" si="4"/>
        <v>1477.34</v>
      </c>
      <c r="H34" s="76">
        <f t="shared" si="4"/>
        <v>1504.04</v>
      </c>
      <c r="I34" s="76">
        <f t="shared" si="4"/>
        <v>1616.06</v>
      </c>
      <c r="J34" s="76">
        <f t="shared" si="4"/>
        <v>1601.67</v>
      </c>
      <c r="K34" s="76">
        <f t="shared" si="4"/>
        <v>1613.14</v>
      </c>
      <c r="L34" s="76">
        <f t="shared" si="4"/>
        <v>1621.91</v>
      </c>
      <c r="M34" s="76">
        <f t="shared" si="4"/>
        <v>1637.03</v>
      </c>
      <c r="N34" s="76">
        <f t="shared" si="4"/>
        <v>1641.25</v>
      </c>
      <c r="O34" s="76">
        <f t="shared" si="4"/>
        <v>1642.49</v>
      </c>
      <c r="P34" s="76">
        <f t="shared" si="4"/>
        <v>1640.21</v>
      </c>
      <c r="Q34" s="76">
        <f t="shared" si="4"/>
        <v>1655.45</v>
      </c>
      <c r="R34" s="76">
        <f t="shared" si="4"/>
        <v>1654.54</v>
      </c>
      <c r="S34" s="76">
        <f t="shared" si="4"/>
        <v>1655.72</v>
      </c>
      <c r="T34" s="76">
        <f t="shared" si="4"/>
        <v>1639.12</v>
      </c>
      <c r="U34" s="76">
        <f t="shared" si="4"/>
        <v>1638.15</v>
      </c>
      <c r="V34" s="76">
        <f t="shared" si="4"/>
        <v>1654.5</v>
      </c>
      <c r="W34" s="76">
        <f t="shared" si="4"/>
        <v>1648.44</v>
      </c>
      <c r="X34" s="76">
        <f t="shared" si="4"/>
        <v>1649.72</v>
      </c>
      <c r="Y34" s="76">
        <f t="shared" si="4"/>
        <v>1644.69</v>
      </c>
    </row>
    <row r="35" spans="1:25" ht="15.75" hidden="1" x14ac:dyDescent="0.25">
      <c r="A35" s="75">
        <v>29</v>
      </c>
      <c r="B35" s="76">
        <f t="shared" si="4"/>
        <v>1621.4</v>
      </c>
      <c r="C35" s="76">
        <f t="shared" si="4"/>
        <v>1628.68</v>
      </c>
      <c r="D35" s="76">
        <f t="shared" si="4"/>
        <v>1632.2</v>
      </c>
      <c r="E35" s="76">
        <f t="shared" si="4"/>
        <v>1451.3</v>
      </c>
      <c r="F35" s="76">
        <f t="shared" si="4"/>
        <v>1534.58</v>
      </c>
      <c r="G35" s="76">
        <f t="shared" si="4"/>
        <v>1583.86</v>
      </c>
      <c r="H35" s="76">
        <f t="shared" si="4"/>
        <v>1543.9</v>
      </c>
      <c r="I35" s="76">
        <f t="shared" si="4"/>
        <v>1628.63</v>
      </c>
      <c r="J35" s="76">
        <f t="shared" si="4"/>
        <v>1619.17</v>
      </c>
      <c r="K35" s="76">
        <f t="shared" si="4"/>
        <v>1632.06</v>
      </c>
      <c r="L35" s="76">
        <f t="shared" si="4"/>
        <v>1620.33</v>
      </c>
      <c r="M35" s="76">
        <f t="shared" si="4"/>
        <v>1638.73</v>
      </c>
      <c r="N35" s="76">
        <f t="shared" si="4"/>
        <v>1631.7</v>
      </c>
      <c r="O35" s="76">
        <f t="shared" si="4"/>
        <v>1623.35</v>
      </c>
      <c r="P35" s="76">
        <f t="shared" si="4"/>
        <v>1631.55</v>
      </c>
      <c r="Q35" s="76">
        <f t="shared" si="4"/>
        <v>1638.75</v>
      </c>
      <c r="R35" s="76">
        <f t="shared" si="4"/>
        <v>1635.08</v>
      </c>
      <c r="S35" s="76">
        <f t="shared" si="4"/>
        <v>1632.72</v>
      </c>
      <c r="T35" s="76">
        <f t="shared" si="4"/>
        <v>1655.58</v>
      </c>
      <c r="U35" s="76">
        <f t="shared" si="4"/>
        <v>1637.54</v>
      </c>
      <c r="V35" s="76">
        <f t="shared" si="4"/>
        <v>1628.6</v>
      </c>
      <c r="W35" s="76">
        <f t="shared" si="4"/>
        <v>1652.4</v>
      </c>
      <c r="X35" s="76">
        <f t="shared" si="4"/>
        <v>1645.85</v>
      </c>
      <c r="Y35" s="76">
        <f t="shared" si="4"/>
        <v>1634.63</v>
      </c>
    </row>
    <row r="36" spans="1:25" ht="15.75" hidden="1" x14ac:dyDescent="0.25">
      <c r="A36" s="75">
        <v>30</v>
      </c>
      <c r="B36" s="76">
        <f t="shared" si="4"/>
        <v>1646.99</v>
      </c>
      <c r="C36" s="76">
        <f t="shared" si="4"/>
        <v>1643.95</v>
      </c>
      <c r="D36" s="76">
        <f t="shared" si="4"/>
        <v>1641.22</v>
      </c>
      <c r="E36" s="76">
        <f t="shared" si="4"/>
        <v>1638.6</v>
      </c>
      <c r="F36" s="76">
        <f t="shared" si="4"/>
        <v>1643.1</v>
      </c>
      <c r="G36" s="76">
        <f t="shared" si="4"/>
        <v>1638.58</v>
      </c>
      <c r="H36" s="76">
        <f t="shared" si="4"/>
        <v>1636.95</v>
      </c>
      <c r="I36" s="76">
        <f t="shared" si="4"/>
        <v>1318.35</v>
      </c>
      <c r="J36" s="76">
        <f t="shared" si="4"/>
        <v>1325.13</v>
      </c>
      <c r="K36" s="76">
        <f t="shared" si="4"/>
        <v>1336.8</v>
      </c>
      <c r="L36" s="76">
        <f t="shared" si="4"/>
        <v>1502.66</v>
      </c>
      <c r="M36" s="76">
        <f t="shared" si="4"/>
        <v>1398.44</v>
      </c>
      <c r="N36" s="76">
        <f t="shared" si="4"/>
        <v>1342.43</v>
      </c>
      <c r="O36" s="76">
        <f t="shared" si="4"/>
        <v>1311.74</v>
      </c>
      <c r="P36" s="76">
        <f t="shared" si="4"/>
        <v>1307.58</v>
      </c>
      <c r="Q36" s="76">
        <f t="shared" si="4"/>
        <v>1318.7</v>
      </c>
      <c r="R36" s="76">
        <f t="shared" si="4"/>
        <v>1314.62</v>
      </c>
      <c r="S36" s="76">
        <f t="shared" si="4"/>
        <v>1315.52</v>
      </c>
      <c r="T36" s="76">
        <f t="shared" si="4"/>
        <v>1331.38</v>
      </c>
      <c r="U36" s="76">
        <f t="shared" si="4"/>
        <v>1388.79</v>
      </c>
      <c r="V36" s="76">
        <f t="shared" si="4"/>
        <v>1657.02</v>
      </c>
      <c r="W36" s="76">
        <f t="shared" si="4"/>
        <v>1628.67</v>
      </c>
      <c r="X36" s="76">
        <f t="shared" si="4"/>
        <v>1369.43</v>
      </c>
      <c r="Y36" s="76">
        <f t="shared" si="4"/>
        <v>1332.33</v>
      </c>
    </row>
    <row r="37" spans="1:25" ht="15.75" hidden="1" outlineLevel="1" x14ac:dyDescent="0.25">
      <c r="A37" s="75">
        <v>31</v>
      </c>
      <c r="B37" s="76">
        <f t="shared" si="4"/>
        <v>1525.23</v>
      </c>
      <c r="C37" s="76">
        <f t="shared" si="4"/>
        <v>1500.04</v>
      </c>
      <c r="D37" s="76">
        <f t="shared" si="4"/>
        <v>1512.4</v>
      </c>
      <c r="E37" s="76">
        <f t="shared" si="4"/>
        <v>1509.69</v>
      </c>
      <c r="F37" s="76">
        <f t="shared" si="4"/>
        <v>1505.12</v>
      </c>
      <c r="G37" s="76">
        <f t="shared" si="4"/>
        <v>1500.09</v>
      </c>
      <c r="H37" s="76">
        <f t="shared" si="4"/>
        <v>1493.46</v>
      </c>
      <c r="I37" s="76">
        <f t="shared" si="4"/>
        <v>353.59</v>
      </c>
      <c r="J37" s="76">
        <f t="shared" si="4"/>
        <v>1282.73</v>
      </c>
      <c r="K37" s="76">
        <f t="shared" si="4"/>
        <v>1307.33</v>
      </c>
      <c r="L37" s="76">
        <f t="shared" si="4"/>
        <v>1384.96</v>
      </c>
      <c r="M37" s="76">
        <f t="shared" si="4"/>
        <v>1298.92</v>
      </c>
      <c r="N37" s="76">
        <f t="shared" si="4"/>
        <v>1301.1500000000001</v>
      </c>
      <c r="O37" s="76">
        <f t="shared" si="4"/>
        <v>1289.56</v>
      </c>
      <c r="P37" s="76">
        <f t="shared" si="4"/>
        <v>889.8</v>
      </c>
      <c r="Q37" s="76">
        <f t="shared" si="4"/>
        <v>1281.99</v>
      </c>
      <c r="R37" s="76">
        <f t="shared" si="4"/>
        <v>1279.2</v>
      </c>
      <c r="S37" s="76">
        <f t="shared" si="4"/>
        <v>1281.0899999999999</v>
      </c>
      <c r="T37" s="76">
        <f t="shared" si="4"/>
        <v>898.08</v>
      </c>
      <c r="U37" s="76">
        <f t="shared" si="4"/>
        <v>1318.02</v>
      </c>
      <c r="V37" s="76">
        <f t="shared" si="4"/>
        <v>1309.06</v>
      </c>
      <c r="W37" s="76">
        <f t="shared" si="4"/>
        <v>1427.04</v>
      </c>
      <c r="X37" s="76">
        <f t="shared" si="4"/>
        <v>1295.6300000000001</v>
      </c>
      <c r="Y37" s="76">
        <f t="shared" si="4"/>
        <v>1288.33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65</v>
      </c>
      <c r="B39" s="73" t="s">
        <v>66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67</v>
      </c>
      <c r="C40" s="74" t="s">
        <v>68</v>
      </c>
      <c r="D40" s="74" t="s">
        <v>69</v>
      </c>
      <c r="E40" s="74" t="s">
        <v>70</v>
      </c>
      <c r="F40" s="74" t="s">
        <v>71</v>
      </c>
      <c r="G40" s="74" t="s">
        <v>72</v>
      </c>
      <c r="H40" s="74" t="s">
        <v>73</v>
      </c>
      <c r="I40" s="74" t="s">
        <v>74</v>
      </c>
      <c r="J40" s="74" t="s">
        <v>75</v>
      </c>
      <c r="K40" s="74" t="s">
        <v>76</v>
      </c>
      <c r="L40" s="74" t="s">
        <v>77</v>
      </c>
      <c r="M40" s="74" t="s">
        <v>78</v>
      </c>
      <c r="N40" s="74" t="s">
        <v>79</v>
      </c>
      <c r="O40" s="74" t="s">
        <v>80</v>
      </c>
      <c r="P40" s="74" t="s">
        <v>81</v>
      </c>
      <c r="Q40" s="74" t="s">
        <v>82</v>
      </c>
      <c r="R40" s="74" t="s">
        <v>83</v>
      </c>
      <c r="S40" s="74" t="s">
        <v>84</v>
      </c>
      <c r="T40" s="74" t="s">
        <v>85</v>
      </c>
      <c r="U40" s="74" t="s">
        <v>86</v>
      </c>
      <c r="V40" s="74" t="s">
        <v>87</v>
      </c>
      <c r="W40" s="74" t="s">
        <v>88</v>
      </c>
      <c r="X40" s="74" t="s">
        <v>89</v>
      </c>
      <c r="Y40" s="74" t="s">
        <v>90</v>
      </c>
    </row>
    <row r="41" spans="1:25" ht="15.75" x14ac:dyDescent="0.25">
      <c r="A41" s="75">
        <v>1</v>
      </c>
      <c r="B41" s="76">
        <f t="shared" ref="B41:Y51" si="5">ROUND(B185+$L$220+$L$221+B225,2)</f>
        <v>1529.66</v>
      </c>
      <c r="C41" s="76">
        <f t="shared" si="5"/>
        <v>1528.86</v>
      </c>
      <c r="D41" s="76">
        <f t="shared" si="5"/>
        <v>1516.48</v>
      </c>
      <c r="E41" s="76">
        <f t="shared" si="5"/>
        <v>1521.27</v>
      </c>
      <c r="F41" s="76">
        <f t="shared" si="5"/>
        <v>1500.26</v>
      </c>
      <c r="G41" s="76">
        <f t="shared" si="5"/>
        <v>1514.79</v>
      </c>
      <c r="H41" s="76">
        <f t="shared" si="5"/>
        <v>1502.87</v>
      </c>
      <c r="I41" s="76">
        <f t="shared" si="5"/>
        <v>1509.91</v>
      </c>
      <c r="J41" s="76">
        <f t="shared" si="5"/>
        <v>1505.4</v>
      </c>
      <c r="K41" s="76">
        <f t="shared" si="5"/>
        <v>1490.98</v>
      </c>
      <c r="L41" s="76">
        <f t="shared" si="5"/>
        <v>1491.4</v>
      </c>
      <c r="M41" s="76">
        <f t="shared" si="5"/>
        <v>1520.32</v>
      </c>
      <c r="N41" s="76">
        <f t="shared" si="5"/>
        <v>1531.29</v>
      </c>
      <c r="O41" s="76">
        <f t="shared" si="5"/>
        <v>1638.71</v>
      </c>
      <c r="P41" s="76">
        <f t="shared" si="5"/>
        <v>1657.26</v>
      </c>
      <c r="Q41" s="76">
        <f t="shared" si="5"/>
        <v>1644.01</v>
      </c>
      <c r="R41" s="76">
        <f t="shared" si="5"/>
        <v>1666.47</v>
      </c>
      <c r="S41" s="76">
        <f t="shared" si="5"/>
        <v>1632.2</v>
      </c>
      <c r="T41" s="76">
        <f t="shared" si="5"/>
        <v>1646.79</v>
      </c>
      <c r="U41" s="76">
        <f t="shared" si="5"/>
        <v>1645.99</v>
      </c>
      <c r="V41" s="76">
        <f t="shared" si="5"/>
        <v>1661.92</v>
      </c>
      <c r="W41" s="76">
        <f t="shared" si="5"/>
        <v>1678.58</v>
      </c>
      <c r="X41" s="76">
        <f t="shared" si="5"/>
        <v>1630.86</v>
      </c>
      <c r="Y41" s="76">
        <f t="shared" si="5"/>
        <v>1630.19</v>
      </c>
    </row>
    <row r="42" spans="1:25" ht="15.75" x14ac:dyDescent="0.25">
      <c r="A42" s="75">
        <v>2</v>
      </c>
      <c r="B42" s="76">
        <f t="shared" si="5"/>
        <v>1636.13</v>
      </c>
      <c r="C42" s="76">
        <f t="shared" si="5"/>
        <v>1654.45</v>
      </c>
      <c r="D42" s="76">
        <f t="shared" si="5"/>
        <v>1674.01</v>
      </c>
      <c r="E42" s="76">
        <f t="shared" si="5"/>
        <v>1649.48</v>
      </c>
      <c r="F42" s="76">
        <f t="shared" si="5"/>
        <v>1656.18</v>
      </c>
      <c r="G42" s="76">
        <f t="shared" si="5"/>
        <v>1652.14</v>
      </c>
      <c r="H42" s="76">
        <f t="shared" si="5"/>
        <v>1661.99</v>
      </c>
      <c r="I42" s="76">
        <f t="shared" si="5"/>
        <v>1595.7</v>
      </c>
      <c r="J42" s="76">
        <f t="shared" si="5"/>
        <v>1595.76</v>
      </c>
      <c r="K42" s="76">
        <f t="shared" si="5"/>
        <v>1605.63</v>
      </c>
      <c r="L42" s="76">
        <f t="shared" si="5"/>
        <v>1596.07</v>
      </c>
      <c r="M42" s="76">
        <f t="shared" si="5"/>
        <v>1638.42</v>
      </c>
      <c r="N42" s="76">
        <f t="shared" si="5"/>
        <v>1637.96</v>
      </c>
      <c r="O42" s="76">
        <f t="shared" si="5"/>
        <v>1635.87</v>
      </c>
      <c r="P42" s="76">
        <f t="shared" si="5"/>
        <v>1640.32</v>
      </c>
      <c r="Q42" s="76">
        <f t="shared" si="5"/>
        <v>1652.77</v>
      </c>
      <c r="R42" s="76">
        <f t="shared" si="5"/>
        <v>1641.73</v>
      </c>
      <c r="S42" s="76">
        <f t="shared" si="5"/>
        <v>1659.12</v>
      </c>
      <c r="T42" s="76">
        <f t="shared" si="5"/>
        <v>1630.31</v>
      </c>
      <c r="U42" s="76">
        <f t="shared" si="5"/>
        <v>1631.42</v>
      </c>
      <c r="V42" s="76">
        <f t="shared" si="5"/>
        <v>1636.34</v>
      </c>
      <c r="W42" s="76">
        <f t="shared" si="5"/>
        <v>1610.64</v>
      </c>
      <c r="X42" s="76">
        <f t="shared" si="5"/>
        <v>1622.8</v>
      </c>
      <c r="Y42" s="76">
        <f t="shared" si="5"/>
        <v>1601.22</v>
      </c>
    </row>
    <row r="43" spans="1:25" ht="15.75" x14ac:dyDescent="0.25">
      <c r="A43" s="75">
        <v>3</v>
      </c>
      <c r="B43" s="76">
        <f t="shared" si="5"/>
        <v>1623.9</v>
      </c>
      <c r="C43" s="76">
        <f t="shared" si="5"/>
        <v>1638.26</v>
      </c>
      <c r="D43" s="76">
        <f t="shared" si="5"/>
        <v>1653.02</v>
      </c>
      <c r="E43" s="76">
        <f t="shared" si="5"/>
        <v>1644.4</v>
      </c>
      <c r="F43" s="76">
        <f t="shared" si="5"/>
        <v>1627.05</v>
      </c>
      <c r="G43" s="76">
        <f t="shared" si="5"/>
        <v>1627.11</v>
      </c>
      <c r="H43" s="76">
        <f t="shared" si="5"/>
        <v>1614.66</v>
      </c>
      <c r="I43" s="76">
        <f t="shared" si="5"/>
        <v>1584.86</v>
      </c>
      <c r="J43" s="76">
        <f t="shared" si="5"/>
        <v>1579.73</v>
      </c>
      <c r="K43" s="76">
        <f t="shared" si="5"/>
        <v>1593.79</v>
      </c>
      <c r="L43" s="76">
        <f t="shared" si="5"/>
        <v>1585.6</v>
      </c>
      <c r="M43" s="76">
        <f t="shared" si="5"/>
        <v>1572.99</v>
      </c>
      <c r="N43" s="76">
        <f t="shared" si="5"/>
        <v>1558.58</v>
      </c>
      <c r="O43" s="76">
        <f t="shared" si="5"/>
        <v>1572.12</v>
      </c>
      <c r="P43" s="76">
        <f t="shared" si="5"/>
        <v>1582.95</v>
      </c>
      <c r="Q43" s="76">
        <f t="shared" si="5"/>
        <v>1586.32</v>
      </c>
      <c r="R43" s="76">
        <f t="shared" si="5"/>
        <v>1601.86</v>
      </c>
      <c r="S43" s="76">
        <f t="shared" si="5"/>
        <v>1609.04</v>
      </c>
      <c r="T43" s="76">
        <f t="shared" si="5"/>
        <v>1608.44</v>
      </c>
      <c r="U43" s="76">
        <f t="shared" si="5"/>
        <v>1602.56</v>
      </c>
      <c r="V43" s="76">
        <f t="shared" si="5"/>
        <v>1588.86</v>
      </c>
      <c r="W43" s="76">
        <f t="shared" si="5"/>
        <v>1598.88</v>
      </c>
      <c r="X43" s="76">
        <f t="shared" si="5"/>
        <v>1589.62</v>
      </c>
      <c r="Y43" s="76">
        <f t="shared" si="5"/>
        <v>1589.39</v>
      </c>
    </row>
    <row r="44" spans="1:25" ht="15.75" x14ac:dyDescent="0.25">
      <c r="A44" s="75">
        <v>4</v>
      </c>
      <c r="B44" s="76">
        <f t="shared" si="5"/>
        <v>1608.96</v>
      </c>
      <c r="C44" s="76">
        <f t="shared" si="5"/>
        <v>1614.3</v>
      </c>
      <c r="D44" s="76">
        <f t="shared" si="5"/>
        <v>1598.55</v>
      </c>
      <c r="E44" s="76">
        <f t="shared" si="5"/>
        <v>1591.76</v>
      </c>
      <c r="F44" s="76">
        <f t="shared" si="5"/>
        <v>1624.61</v>
      </c>
      <c r="G44" s="76">
        <f t="shared" si="5"/>
        <v>1568.39</v>
      </c>
      <c r="H44" s="76">
        <f t="shared" si="5"/>
        <v>1559.79</v>
      </c>
      <c r="I44" s="76">
        <f t="shared" si="5"/>
        <v>1575.37</v>
      </c>
      <c r="J44" s="76">
        <f t="shared" si="5"/>
        <v>1573.22</v>
      </c>
      <c r="K44" s="76">
        <f t="shared" si="5"/>
        <v>1575.58</v>
      </c>
      <c r="L44" s="76">
        <f t="shared" si="5"/>
        <v>1583.37</v>
      </c>
      <c r="M44" s="76">
        <f t="shared" si="5"/>
        <v>1594.77</v>
      </c>
      <c r="N44" s="76">
        <f t="shared" si="5"/>
        <v>1574.74</v>
      </c>
      <c r="O44" s="76">
        <f t="shared" si="5"/>
        <v>1564.33</v>
      </c>
      <c r="P44" s="76">
        <f t="shared" si="5"/>
        <v>1603.62</v>
      </c>
      <c r="Q44" s="76">
        <f t="shared" si="5"/>
        <v>1598.04</v>
      </c>
      <c r="R44" s="76">
        <f t="shared" si="5"/>
        <v>1591.19</v>
      </c>
      <c r="S44" s="76">
        <f t="shared" si="5"/>
        <v>1565.13</v>
      </c>
      <c r="T44" s="76">
        <f t="shared" si="5"/>
        <v>1562.43</v>
      </c>
      <c r="U44" s="76">
        <f t="shared" si="5"/>
        <v>1591.03</v>
      </c>
      <c r="V44" s="76">
        <f t="shared" si="5"/>
        <v>1567.51</v>
      </c>
      <c r="W44" s="76">
        <f t="shared" si="5"/>
        <v>1549.79</v>
      </c>
      <c r="X44" s="76">
        <f t="shared" si="5"/>
        <v>1575.33</v>
      </c>
      <c r="Y44" s="76">
        <f t="shared" si="5"/>
        <v>1594.05</v>
      </c>
    </row>
    <row r="45" spans="1:25" ht="15.75" x14ac:dyDescent="0.25">
      <c r="A45" s="75">
        <v>5</v>
      </c>
      <c r="B45" s="76">
        <f t="shared" si="5"/>
        <v>1596.74</v>
      </c>
      <c r="C45" s="76">
        <f t="shared" si="5"/>
        <v>1600.54</v>
      </c>
      <c r="D45" s="76">
        <f t="shared" si="5"/>
        <v>1593.94</v>
      </c>
      <c r="E45" s="76">
        <f t="shared" si="5"/>
        <v>1589.61</v>
      </c>
      <c r="F45" s="76">
        <f t="shared" si="5"/>
        <v>1595.36</v>
      </c>
      <c r="G45" s="76">
        <f t="shared" si="5"/>
        <v>1586.33</v>
      </c>
      <c r="H45" s="76">
        <f t="shared" si="5"/>
        <v>1578.33</v>
      </c>
      <c r="I45" s="76">
        <f t="shared" si="5"/>
        <v>1520.35</v>
      </c>
      <c r="J45" s="76">
        <f t="shared" si="5"/>
        <v>1513.21</v>
      </c>
      <c r="K45" s="76">
        <f t="shared" si="5"/>
        <v>1531.38</v>
      </c>
      <c r="L45" s="76">
        <f t="shared" si="5"/>
        <v>1530.8</v>
      </c>
      <c r="M45" s="76">
        <f t="shared" si="5"/>
        <v>1517.51</v>
      </c>
      <c r="N45" s="76">
        <f t="shared" si="5"/>
        <v>1536.97</v>
      </c>
      <c r="O45" s="76">
        <f t="shared" si="5"/>
        <v>1531.73</v>
      </c>
      <c r="P45" s="76">
        <f t="shared" si="5"/>
        <v>1530.08</v>
      </c>
      <c r="Q45" s="76">
        <f t="shared" si="5"/>
        <v>1540.88</v>
      </c>
      <c r="R45" s="76">
        <f t="shared" si="5"/>
        <v>1549.66</v>
      </c>
      <c r="S45" s="76">
        <f t="shared" si="5"/>
        <v>1547.49</v>
      </c>
      <c r="T45" s="76">
        <f t="shared" si="5"/>
        <v>1540.2</v>
      </c>
      <c r="U45" s="76">
        <f t="shared" si="5"/>
        <v>1549.27</v>
      </c>
      <c r="V45" s="76">
        <f t="shared" si="5"/>
        <v>1528.7</v>
      </c>
      <c r="W45" s="76">
        <f t="shared" si="5"/>
        <v>1535.12</v>
      </c>
      <c r="X45" s="76">
        <f t="shared" si="5"/>
        <v>1546.97</v>
      </c>
      <c r="Y45" s="76">
        <f t="shared" si="5"/>
        <v>1542.42</v>
      </c>
    </row>
    <row r="46" spans="1:25" ht="15.75" x14ac:dyDescent="0.25">
      <c r="A46" s="75">
        <v>6</v>
      </c>
      <c r="B46" s="76">
        <f t="shared" si="5"/>
        <v>1547.58</v>
      </c>
      <c r="C46" s="76">
        <f t="shared" si="5"/>
        <v>1546.22</v>
      </c>
      <c r="D46" s="76">
        <f t="shared" si="5"/>
        <v>1526.39</v>
      </c>
      <c r="E46" s="76">
        <f t="shared" si="5"/>
        <v>1533.8</v>
      </c>
      <c r="F46" s="76">
        <f t="shared" si="5"/>
        <v>1531.06</v>
      </c>
      <c r="G46" s="76">
        <f t="shared" si="5"/>
        <v>1510.53</v>
      </c>
      <c r="H46" s="76">
        <f t="shared" si="5"/>
        <v>1500.52</v>
      </c>
      <c r="I46" s="76">
        <f t="shared" si="5"/>
        <v>1527.41</v>
      </c>
      <c r="J46" s="76">
        <f t="shared" si="5"/>
        <v>1506.52</v>
      </c>
      <c r="K46" s="76">
        <f t="shared" si="5"/>
        <v>1479.78</v>
      </c>
      <c r="L46" s="76">
        <f t="shared" si="5"/>
        <v>1489.7</v>
      </c>
      <c r="M46" s="76">
        <f t="shared" si="5"/>
        <v>1529.37</v>
      </c>
      <c r="N46" s="76">
        <f t="shared" si="5"/>
        <v>1538.35</v>
      </c>
      <c r="O46" s="76">
        <f t="shared" si="5"/>
        <v>1548.42</v>
      </c>
      <c r="P46" s="76">
        <f t="shared" si="5"/>
        <v>1537.85</v>
      </c>
      <c r="Q46" s="76">
        <f t="shared" si="5"/>
        <v>1537.39</v>
      </c>
      <c r="R46" s="76">
        <f t="shared" si="5"/>
        <v>1564.96</v>
      </c>
      <c r="S46" s="76">
        <f t="shared" si="5"/>
        <v>1564.75</v>
      </c>
      <c r="T46" s="76">
        <f t="shared" si="5"/>
        <v>1539.48</v>
      </c>
      <c r="U46" s="76">
        <f t="shared" si="5"/>
        <v>1526.85</v>
      </c>
      <c r="V46" s="76">
        <f t="shared" si="5"/>
        <v>1542.83</v>
      </c>
      <c r="W46" s="76">
        <f t="shared" si="5"/>
        <v>1538.63</v>
      </c>
      <c r="X46" s="76">
        <f t="shared" si="5"/>
        <v>1551.17</v>
      </c>
      <c r="Y46" s="76">
        <f t="shared" si="5"/>
        <v>1540.51</v>
      </c>
    </row>
    <row r="47" spans="1:25" ht="15.75" x14ac:dyDescent="0.25">
      <c r="A47" s="75">
        <v>7</v>
      </c>
      <c r="B47" s="76">
        <f t="shared" si="5"/>
        <v>1548.5</v>
      </c>
      <c r="C47" s="76">
        <f t="shared" si="5"/>
        <v>1526.1</v>
      </c>
      <c r="D47" s="76">
        <f t="shared" si="5"/>
        <v>1507.68</v>
      </c>
      <c r="E47" s="76">
        <f t="shared" si="5"/>
        <v>1506.94</v>
      </c>
      <c r="F47" s="76">
        <f t="shared" si="5"/>
        <v>1534.35</v>
      </c>
      <c r="G47" s="76">
        <f t="shared" si="5"/>
        <v>1512.26</v>
      </c>
      <c r="H47" s="76">
        <f t="shared" si="5"/>
        <v>1484.89</v>
      </c>
      <c r="I47" s="76">
        <f t="shared" si="5"/>
        <v>1507.89</v>
      </c>
      <c r="J47" s="76">
        <f t="shared" si="5"/>
        <v>1521.87</v>
      </c>
      <c r="K47" s="76">
        <f t="shared" si="5"/>
        <v>1534.85</v>
      </c>
      <c r="L47" s="76">
        <f t="shared" si="5"/>
        <v>1532.4</v>
      </c>
      <c r="M47" s="76">
        <f t="shared" si="5"/>
        <v>1541.2</v>
      </c>
      <c r="N47" s="76">
        <f t="shared" si="5"/>
        <v>1570.46</v>
      </c>
      <c r="O47" s="76">
        <f t="shared" si="5"/>
        <v>1551.9</v>
      </c>
      <c r="P47" s="76">
        <f t="shared" si="5"/>
        <v>1565.31</v>
      </c>
      <c r="Q47" s="76">
        <f t="shared" si="5"/>
        <v>1569.17</v>
      </c>
      <c r="R47" s="76">
        <f t="shared" si="5"/>
        <v>1571.78</v>
      </c>
      <c r="S47" s="76">
        <f t="shared" si="5"/>
        <v>1570.4</v>
      </c>
      <c r="T47" s="76">
        <f t="shared" si="5"/>
        <v>1568.86</v>
      </c>
      <c r="U47" s="76">
        <f t="shared" si="5"/>
        <v>1570.23</v>
      </c>
      <c r="V47" s="76">
        <f t="shared" si="5"/>
        <v>1568.01</v>
      </c>
      <c r="W47" s="76">
        <f t="shared" si="5"/>
        <v>1528.48</v>
      </c>
      <c r="X47" s="76">
        <f t="shared" si="5"/>
        <v>1537.06</v>
      </c>
      <c r="Y47" s="76">
        <f t="shared" si="5"/>
        <v>1532.7</v>
      </c>
    </row>
    <row r="48" spans="1:25" ht="15.75" x14ac:dyDescent="0.25">
      <c r="A48" s="75">
        <v>8</v>
      </c>
      <c r="B48" s="76">
        <f t="shared" si="5"/>
        <v>1562.82</v>
      </c>
      <c r="C48" s="76">
        <f t="shared" si="5"/>
        <v>1571.64</v>
      </c>
      <c r="D48" s="76">
        <f t="shared" si="5"/>
        <v>1556.81</v>
      </c>
      <c r="E48" s="76">
        <f t="shared" si="5"/>
        <v>1542.64</v>
      </c>
      <c r="F48" s="76">
        <f t="shared" si="5"/>
        <v>1563.12</v>
      </c>
      <c r="G48" s="76">
        <f t="shared" si="5"/>
        <v>1533.12</v>
      </c>
      <c r="H48" s="76">
        <f t="shared" si="5"/>
        <v>1487.97</v>
      </c>
      <c r="I48" s="76">
        <f t="shared" si="5"/>
        <v>1431.81</v>
      </c>
      <c r="J48" s="76">
        <f t="shared" si="5"/>
        <v>1420.97</v>
      </c>
      <c r="K48" s="76">
        <f t="shared" si="5"/>
        <v>1454.07</v>
      </c>
      <c r="L48" s="76">
        <f t="shared" si="5"/>
        <v>1443.39</v>
      </c>
      <c r="M48" s="76">
        <f t="shared" si="5"/>
        <v>1430.51</v>
      </c>
      <c r="N48" s="76">
        <f t="shared" si="5"/>
        <v>1446.38</v>
      </c>
      <c r="O48" s="76">
        <f t="shared" si="5"/>
        <v>1471.53</v>
      </c>
      <c r="P48" s="76">
        <f t="shared" si="5"/>
        <v>1451.6</v>
      </c>
      <c r="Q48" s="76">
        <f t="shared" si="5"/>
        <v>1466.64</v>
      </c>
      <c r="R48" s="76">
        <f t="shared" si="5"/>
        <v>1460.89</v>
      </c>
      <c r="S48" s="76">
        <f t="shared" si="5"/>
        <v>1481.42</v>
      </c>
      <c r="T48" s="76">
        <f t="shared" si="5"/>
        <v>1478.84</v>
      </c>
      <c r="U48" s="76">
        <f t="shared" si="5"/>
        <v>1479.81</v>
      </c>
      <c r="V48" s="76">
        <f t="shared" si="5"/>
        <v>1482.08</v>
      </c>
      <c r="W48" s="76">
        <f t="shared" si="5"/>
        <v>1488.44</v>
      </c>
      <c r="X48" s="76">
        <f t="shared" si="5"/>
        <v>1491.12</v>
      </c>
      <c r="Y48" s="76">
        <f t="shared" si="5"/>
        <v>1468.46</v>
      </c>
    </row>
    <row r="49" spans="1:25" ht="15.75" x14ac:dyDescent="0.25">
      <c r="A49" s="75">
        <v>9</v>
      </c>
      <c r="B49" s="76">
        <f t="shared" si="5"/>
        <v>1485.67</v>
      </c>
      <c r="C49" s="76">
        <f t="shared" si="5"/>
        <v>1463.91</v>
      </c>
      <c r="D49" s="76">
        <f t="shared" si="5"/>
        <v>1479.66</v>
      </c>
      <c r="E49" s="76">
        <f t="shared" si="5"/>
        <v>1477.44</v>
      </c>
      <c r="F49" s="76">
        <f t="shared" si="5"/>
        <v>1467.62</v>
      </c>
      <c r="G49" s="76">
        <f t="shared" si="5"/>
        <v>1467.02</v>
      </c>
      <c r="H49" s="76">
        <f t="shared" si="5"/>
        <v>1464.85</v>
      </c>
      <c r="I49" s="76">
        <f t="shared" si="5"/>
        <v>1413.28</v>
      </c>
      <c r="J49" s="76">
        <f t="shared" si="5"/>
        <v>1416.52</v>
      </c>
      <c r="K49" s="76">
        <f t="shared" si="5"/>
        <v>1419.22</v>
      </c>
      <c r="L49" s="76">
        <f t="shared" si="5"/>
        <v>1409.97</v>
      </c>
      <c r="M49" s="76">
        <f t="shared" si="5"/>
        <v>1436.67</v>
      </c>
      <c r="N49" s="76">
        <f t="shared" si="5"/>
        <v>1418.94</v>
      </c>
      <c r="O49" s="76">
        <f t="shared" si="5"/>
        <v>1426.87</v>
      </c>
      <c r="P49" s="76">
        <f t="shared" si="5"/>
        <v>1426.46</v>
      </c>
      <c r="Q49" s="76">
        <f t="shared" si="5"/>
        <v>1438.21</v>
      </c>
      <c r="R49" s="76">
        <f t="shared" si="5"/>
        <v>1430.59</v>
      </c>
      <c r="S49" s="76">
        <f t="shared" si="5"/>
        <v>1436.32</v>
      </c>
      <c r="T49" s="76">
        <f t="shared" si="5"/>
        <v>1458.57</v>
      </c>
      <c r="U49" s="76">
        <f t="shared" si="5"/>
        <v>1458.5</v>
      </c>
      <c r="V49" s="76">
        <f t="shared" si="5"/>
        <v>1462.64</v>
      </c>
      <c r="W49" s="76">
        <f t="shared" si="5"/>
        <v>1467.69</v>
      </c>
      <c r="X49" s="76">
        <f t="shared" si="5"/>
        <v>1465.25</v>
      </c>
      <c r="Y49" s="76">
        <f t="shared" si="5"/>
        <v>1461.44</v>
      </c>
    </row>
    <row r="50" spans="1:25" ht="15.75" x14ac:dyDescent="0.25">
      <c r="A50" s="75">
        <v>10</v>
      </c>
      <c r="B50" s="76">
        <f t="shared" si="5"/>
        <v>1445.51</v>
      </c>
      <c r="C50" s="76">
        <f t="shared" si="5"/>
        <v>1448.59</v>
      </c>
      <c r="D50" s="76">
        <f t="shared" si="5"/>
        <v>1440.39</v>
      </c>
      <c r="E50" s="76">
        <f t="shared" si="5"/>
        <v>1459.38</v>
      </c>
      <c r="F50" s="76">
        <f t="shared" si="5"/>
        <v>1454.82</v>
      </c>
      <c r="G50" s="76">
        <f t="shared" si="5"/>
        <v>1461.76</v>
      </c>
      <c r="H50" s="76">
        <f t="shared" si="5"/>
        <v>1447.83</v>
      </c>
      <c r="I50" s="76">
        <f t="shared" si="5"/>
        <v>1451.4</v>
      </c>
      <c r="J50" s="76">
        <f t="shared" si="5"/>
        <v>1454.44</v>
      </c>
      <c r="K50" s="76">
        <f t="shared" si="5"/>
        <v>1462.18</v>
      </c>
      <c r="L50" s="76">
        <f t="shared" si="5"/>
        <v>1452.32</v>
      </c>
      <c r="M50" s="76">
        <f t="shared" si="5"/>
        <v>1451.93</v>
      </c>
      <c r="N50" s="76">
        <f t="shared" si="5"/>
        <v>1458.57</v>
      </c>
      <c r="O50" s="76">
        <f t="shared" si="5"/>
        <v>1467.43</v>
      </c>
      <c r="P50" s="76">
        <f t="shared" si="5"/>
        <v>1473.76</v>
      </c>
      <c r="Q50" s="76">
        <f t="shared" si="5"/>
        <v>1471.01</v>
      </c>
      <c r="R50" s="76">
        <f t="shared" si="5"/>
        <v>1472.84</v>
      </c>
      <c r="S50" s="76">
        <f t="shared" si="5"/>
        <v>1465.06</v>
      </c>
      <c r="T50" s="76">
        <f t="shared" si="5"/>
        <v>1466.3</v>
      </c>
      <c r="U50" s="76">
        <f t="shared" si="5"/>
        <v>1468.3</v>
      </c>
      <c r="V50" s="76">
        <f t="shared" si="5"/>
        <v>1468.12</v>
      </c>
      <c r="W50" s="76">
        <f t="shared" si="5"/>
        <v>1471.25</v>
      </c>
      <c r="X50" s="76">
        <f t="shared" si="5"/>
        <v>1477.85</v>
      </c>
      <c r="Y50" s="76">
        <f t="shared" si="5"/>
        <v>1476.22</v>
      </c>
    </row>
    <row r="51" spans="1:25" ht="15.75" x14ac:dyDescent="0.25">
      <c r="A51" s="75">
        <v>11</v>
      </c>
      <c r="B51" s="76">
        <f t="shared" si="5"/>
        <v>1481.41</v>
      </c>
      <c r="C51" s="76">
        <f t="shared" si="5"/>
        <v>1466.3</v>
      </c>
      <c r="D51" s="76">
        <f t="shared" si="5"/>
        <v>1462.8</v>
      </c>
      <c r="E51" s="76">
        <f t="shared" si="5"/>
        <v>1459.96</v>
      </c>
      <c r="F51" s="76">
        <f t="shared" si="5"/>
        <v>1465.62</v>
      </c>
      <c r="G51" s="76">
        <f t="shared" si="5"/>
        <v>1456.28</v>
      </c>
      <c r="H51" s="76">
        <f t="shared" si="5"/>
        <v>1453.43</v>
      </c>
      <c r="I51" s="76">
        <f t="shared" si="5"/>
        <v>1524.55</v>
      </c>
      <c r="J51" s="76">
        <f t="shared" si="5"/>
        <v>1533.82</v>
      </c>
      <c r="K51" s="76">
        <f t="shared" si="5"/>
        <v>1533.61</v>
      </c>
      <c r="L51" s="76">
        <f t="shared" si="5"/>
        <v>1527.14</v>
      </c>
      <c r="M51" s="76">
        <f t="shared" si="5"/>
        <v>1542.65</v>
      </c>
      <c r="N51" s="76">
        <f t="shared" si="5"/>
        <v>1533.58</v>
      </c>
      <c r="O51" s="76">
        <f t="shared" si="5"/>
        <v>1525.77</v>
      </c>
      <c r="P51" s="76">
        <f t="shared" si="5"/>
        <v>1508.76</v>
      </c>
      <c r="Q51" s="76">
        <f t="shared" ref="Q51:AN51" si="6">ROUND(Q195+$L$220+$L$221+Q235,2)</f>
        <v>1521.47</v>
      </c>
      <c r="R51" s="76">
        <f t="shared" si="6"/>
        <v>1509.86</v>
      </c>
      <c r="S51" s="76">
        <f t="shared" si="6"/>
        <v>1526.1</v>
      </c>
      <c r="T51" s="76">
        <f t="shared" si="6"/>
        <v>1515.12</v>
      </c>
      <c r="U51" s="76">
        <f t="shared" si="6"/>
        <v>1536.2</v>
      </c>
      <c r="V51" s="76">
        <f t="shared" si="6"/>
        <v>1542.8</v>
      </c>
      <c r="W51" s="76">
        <f t="shared" si="6"/>
        <v>1516.91</v>
      </c>
      <c r="X51" s="76">
        <f t="shared" si="6"/>
        <v>1525.43</v>
      </c>
      <c r="Y51" s="76">
        <f t="shared" si="6"/>
        <v>1546.18</v>
      </c>
    </row>
    <row r="52" spans="1:25" ht="15.75" x14ac:dyDescent="0.25">
      <c r="A52" s="75">
        <v>12</v>
      </c>
      <c r="B52" s="76">
        <f t="shared" ref="B52:Y62" si="7">ROUND(B196+$L$220+$L$221+B236,2)</f>
        <v>1524.52</v>
      </c>
      <c r="C52" s="76">
        <f t="shared" si="7"/>
        <v>1528.63</v>
      </c>
      <c r="D52" s="76">
        <f t="shared" si="7"/>
        <v>1531.92</v>
      </c>
      <c r="E52" s="76">
        <f t="shared" si="7"/>
        <v>1531.73</v>
      </c>
      <c r="F52" s="76">
        <f t="shared" si="7"/>
        <v>1532.03</v>
      </c>
      <c r="G52" s="76">
        <f t="shared" si="7"/>
        <v>1539.22</v>
      </c>
      <c r="H52" s="76">
        <f t="shared" si="7"/>
        <v>1526.59</v>
      </c>
      <c r="I52" s="76">
        <f t="shared" si="7"/>
        <v>1506.81</v>
      </c>
      <c r="J52" s="76">
        <f t="shared" si="7"/>
        <v>1510.54</v>
      </c>
      <c r="K52" s="76">
        <f t="shared" si="7"/>
        <v>1529.05</v>
      </c>
      <c r="L52" s="76">
        <f t="shared" si="7"/>
        <v>1522.33</v>
      </c>
      <c r="M52" s="76">
        <f t="shared" si="7"/>
        <v>1526.56</v>
      </c>
      <c r="N52" s="76">
        <f t="shared" si="7"/>
        <v>1520.12</v>
      </c>
      <c r="O52" s="76">
        <f t="shared" si="7"/>
        <v>1535.99</v>
      </c>
      <c r="P52" s="76">
        <f t="shared" si="7"/>
        <v>1528.13</v>
      </c>
      <c r="Q52" s="76">
        <f t="shared" si="7"/>
        <v>1528.49</v>
      </c>
      <c r="R52" s="76">
        <f t="shared" si="7"/>
        <v>1523.77</v>
      </c>
      <c r="S52" s="76">
        <f t="shared" si="7"/>
        <v>1523.84</v>
      </c>
      <c r="T52" s="76">
        <f t="shared" si="7"/>
        <v>1517.07</v>
      </c>
      <c r="U52" s="76">
        <f t="shared" si="7"/>
        <v>1512.63</v>
      </c>
      <c r="V52" s="76">
        <f t="shared" si="7"/>
        <v>1522.88</v>
      </c>
      <c r="W52" s="76">
        <f t="shared" si="7"/>
        <v>1524.53</v>
      </c>
      <c r="X52" s="76">
        <f t="shared" si="7"/>
        <v>1527.16</v>
      </c>
      <c r="Y52" s="76">
        <f t="shared" si="7"/>
        <v>1527.7</v>
      </c>
    </row>
    <row r="53" spans="1:25" ht="15.75" x14ac:dyDescent="0.25">
      <c r="A53" s="75">
        <v>13</v>
      </c>
      <c r="B53" s="76">
        <f t="shared" si="7"/>
        <v>1463.86</v>
      </c>
      <c r="C53" s="76">
        <f t="shared" si="7"/>
        <v>1455.18</v>
      </c>
      <c r="D53" s="76">
        <f t="shared" si="7"/>
        <v>1451.78</v>
      </c>
      <c r="E53" s="76">
        <f t="shared" si="7"/>
        <v>1445.2</v>
      </c>
      <c r="F53" s="76">
        <f t="shared" si="7"/>
        <v>1439.41</v>
      </c>
      <c r="G53" s="76">
        <f t="shared" si="7"/>
        <v>1443.63</v>
      </c>
      <c r="H53" s="76">
        <f t="shared" si="7"/>
        <v>1442.63</v>
      </c>
      <c r="I53" s="76">
        <f t="shared" si="7"/>
        <v>1413.9</v>
      </c>
      <c r="J53" s="76">
        <f t="shared" si="7"/>
        <v>1411.46</v>
      </c>
      <c r="K53" s="76">
        <f t="shared" si="7"/>
        <v>1440.63</v>
      </c>
      <c r="L53" s="76">
        <f t="shared" si="7"/>
        <v>1439.64</v>
      </c>
      <c r="M53" s="76">
        <f t="shared" si="7"/>
        <v>1442.88</v>
      </c>
      <c r="N53" s="76">
        <f t="shared" si="7"/>
        <v>1440.9</v>
      </c>
      <c r="O53" s="76">
        <f t="shared" si="7"/>
        <v>1440.75</v>
      </c>
      <c r="P53" s="76">
        <f t="shared" si="7"/>
        <v>1440.43</v>
      </c>
      <c r="Q53" s="76">
        <f t="shared" si="7"/>
        <v>1440.14</v>
      </c>
      <c r="R53" s="76">
        <f t="shared" si="7"/>
        <v>1439.45</v>
      </c>
      <c r="S53" s="76">
        <f t="shared" si="7"/>
        <v>1435.85</v>
      </c>
      <c r="T53" s="76">
        <f t="shared" si="7"/>
        <v>1438.6</v>
      </c>
      <c r="U53" s="76">
        <f t="shared" si="7"/>
        <v>1443.58</v>
      </c>
      <c r="V53" s="76">
        <f t="shared" si="7"/>
        <v>1449.19</v>
      </c>
      <c r="W53" s="76">
        <f t="shared" si="7"/>
        <v>1450.66</v>
      </c>
      <c r="X53" s="76">
        <f t="shared" si="7"/>
        <v>1447.66</v>
      </c>
      <c r="Y53" s="76">
        <f t="shared" si="7"/>
        <v>1450.41</v>
      </c>
    </row>
    <row r="54" spans="1:25" ht="15.75" x14ac:dyDescent="0.25">
      <c r="A54" s="75">
        <v>14</v>
      </c>
      <c r="B54" s="76">
        <f t="shared" si="7"/>
        <v>1449.2</v>
      </c>
      <c r="C54" s="76">
        <f t="shared" si="7"/>
        <v>1447.28</v>
      </c>
      <c r="D54" s="76">
        <f t="shared" si="7"/>
        <v>1440.95</v>
      </c>
      <c r="E54" s="76">
        <f t="shared" si="7"/>
        <v>1429.06</v>
      </c>
      <c r="F54" s="76">
        <f t="shared" si="7"/>
        <v>1440.89</v>
      </c>
      <c r="G54" s="76">
        <f t="shared" si="7"/>
        <v>1441.12</v>
      </c>
      <c r="H54" s="76">
        <f t="shared" si="7"/>
        <v>1435.09</v>
      </c>
      <c r="I54" s="76">
        <f t="shared" si="7"/>
        <v>1556.28</v>
      </c>
      <c r="J54" s="76">
        <f t="shared" si="7"/>
        <v>1540.55</v>
      </c>
      <c r="K54" s="76">
        <f t="shared" si="7"/>
        <v>1568.03</v>
      </c>
      <c r="L54" s="76">
        <f t="shared" si="7"/>
        <v>1563.07</v>
      </c>
      <c r="M54" s="76">
        <f t="shared" si="7"/>
        <v>1559.96</v>
      </c>
      <c r="N54" s="76">
        <f t="shared" si="7"/>
        <v>1555.75</v>
      </c>
      <c r="O54" s="76">
        <f t="shared" si="7"/>
        <v>1534.47</v>
      </c>
      <c r="P54" s="76">
        <f t="shared" si="7"/>
        <v>1557.76</v>
      </c>
      <c r="Q54" s="76">
        <f t="shared" si="7"/>
        <v>1545.19</v>
      </c>
      <c r="R54" s="76">
        <f t="shared" si="7"/>
        <v>1564.68</v>
      </c>
      <c r="S54" s="76">
        <f t="shared" si="7"/>
        <v>1559.5</v>
      </c>
      <c r="T54" s="76">
        <f t="shared" si="7"/>
        <v>1566.04</v>
      </c>
      <c r="U54" s="76">
        <f t="shared" si="7"/>
        <v>1541</v>
      </c>
      <c r="V54" s="76">
        <f t="shared" si="7"/>
        <v>1536.17</v>
      </c>
      <c r="W54" s="76">
        <f t="shared" si="7"/>
        <v>1543.63</v>
      </c>
      <c r="X54" s="76">
        <f t="shared" si="7"/>
        <v>1509.84</v>
      </c>
      <c r="Y54" s="76">
        <f t="shared" si="7"/>
        <v>1533.24</v>
      </c>
    </row>
    <row r="55" spans="1:25" ht="15.75" x14ac:dyDescent="0.25">
      <c r="A55" s="75">
        <v>15</v>
      </c>
      <c r="B55" s="76">
        <f t="shared" si="7"/>
        <v>1557.64</v>
      </c>
      <c r="C55" s="76">
        <f t="shared" si="7"/>
        <v>1552.84</v>
      </c>
      <c r="D55" s="76">
        <f t="shared" si="7"/>
        <v>1545.22</v>
      </c>
      <c r="E55" s="76">
        <f t="shared" si="7"/>
        <v>1545.86</v>
      </c>
      <c r="F55" s="76">
        <f t="shared" si="7"/>
        <v>1536.06</v>
      </c>
      <c r="G55" s="76">
        <f t="shared" si="7"/>
        <v>1544.07</v>
      </c>
      <c r="H55" s="76">
        <f t="shared" si="7"/>
        <v>1563.31</v>
      </c>
      <c r="I55" s="76">
        <f t="shared" si="7"/>
        <v>1505</v>
      </c>
      <c r="J55" s="76">
        <f t="shared" si="7"/>
        <v>1523.98</v>
      </c>
      <c r="K55" s="76">
        <f t="shared" si="7"/>
        <v>1500.59</v>
      </c>
      <c r="L55" s="76">
        <f t="shared" si="7"/>
        <v>1501.61</v>
      </c>
      <c r="M55" s="76">
        <f t="shared" si="7"/>
        <v>1522.72</v>
      </c>
      <c r="N55" s="76">
        <f t="shared" si="7"/>
        <v>1492.42</v>
      </c>
      <c r="O55" s="76">
        <f t="shared" si="7"/>
        <v>1527.87</v>
      </c>
      <c r="P55" s="76">
        <f t="shared" si="7"/>
        <v>1520.6</v>
      </c>
      <c r="Q55" s="76">
        <f t="shared" si="7"/>
        <v>1501.06</v>
      </c>
      <c r="R55" s="76">
        <f t="shared" si="7"/>
        <v>1500.94</v>
      </c>
      <c r="S55" s="76">
        <f t="shared" si="7"/>
        <v>1502.85</v>
      </c>
      <c r="T55" s="76">
        <f t="shared" si="7"/>
        <v>1524.12</v>
      </c>
      <c r="U55" s="76">
        <f t="shared" si="7"/>
        <v>1518.97</v>
      </c>
      <c r="V55" s="76">
        <f t="shared" si="7"/>
        <v>1514.1</v>
      </c>
      <c r="W55" s="76">
        <f t="shared" si="7"/>
        <v>1520.77</v>
      </c>
      <c r="X55" s="76">
        <f t="shared" si="7"/>
        <v>1529.39</v>
      </c>
      <c r="Y55" s="76">
        <f t="shared" si="7"/>
        <v>1523.74</v>
      </c>
    </row>
    <row r="56" spans="1:25" ht="15.75" x14ac:dyDescent="0.25">
      <c r="A56" s="75">
        <v>16</v>
      </c>
      <c r="B56" s="76">
        <f t="shared" si="7"/>
        <v>1533.95</v>
      </c>
      <c r="C56" s="76">
        <f t="shared" si="7"/>
        <v>1533.31</v>
      </c>
      <c r="D56" s="76">
        <f t="shared" si="7"/>
        <v>1530.72</v>
      </c>
      <c r="E56" s="76">
        <f t="shared" si="7"/>
        <v>1481.12</v>
      </c>
      <c r="F56" s="76">
        <f t="shared" si="7"/>
        <v>1524.35</v>
      </c>
      <c r="G56" s="76">
        <f t="shared" si="7"/>
        <v>1529.22</v>
      </c>
      <c r="H56" s="76">
        <f t="shared" si="7"/>
        <v>1482.36</v>
      </c>
      <c r="I56" s="76">
        <f t="shared" si="7"/>
        <v>1472.95</v>
      </c>
      <c r="J56" s="76">
        <f t="shared" si="7"/>
        <v>1473.14</v>
      </c>
      <c r="K56" s="76">
        <f t="shared" si="7"/>
        <v>1480.34</v>
      </c>
      <c r="L56" s="76">
        <f t="shared" si="7"/>
        <v>1481.65</v>
      </c>
      <c r="M56" s="76">
        <f t="shared" si="7"/>
        <v>1446.88</v>
      </c>
      <c r="N56" s="76">
        <f t="shared" si="7"/>
        <v>1475.33</v>
      </c>
      <c r="O56" s="76">
        <f t="shared" si="7"/>
        <v>1474.28</v>
      </c>
      <c r="P56" s="76">
        <f t="shared" si="7"/>
        <v>1476.07</v>
      </c>
      <c r="Q56" s="76">
        <f t="shared" si="7"/>
        <v>1445.29</v>
      </c>
      <c r="R56" s="76">
        <f t="shared" si="7"/>
        <v>1440.51</v>
      </c>
      <c r="S56" s="76">
        <f t="shared" si="7"/>
        <v>1429.56</v>
      </c>
      <c r="T56" s="76">
        <f t="shared" si="7"/>
        <v>1454.32</v>
      </c>
      <c r="U56" s="76">
        <f t="shared" si="7"/>
        <v>1467.29</v>
      </c>
      <c r="V56" s="76">
        <f t="shared" si="7"/>
        <v>1440.05</v>
      </c>
      <c r="W56" s="76">
        <f t="shared" si="7"/>
        <v>1442.89</v>
      </c>
      <c r="X56" s="76">
        <f t="shared" si="7"/>
        <v>1469.11</v>
      </c>
      <c r="Y56" s="76">
        <f t="shared" si="7"/>
        <v>1472.14</v>
      </c>
    </row>
    <row r="57" spans="1:25" ht="15.75" x14ac:dyDescent="0.25">
      <c r="A57" s="75">
        <v>17</v>
      </c>
      <c r="B57" s="76">
        <f t="shared" si="7"/>
        <v>1487.88</v>
      </c>
      <c r="C57" s="76">
        <f t="shared" si="7"/>
        <v>1485.97</v>
      </c>
      <c r="D57" s="76">
        <f t="shared" si="7"/>
        <v>1475.1</v>
      </c>
      <c r="E57" s="76">
        <f t="shared" si="7"/>
        <v>1484.97</v>
      </c>
      <c r="F57" s="76">
        <f t="shared" si="7"/>
        <v>1478.92</v>
      </c>
      <c r="G57" s="76">
        <f t="shared" si="7"/>
        <v>1481.9</v>
      </c>
      <c r="H57" s="76">
        <f t="shared" si="7"/>
        <v>1476.06</v>
      </c>
      <c r="I57" s="76">
        <f t="shared" si="7"/>
        <v>1416.62</v>
      </c>
      <c r="J57" s="76">
        <f t="shared" si="7"/>
        <v>1418.85</v>
      </c>
      <c r="K57" s="76">
        <f t="shared" si="7"/>
        <v>1423.59</v>
      </c>
      <c r="L57" s="76">
        <f t="shared" si="7"/>
        <v>1414.29</v>
      </c>
      <c r="M57" s="76">
        <f t="shared" si="7"/>
        <v>1392.15</v>
      </c>
      <c r="N57" s="76">
        <f t="shared" si="7"/>
        <v>1409.98</v>
      </c>
      <c r="O57" s="76">
        <f t="shared" si="7"/>
        <v>1403.44</v>
      </c>
      <c r="P57" s="76">
        <f t="shared" si="7"/>
        <v>1385.59</v>
      </c>
      <c r="Q57" s="76">
        <f t="shared" si="7"/>
        <v>1388.84</v>
      </c>
      <c r="R57" s="76">
        <f t="shared" si="7"/>
        <v>1382.62</v>
      </c>
      <c r="S57" s="76">
        <f t="shared" si="7"/>
        <v>1384.36</v>
      </c>
      <c r="T57" s="76">
        <f t="shared" si="7"/>
        <v>1385.81</v>
      </c>
      <c r="U57" s="76">
        <f t="shared" si="7"/>
        <v>1401.36</v>
      </c>
      <c r="V57" s="76">
        <f t="shared" si="7"/>
        <v>1404.81</v>
      </c>
      <c r="W57" s="76">
        <f t="shared" si="7"/>
        <v>1389.14</v>
      </c>
      <c r="X57" s="76">
        <f t="shared" si="7"/>
        <v>1390.82</v>
      </c>
      <c r="Y57" s="76">
        <f t="shared" si="7"/>
        <v>1405.61</v>
      </c>
    </row>
    <row r="58" spans="1:25" ht="15.75" x14ac:dyDescent="0.25">
      <c r="A58" s="75">
        <v>18</v>
      </c>
      <c r="B58" s="76">
        <f t="shared" si="7"/>
        <v>1411.57</v>
      </c>
      <c r="C58" s="76">
        <f t="shared" si="7"/>
        <v>1403.64</v>
      </c>
      <c r="D58" s="76">
        <f t="shared" si="7"/>
        <v>1401.87</v>
      </c>
      <c r="E58" s="76">
        <f t="shared" si="7"/>
        <v>1400.7</v>
      </c>
      <c r="F58" s="76">
        <f t="shared" si="7"/>
        <v>1405.3</v>
      </c>
      <c r="G58" s="76">
        <f t="shared" si="7"/>
        <v>1398.65</v>
      </c>
      <c r="H58" s="76">
        <f t="shared" si="7"/>
        <v>1412.05</v>
      </c>
      <c r="I58" s="76">
        <f t="shared" si="7"/>
        <v>1446.64</v>
      </c>
      <c r="J58" s="76">
        <f t="shared" si="7"/>
        <v>1447.34</v>
      </c>
      <c r="K58" s="76">
        <f t="shared" si="7"/>
        <v>1479.23</v>
      </c>
      <c r="L58" s="76">
        <f t="shared" si="7"/>
        <v>1487.72</v>
      </c>
      <c r="M58" s="76">
        <f t="shared" si="7"/>
        <v>1471.21</v>
      </c>
      <c r="N58" s="76">
        <f t="shared" si="7"/>
        <v>1472.07</v>
      </c>
      <c r="O58" s="76">
        <f t="shared" si="7"/>
        <v>1469.72</v>
      </c>
      <c r="P58" s="76">
        <f t="shared" si="7"/>
        <v>1470.16</v>
      </c>
      <c r="Q58" s="76">
        <f t="shared" si="7"/>
        <v>1465.58</v>
      </c>
      <c r="R58" s="76">
        <f t="shared" si="7"/>
        <v>1469.97</v>
      </c>
      <c r="S58" s="76">
        <f t="shared" si="7"/>
        <v>1484.91</v>
      </c>
      <c r="T58" s="76">
        <f t="shared" si="7"/>
        <v>1491.78</v>
      </c>
      <c r="U58" s="76">
        <f t="shared" si="7"/>
        <v>1483.78</v>
      </c>
      <c r="V58" s="76">
        <f t="shared" si="7"/>
        <v>1478.39</v>
      </c>
      <c r="W58" s="76">
        <f t="shared" si="7"/>
        <v>1494.15</v>
      </c>
      <c r="X58" s="76">
        <f t="shared" si="7"/>
        <v>1504.35</v>
      </c>
      <c r="Y58" s="76">
        <f t="shared" si="7"/>
        <v>1491.11</v>
      </c>
    </row>
    <row r="59" spans="1:25" ht="15.75" x14ac:dyDescent="0.25">
      <c r="A59" s="75">
        <v>19</v>
      </c>
      <c r="B59" s="76">
        <f t="shared" si="7"/>
        <v>1474.71</v>
      </c>
      <c r="C59" s="76">
        <f t="shared" si="7"/>
        <v>1438.17</v>
      </c>
      <c r="D59" s="76">
        <f t="shared" si="7"/>
        <v>1442.68</v>
      </c>
      <c r="E59" s="76">
        <f t="shared" si="7"/>
        <v>1472.1</v>
      </c>
      <c r="F59" s="76">
        <f t="shared" si="7"/>
        <v>1475.74</v>
      </c>
      <c r="G59" s="76">
        <f t="shared" si="7"/>
        <v>1468.51</v>
      </c>
      <c r="H59" s="76">
        <f t="shared" si="7"/>
        <v>1453.33</v>
      </c>
      <c r="I59" s="76">
        <f t="shared" si="7"/>
        <v>1541.41</v>
      </c>
      <c r="J59" s="76">
        <f t="shared" si="7"/>
        <v>1556.97</v>
      </c>
      <c r="K59" s="76">
        <f t="shared" si="7"/>
        <v>1548.29</v>
      </c>
      <c r="L59" s="76">
        <f t="shared" si="7"/>
        <v>1558.56</v>
      </c>
      <c r="M59" s="76">
        <f t="shared" si="7"/>
        <v>1552.55</v>
      </c>
      <c r="N59" s="76">
        <f t="shared" si="7"/>
        <v>1537.75</v>
      </c>
      <c r="O59" s="76">
        <f t="shared" si="7"/>
        <v>1553.83</v>
      </c>
      <c r="P59" s="76">
        <f t="shared" si="7"/>
        <v>1524.84</v>
      </c>
      <c r="Q59" s="76">
        <f t="shared" si="7"/>
        <v>1538.01</v>
      </c>
      <c r="R59" s="76">
        <f t="shared" si="7"/>
        <v>1538.9</v>
      </c>
      <c r="S59" s="76">
        <f t="shared" si="7"/>
        <v>1556.12</v>
      </c>
      <c r="T59" s="76">
        <f t="shared" si="7"/>
        <v>1576.72</v>
      </c>
      <c r="U59" s="76">
        <f t="shared" si="7"/>
        <v>1541.26</v>
      </c>
      <c r="V59" s="76">
        <f t="shared" si="7"/>
        <v>1533.17</v>
      </c>
      <c r="W59" s="76">
        <f t="shared" si="7"/>
        <v>1526.09</v>
      </c>
      <c r="X59" s="76">
        <f t="shared" si="7"/>
        <v>1547.39</v>
      </c>
      <c r="Y59" s="76">
        <f t="shared" si="7"/>
        <v>1561.79</v>
      </c>
    </row>
    <row r="60" spans="1:25" ht="15.75" x14ac:dyDescent="0.25">
      <c r="A60" s="75">
        <v>20</v>
      </c>
      <c r="B60" s="76">
        <f t="shared" si="7"/>
        <v>1535.73</v>
      </c>
      <c r="C60" s="76">
        <f t="shared" si="7"/>
        <v>1538.4</v>
      </c>
      <c r="D60" s="76">
        <f t="shared" si="7"/>
        <v>1546.7</v>
      </c>
      <c r="E60" s="76">
        <f t="shared" si="7"/>
        <v>1540.28</v>
      </c>
      <c r="F60" s="76">
        <f t="shared" si="7"/>
        <v>1533.34</v>
      </c>
      <c r="G60" s="76">
        <f t="shared" si="7"/>
        <v>1522.54</v>
      </c>
      <c r="H60" s="76">
        <f t="shared" si="7"/>
        <v>1521.18</v>
      </c>
      <c r="I60" s="76">
        <f t="shared" si="7"/>
        <v>1449.17</v>
      </c>
      <c r="J60" s="76">
        <f t="shared" si="7"/>
        <v>1470.97</v>
      </c>
      <c r="K60" s="76">
        <f t="shared" si="7"/>
        <v>1500.59</v>
      </c>
      <c r="L60" s="76">
        <f t="shared" si="7"/>
        <v>1509.09</v>
      </c>
      <c r="M60" s="76">
        <f t="shared" si="7"/>
        <v>1502.71</v>
      </c>
      <c r="N60" s="76">
        <f t="shared" si="7"/>
        <v>1482.48</v>
      </c>
      <c r="O60" s="76">
        <f t="shared" si="7"/>
        <v>1490.42</v>
      </c>
      <c r="P60" s="76">
        <f t="shared" si="7"/>
        <v>1498.21</v>
      </c>
      <c r="Q60" s="76">
        <f t="shared" si="7"/>
        <v>1492.76</v>
      </c>
      <c r="R60" s="76">
        <f t="shared" si="7"/>
        <v>1486.4</v>
      </c>
      <c r="S60" s="76">
        <f t="shared" si="7"/>
        <v>1494.37</v>
      </c>
      <c r="T60" s="76">
        <f t="shared" si="7"/>
        <v>1492.07</v>
      </c>
      <c r="U60" s="76">
        <f t="shared" si="7"/>
        <v>1497.77</v>
      </c>
      <c r="V60" s="76">
        <f t="shared" si="7"/>
        <v>1485.16</v>
      </c>
      <c r="W60" s="76">
        <f t="shared" si="7"/>
        <v>1497.05</v>
      </c>
      <c r="X60" s="76">
        <f t="shared" si="7"/>
        <v>1486.58</v>
      </c>
      <c r="Y60" s="76">
        <f t="shared" si="7"/>
        <v>1495.39</v>
      </c>
    </row>
    <row r="61" spans="1:25" ht="15.75" x14ac:dyDescent="0.25">
      <c r="A61" s="75">
        <v>21</v>
      </c>
      <c r="B61" s="76">
        <f t="shared" si="7"/>
        <v>1503.27</v>
      </c>
      <c r="C61" s="76">
        <f t="shared" si="7"/>
        <v>1464.47</v>
      </c>
      <c r="D61" s="76">
        <f t="shared" si="7"/>
        <v>1475.11</v>
      </c>
      <c r="E61" s="76">
        <f t="shared" si="7"/>
        <v>1484.38</v>
      </c>
      <c r="F61" s="76">
        <f t="shared" si="7"/>
        <v>1501.4</v>
      </c>
      <c r="G61" s="76">
        <f t="shared" si="7"/>
        <v>1506.02</v>
      </c>
      <c r="H61" s="76">
        <f t="shared" si="7"/>
        <v>1505.87</v>
      </c>
      <c r="I61" s="76">
        <f t="shared" si="7"/>
        <v>1649.36</v>
      </c>
      <c r="J61" s="76">
        <f t="shared" si="7"/>
        <v>1640.29</v>
      </c>
      <c r="K61" s="76">
        <f t="shared" si="7"/>
        <v>1641.05</v>
      </c>
      <c r="L61" s="76">
        <f t="shared" si="7"/>
        <v>1646.05</v>
      </c>
      <c r="M61" s="76">
        <f t="shared" si="7"/>
        <v>1633.67</v>
      </c>
      <c r="N61" s="76">
        <f t="shared" si="7"/>
        <v>1641.23</v>
      </c>
      <c r="O61" s="76">
        <f t="shared" si="7"/>
        <v>1633.2</v>
      </c>
      <c r="P61" s="76">
        <f t="shared" si="7"/>
        <v>1638.66</v>
      </c>
      <c r="Q61" s="76">
        <f t="shared" si="7"/>
        <v>1643.22</v>
      </c>
      <c r="R61" s="76">
        <f t="shared" si="7"/>
        <v>1661.18</v>
      </c>
      <c r="S61" s="76">
        <f t="shared" si="7"/>
        <v>1646.39</v>
      </c>
      <c r="T61" s="76">
        <f t="shared" si="7"/>
        <v>1636.22</v>
      </c>
      <c r="U61" s="76">
        <f t="shared" si="7"/>
        <v>1619.67</v>
      </c>
      <c r="V61" s="76">
        <f t="shared" si="7"/>
        <v>1613.85</v>
      </c>
      <c r="W61" s="76">
        <f t="shared" si="7"/>
        <v>1592.22</v>
      </c>
      <c r="X61" s="76">
        <f t="shared" si="7"/>
        <v>1611.41</v>
      </c>
      <c r="Y61" s="76">
        <f t="shared" si="7"/>
        <v>1631.44</v>
      </c>
    </row>
    <row r="62" spans="1:25" ht="15.75" x14ac:dyDescent="0.25">
      <c r="A62" s="75">
        <v>22</v>
      </c>
      <c r="B62" s="76">
        <f t="shared" si="7"/>
        <v>1643.31</v>
      </c>
      <c r="C62" s="76">
        <f t="shared" si="7"/>
        <v>1660.71</v>
      </c>
      <c r="D62" s="76">
        <f t="shared" si="7"/>
        <v>1645.78</v>
      </c>
      <c r="E62" s="76">
        <f t="shared" si="7"/>
        <v>1643.95</v>
      </c>
      <c r="F62" s="76">
        <f t="shared" si="7"/>
        <v>1649.83</v>
      </c>
      <c r="G62" s="76">
        <f t="shared" si="7"/>
        <v>1650.97</v>
      </c>
      <c r="H62" s="76">
        <f t="shared" si="7"/>
        <v>1641.33</v>
      </c>
      <c r="I62" s="76">
        <f t="shared" si="7"/>
        <v>1608.98</v>
      </c>
      <c r="J62" s="76">
        <f t="shared" si="7"/>
        <v>1629.21</v>
      </c>
      <c r="K62" s="76">
        <f t="shared" si="7"/>
        <v>1633.28</v>
      </c>
      <c r="L62" s="76">
        <f t="shared" si="7"/>
        <v>1627.13</v>
      </c>
      <c r="M62" s="76">
        <f t="shared" si="7"/>
        <v>1617.91</v>
      </c>
      <c r="N62" s="76">
        <f t="shared" si="7"/>
        <v>1607.75</v>
      </c>
      <c r="O62" s="76">
        <f t="shared" si="7"/>
        <v>1604.32</v>
      </c>
      <c r="P62" s="76">
        <f t="shared" si="7"/>
        <v>1600.37</v>
      </c>
      <c r="Q62" s="76">
        <f t="shared" ref="Q62:AN62" si="8">ROUND(Q206+$L$220+$L$221+Q246,2)</f>
        <v>1632.22</v>
      </c>
      <c r="R62" s="76">
        <f t="shared" si="8"/>
        <v>1635.01</v>
      </c>
      <c r="S62" s="76">
        <f t="shared" si="8"/>
        <v>1635.93</v>
      </c>
      <c r="T62" s="76">
        <f t="shared" si="8"/>
        <v>1600.04</v>
      </c>
      <c r="U62" s="76">
        <f t="shared" si="8"/>
        <v>1598.63</v>
      </c>
      <c r="V62" s="76">
        <f t="shared" si="8"/>
        <v>1606.19</v>
      </c>
      <c r="W62" s="76">
        <f t="shared" si="8"/>
        <v>1605</v>
      </c>
      <c r="X62" s="76">
        <f t="shared" si="8"/>
        <v>1619.08</v>
      </c>
      <c r="Y62" s="76">
        <f t="shared" si="8"/>
        <v>1627.29</v>
      </c>
    </row>
    <row r="63" spans="1:25" ht="15.75" x14ac:dyDescent="0.25">
      <c r="A63" s="75">
        <v>23</v>
      </c>
      <c r="B63" s="76">
        <f t="shared" ref="B63:Y71" si="9">ROUND(B207+$L$220+$L$221+B247,2)</f>
        <v>1628.39</v>
      </c>
      <c r="C63" s="76">
        <f t="shared" si="9"/>
        <v>1622.17</v>
      </c>
      <c r="D63" s="76">
        <f t="shared" si="9"/>
        <v>1614.93</v>
      </c>
      <c r="E63" s="76">
        <f t="shared" si="9"/>
        <v>1620.83</v>
      </c>
      <c r="F63" s="76">
        <f t="shared" si="9"/>
        <v>1620.95</v>
      </c>
      <c r="G63" s="76">
        <f t="shared" si="9"/>
        <v>1618.73</v>
      </c>
      <c r="H63" s="76">
        <f t="shared" si="9"/>
        <v>1585.74</v>
      </c>
      <c r="I63" s="76">
        <f t="shared" si="9"/>
        <v>1582.67</v>
      </c>
      <c r="J63" s="76">
        <f t="shared" si="9"/>
        <v>1615.59</v>
      </c>
      <c r="K63" s="76">
        <f t="shared" si="9"/>
        <v>1621.94</v>
      </c>
      <c r="L63" s="76">
        <f t="shared" si="9"/>
        <v>1631.36</v>
      </c>
      <c r="M63" s="76">
        <f t="shared" si="9"/>
        <v>1640.66</v>
      </c>
      <c r="N63" s="76">
        <f t="shared" si="9"/>
        <v>1643.04</v>
      </c>
      <c r="O63" s="76">
        <f t="shared" si="9"/>
        <v>1636.34</v>
      </c>
      <c r="P63" s="76">
        <f t="shared" si="9"/>
        <v>1633.89</v>
      </c>
      <c r="Q63" s="76">
        <f t="shared" si="9"/>
        <v>1623.77</v>
      </c>
      <c r="R63" s="76">
        <f t="shared" si="9"/>
        <v>1639.05</v>
      </c>
      <c r="S63" s="76">
        <f t="shared" si="9"/>
        <v>1639.72</v>
      </c>
      <c r="T63" s="76">
        <f t="shared" si="9"/>
        <v>1626.33</v>
      </c>
      <c r="U63" s="76">
        <f t="shared" si="9"/>
        <v>1634.84</v>
      </c>
      <c r="V63" s="76">
        <f t="shared" si="9"/>
        <v>1630.54</v>
      </c>
      <c r="W63" s="76">
        <f t="shared" si="9"/>
        <v>1634.4</v>
      </c>
      <c r="X63" s="76">
        <f t="shared" si="9"/>
        <v>1642.65</v>
      </c>
      <c r="Y63" s="76">
        <f t="shared" si="9"/>
        <v>1639.52</v>
      </c>
    </row>
    <row r="64" spans="1:25" ht="15.75" x14ac:dyDescent="0.25">
      <c r="A64" s="75">
        <v>24</v>
      </c>
      <c r="B64" s="76">
        <f t="shared" si="9"/>
        <v>1639.46</v>
      </c>
      <c r="C64" s="76">
        <f t="shared" si="9"/>
        <v>1632.11</v>
      </c>
      <c r="D64" s="76">
        <f t="shared" si="9"/>
        <v>1607.62</v>
      </c>
      <c r="E64" s="76">
        <f t="shared" si="9"/>
        <v>1583.37</v>
      </c>
      <c r="F64" s="76">
        <f t="shared" si="9"/>
        <v>1604.63</v>
      </c>
      <c r="G64" s="76">
        <f t="shared" si="9"/>
        <v>1565.57</v>
      </c>
      <c r="H64" s="76">
        <f t="shared" si="9"/>
        <v>1568.71</v>
      </c>
      <c r="I64" s="76">
        <f t="shared" si="9"/>
        <v>1511.85</v>
      </c>
      <c r="J64" s="76">
        <f t="shared" si="9"/>
        <v>1482.2</v>
      </c>
      <c r="K64" s="76">
        <f t="shared" si="9"/>
        <v>1524.65</v>
      </c>
      <c r="L64" s="76">
        <f t="shared" si="9"/>
        <v>1522.98</v>
      </c>
      <c r="M64" s="76">
        <f t="shared" si="9"/>
        <v>1438.86</v>
      </c>
      <c r="N64" s="76">
        <f t="shared" si="9"/>
        <v>1494.46</v>
      </c>
      <c r="O64" s="76">
        <f t="shared" si="9"/>
        <v>1492.52</v>
      </c>
      <c r="P64" s="76">
        <f t="shared" si="9"/>
        <v>1502.94</v>
      </c>
      <c r="Q64" s="76">
        <f t="shared" si="9"/>
        <v>1482.62</v>
      </c>
      <c r="R64" s="76">
        <f t="shared" si="9"/>
        <v>1484.59</v>
      </c>
      <c r="S64" s="76">
        <f t="shared" si="9"/>
        <v>1505.61</v>
      </c>
      <c r="T64" s="76">
        <f t="shared" si="9"/>
        <v>1518.69</v>
      </c>
      <c r="U64" s="76">
        <f t="shared" si="9"/>
        <v>1534.23</v>
      </c>
      <c r="V64" s="76">
        <f t="shared" si="9"/>
        <v>1536.11</v>
      </c>
      <c r="W64" s="76">
        <f t="shared" si="9"/>
        <v>1535.41</v>
      </c>
      <c r="X64" s="76">
        <f t="shared" si="9"/>
        <v>1510.03</v>
      </c>
      <c r="Y64" s="76">
        <f t="shared" si="9"/>
        <v>1518.37</v>
      </c>
    </row>
    <row r="65" spans="1:25" ht="15.75" x14ac:dyDescent="0.25">
      <c r="A65" s="75">
        <v>25</v>
      </c>
      <c r="B65" s="76">
        <f t="shared" si="9"/>
        <v>1510.05</v>
      </c>
      <c r="C65" s="76">
        <f t="shared" si="9"/>
        <v>1505.07</v>
      </c>
      <c r="D65" s="76">
        <f t="shared" si="9"/>
        <v>1508.27</v>
      </c>
      <c r="E65" s="76">
        <f t="shared" si="9"/>
        <v>1528.74</v>
      </c>
      <c r="F65" s="76">
        <f t="shared" si="9"/>
        <v>1527.45</v>
      </c>
      <c r="G65" s="76">
        <f t="shared" si="9"/>
        <v>1503.46</v>
      </c>
      <c r="H65" s="76">
        <f t="shared" si="9"/>
        <v>1511.63</v>
      </c>
      <c r="I65" s="76">
        <f t="shared" si="9"/>
        <v>1538.9</v>
      </c>
      <c r="J65" s="76">
        <f t="shared" si="9"/>
        <v>1526</v>
      </c>
      <c r="K65" s="76">
        <f t="shared" si="9"/>
        <v>1528.14</v>
      </c>
      <c r="L65" s="76">
        <f t="shared" si="9"/>
        <v>1537.43</v>
      </c>
      <c r="M65" s="76">
        <f t="shared" si="9"/>
        <v>1544.66</v>
      </c>
      <c r="N65" s="76">
        <f t="shared" si="9"/>
        <v>1560.32</v>
      </c>
      <c r="O65" s="76">
        <f t="shared" si="9"/>
        <v>1549.6</v>
      </c>
      <c r="P65" s="76">
        <f t="shared" si="9"/>
        <v>1579.54</v>
      </c>
      <c r="Q65" s="76">
        <f t="shared" si="9"/>
        <v>1560.73</v>
      </c>
      <c r="R65" s="76">
        <f t="shared" si="9"/>
        <v>1544.65</v>
      </c>
      <c r="S65" s="76">
        <f t="shared" si="9"/>
        <v>1567.06</v>
      </c>
      <c r="T65" s="76">
        <f t="shared" si="9"/>
        <v>1566.97</v>
      </c>
      <c r="U65" s="76">
        <f t="shared" si="9"/>
        <v>1542.95</v>
      </c>
      <c r="V65" s="76">
        <f t="shared" si="9"/>
        <v>1543.16</v>
      </c>
      <c r="W65" s="76">
        <f t="shared" si="9"/>
        <v>1545.07</v>
      </c>
      <c r="X65" s="76">
        <f t="shared" si="9"/>
        <v>1557.83</v>
      </c>
      <c r="Y65" s="76">
        <f t="shared" si="9"/>
        <v>1550.53</v>
      </c>
    </row>
    <row r="66" spans="1:25" ht="15.75" x14ac:dyDescent="0.25">
      <c r="A66" s="75">
        <v>26</v>
      </c>
      <c r="B66" s="76">
        <f t="shared" si="9"/>
        <v>1524.43</v>
      </c>
      <c r="C66" s="76">
        <f t="shared" si="9"/>
        <v>1531.23</v>
      </c>
      <c r="D66" s="76">
        <f t="shared" si="9"/>
        <v>1525.64</v>
      </c>
      <c r="E66" s="76">
        <f t="shared" si="9"/>
        <v>1529.92</v>
      </c>
      <c r="F66" s="76">
        <f t="shared" si="9"/>
        <v>1528.44</v>
      </c>
      <c r="G66" s="76">
        <f t="shared" si="9"/>
        <v>1489.61</v>
      </c>
      <c r="H66" s="76">
        <f t="shared" si="9"/>
        <v>1514.4</v>
      </c>
      <c r="I66" s="76">
        <f t="shared" si="9"/>
        <v>1555.12</v>
      </c>
      <c r="J66" s="76">
        <f t="shared" si="9"/>
        <v>1557.03</v>
      </c>
      <c r="K66" s="76">
        <f t="shared" si="9"/>
        <v>1585.61</v>
      </c>
      <c r="L66" s="76">
        <f t="shared" si="9"/>
        <v>1593.42</v>
      </c>
      <c r="M66" s="76">
        <f t="shared" si="9"/>
        <v>1608.69</v>
      </c>
      <c r="N66" s="76">
        <f t="shared" si="9"/>
        <v>1620.17</v>
      </c>
      <c r="O66" s="76">
        <f t="shared" si="9"/>
        <v>1629.8</v>
      </c>
      <c r="P66" s="76">
        <f t="shared" si="9"/>
        <v>1618.54</v>
      </c>
      <c r="Q66" s="76">
        <f t="shared" si="9"/>
        <v>1622.51</v>
      </c>
      <c r="R66" s="76">
        <f t="shared" si="9"/>
        <v>1618.73</v>
      </c>
      <c r="S66" s="76">
        <f t="shared" si="9"/>
        <v>1620.74</v>
      </c>
      <c r="T66" s="76">
        <f t="shared" si="9"/>
        <v>1593.04</v>
      </c>
      <c r="U66" s="76">
        <f t="shared" si="9"/>
        <v>1592.97</v>
      </c>
      <c r="V66" s="76">
        <f t="shared" si="9"/>
        <v>1607.04</v>
      </c>
      <c r="W66" s="76">
        <f t="shared" si="9"/>
        <v>1601.48</v>
      </c>
      <c r="X66" s="76">
        <f t="shared" si="9"/>
        <v>1617.29</v>
      </c>
      <c r="Y66" s="76">
        <f t="shared" si="9"/>
        <v>1615.61</v>
      </c>
    </row>
    <row r="67" spans="1:25" ht="15.75" x14ac:dyDescent="0.25">
      <c r="A67" s="75">
        <v>27</v>
      </c>
      <c r="B67" s="76">
        <f t="shared" si="9"/>
        <v>1602.67</v>
      </c>
      <c r="C67" s="76">
        <f t="shared" si="9"/>
        <v>1551.19</v>
      </c>
      <c r="D67" s="76">
        <f t="shared" si="9"/>
        <v>1556.44</v>
      </c>
      <c r="E67" s="76">
        <f t="shared" si="9"/>
        <v>1594.28</v>
      </c>
      <c r="F67" s="76">
        <f t="shared" si="9"/>
        <v>1585.64</v>
      </c>
      <c r="G67" s="76">
        <f t="shared" si="9"/>
        <v>1578.98</v>
      </c>
      <c r="H67" s="76">
        <f t="shared" si="9"/>
        <v>1573.44</v>
      </c>
      <c r="I67" s="76">
        <f t="shared" si="9"/>
        <v>1617.69</v>
      </c>
      <c r="J67" s="76">
        <f t="shared" si="9"/>
        <v>1619</v>
      </c>
      <c r="K67" s="76">
        <f t="shared" si="9"/>
        <v>1635.14</v>
      </c>
      <c r="L67" s="76">
        <f t="shared" si="9"/>
        <v>1640.49</v>
      </c>
      <c r="M67" s="76">
        <f t="shared" si="9"/>
        <v>1692.89</v>
      </c>
      <c r="N67" s="76">
        <f t="shared" si="9"/>
        <v>1698.08</v>
      </c>
      <c r="O67" s="76">
        <f t="shared" si="9"/>
        <v>1701.42</v>
      </c>
      <c r="P67" s="76">
        <f t="shared" si="9"/>
        <v>1695.67</v>
      </c>
      <c r="Q67" s="76">
        <f t="shared" si="9"/>
        <v>1695.32</v>
      </c>
      <c r="R67" s="76">
        <f t="shared" si="9"/>
        <v>1697.52</v>
      </c>
      <c r="S67" s="76">
        <f t="shared" si="9"/>
        <v>1696.65</v>
      </c>
      <c r="T67" s="76">
        <f t="shared" si="9"/>
        <v>1697.31</v>
      </c>
      <c r="U67" s="76">
        <f t="shared" si="9"/>
        <v>1684.38</v>
      </c>
      <c r="V67" s="76">
        <f t="shared" si="9"/>
        <v>1688.56</v>
      </c>
      <c r="W67" s="76">
        <f t="shared" si="9"/>
        <v>1689.25</v>
      </c>
      <c r="X67" s="76">
        <f t="shared" si="9"/>
        <v>1686.35</v>
      </c>
      <c r="Y67" s="76">
        <f t="shared" si="9"/>
        <v>1691.64</v>
      </c>
    </row>
    <row r="68" spans="1:25" ht="15.75" x14ac:dyDescent="0.25">
      <c r="A68" s="75">
        <v>28</v>
      </c>
      <c r="B68" s="76">
        <f t="shared" si="9"/>
        <v>1616.8</v>
      </c>
      <c r="C68" s="76">
        <f t="shared" si="9"/>
        <v>1631.55</v>
      </c>
      <c r="D68" s="76">
        <f t="shared" si="9"/>
        <v>1634.31</v>
      </c>
      <c r="E68" s="76">
        <f t="shared" si="9"/>
        <v>1633.32</v>
      </c>
      <c r="F68" s="76">
        <f t="shared" si="9"/>
        <v>1667.46</v>
      </c>
      <c r="G68" s="76">
        <f t="shared" si="9"/>
        <v>1633.41</v>
      </c>
      <c r="H68" s="76">
        <f t="shared" si="9"/>
        <v>1660.11</v>
      </c>
      <c r="I68" s="76">
        <f t="shared" si="9"/>
        <v>1772.13</v>
      </c>
      <c r="J68" s="76">
        <f t="shared" si="9"/>
        <v>1757.74</v>
      </c>
      <c r="K68" s="76">
        <f t="shared" si="9"/>
        <v>1769.21</v>
      </c>
      <c r="L68" s="76">
        <f t="shared" si="9"/>
        <v>1777.98</v>
      </c>
      <c r="M68" s="76">
        <f t="shared" si="9"/>
        <v>1793.1</v>
      </c>
      <c r="N68" s="76">
        <f t="shared" si="9"/>
        <v>1797.32</v>
      </c>
      <c r="O68" s="76">
        <f t="shared" si="9"/>
        <v>1798.56</v>
      </c>
      <c r="P68" s="76">
        <f t="shared" si="9"/>
        <v>1796.28</v>
      </c>
      <c r="Q68" s="76">
        <f t="shared" si="9"/>
        <v>1811.52</v>
      </c>
      <c r="R68" s="76">
        <f t="shared" si="9"/>
        <v>1810.61</v>
      </c>
      <c r="S68" s="76">
        <f t="shared" si="9"/>
        <v>1811.79</v>
      </c>
      <c r="T68" s="76">
        <f t="shared" si="9"/>
        <v>1795.19</v>
      </c>
      <c r="U68" s="76">
        <f t="shared" si="9"/>
        <v>1794.22</v>
      </c>
      <c r="V68" s="76">
        <f t="shared" si="9"/>
        <v>1810.57</v>
      </c>
      <c r="W68" s="76">
        <f t="shared" si="9"/>
        <v>1804.51</v>
      </c>
      <c r="X68" s="76">
        <f t="shared" si="9"/>
        <v>1805.79</v>
      </c>
      <c r="Y68" s="76">
        <f t="shared" si="9"/>
        <v>1800.76</v>
      </c>
    </row>
    <row r="69" spans="1:25" ht="15.75" x14ac:dyDescent="0.25">
      <c r="A69" s="75">
        <v>29</v>
      </c>
      <c r="B69" s="76">
        <f t="shared" si="9"/>
        <v>1777.47</v>
      </c>
      <c r="C69" s="76">
        <f t="shared" si="9"/>
        <v>1784.75</v>
      </c>
      <c r="D69" s="76">
        <f t="shared" si="9"/>
        <v>1788.27</v>
      </c>
      <c r="E69" s="76">
        <f t="shared" si="9"/>
        <v>1607.37</v>
      </c>
      <c r="F69" s="76">
        <f t="shared" si="9"/>
        <v>1690.65</v>
      </c>
      <c r="G69" s="76">
        <f t="shared" si="9"/>
        <v>1739.93</v>
      </c>
      <c r="H69" s="76">
        <f t="shared" si="9"/>
        <v>1699.97</v>
      </c>
      <c r="I69" s="76">
        <f t="shared" si="9"/>
        <v>1784.7</v>
      </c>
      <c r="J69" s="76">
        <f t="shared" si="9"/>
        <v>1775.24</v>
      </c>
      <c r="K69" s="76">
        <f t="shared" si="9"/>
        <v>1788.13</v>
      </c>
      <c r="L69" s="76">
        <f t="shared" si="9"/>
        <v>1776.4</v>
      </c>
      <c r="M69" s="76">
        <f t="shared" si="9"/>
        <v>1794.8</v>
      </c>
      <c r="N69" s="76">
        <f t="shared" si="9"/>
        <v>1787.77</v>
      </c>
      <c r="O69" s="76">
        <f t="shared" si="9"/>
        <v>1779.42</v>
      </c>
      <c r="P69" s="76">
        <f t="shared" si="9"/>
        <v>1787.62</v>
      </c>
      <c r="Q69" s="76">
        <f t="shared" si="9"/>
        <v>1794.82</v>
      </c>
      <c r="R69" s="76">
        <f t="shared" si="9"/>
        <v>1791.15</v>
      </c>
      <c r="S69" s="76">
        <f t="shared" si="9"/>
        <v>1788.79</v>
      </c>
      <c r="T69" s="76">
        <f t="shared" si="9"/>
        <v>1811.65</v>
      </c>
      <c r="U69" s="76">
        <f t="shared" si="9"/>
        <v>1793.61</v>
      </c>
      <c r="V69" s="76">
        <f t="shared" si="9"/>
        <v>1784.67</v>
      </c>
      <c r="W69" s="76">
        <f t="shared" si="9"/>
        <v>1808.47</v>
      </c>
      <c r="X69" s="76">
        <f t="shared" si="9"/>
        <v>1801.92</v>
      </c>
      <c r="Y69" s="76">
        <f t="shared" si="9"/>
        <v>1790.7</v>
      </c>
    </row>
    <row r="70" spans="1:25" ht="15.75" x14ac:dyDescent="0.25">
      <c r="A70" s="75">
        <v>30</v>
      </c>
      <c r="B70" s="76">
        <f t="shared" si="9"/>
        <v>1803.06</v>
      </c>
      <c r="C70" s="76">
        <f t="shared" si="9"/>
        <v>1800.02</v>
      </c>
      <c r="D70" s="76">
        <f t="shared" si="9"/>
        <v>1797.29</v>
      </c>
      <c r="E70" s="76">
        <f t="shared" si="9"/>
        <v>1794.67</v>
      </c>
      <c r="F70" s="76">
        <f t="shared" si="9"/>
        <v>1799.17</v>
      </c>
      <c r="G70" s="76">
        <f t="shared" si="9"/>
        <v>1794.65</v>
      </c>
      <c r="H70" s="76">
        <f t="shared" si="9"/>
        <v>1793.02</v>
      </c>
      <c r="I70" s="76">
        <f t="shared" si="9"/>
        <v>1474.42</v>
      </c>
      <c r="J70" s="76">
        <f t="shared" si="9"/>
        <v>1481.2</v>
      </c>
      <c r="K70" s="76">
        <f t="shared" si="9"/>
        <v>1492.87</v>
      </c>
      <c r="L70" s="76">
        <f t="shared" si="9"/>
        <v>1658.73</v>
      </c>
      <c r="M70" s="76">
        <f t="shared" si="9"/>
        <v>1554.51</v>
      </c>
      <c r="N70" s="76">
        <f t="shared" si="9"/>
        <v>1498.5</v>
      </c>
      <c r="O70" s="76">
        <f t="shared" si="9"/>
        <v>1467.81</v>
      </c>
      <c r="P70" s="76">
        <f t="shared" si="9"/>
        <v>1463.65</v>
      </c>
      <c r="Q70" s="76">
        <f t="shared" si="9"/>
        <v>1474.77</v>
      </c>
      <c r="R70" s="76">
        <f t="shared" si="9"/>
        <v>1470.69</v>
      </c>
      <c r="S70" s="76">
        <f t="shared" si="9"/>
        <v>1471.59</v>
      </c>
      <c r="T70" s="76">
        <f t="shared" si="9"/>
        <v>1487.45</v>
      </c>
      <c r="U70" s="76">
        <f t="shared" si="9"/>
        <v>1544.86</v>
      </c>
      <c r="V70" s="76">
        <f t="shared" si="9"/>
        <v>1813.09</v>
      </c>
      <c r="W70" s="76">
        <f t="shared" si="9"/>
        <v>1784.74</v>
      </c>
      <c r="X70" s="76">
        <f t="shared" si="9"/>
        <v>1525.5</v>
      </c>
      <c r="Y70" s="76">
        <f t="shared" si="9"/>
        <v>1488.4</v>
      </c>
    </row>
    <row r="71" spans="1:25" ht="15.75" outlineLevel="1" x14ac:dyDescent="0.25">
      <c r="A71" s="75">
        <v>31</v>
      </c>
      <c r="B71" s="76">
        <f t="shared" si="9"/>
        <v>1681.3</v>
      </c>
      <c r="C71" s="76">
        <f t="shared" si="9"/>
        <v>1656.11</v>
      </c>
      <c r="D71" s="76">
        <f t="shared" si="9"/>
        <v>1668.47</v>
      </c>
      <c r="E71" s="76">
        <f t="shared" si="9"/>
        <v>1665.76</v>
      </c>
      <c r="F71" s="76">
        <f t="shared" si="9"/>
        <v>1661.19</v>
      </c>
      <c r="G71" s="76">
        <f t="shared" si="9"/>
        <v>1656.16</v>
      </c>
      <c r="H71" s="76">
        <f t="shared" si="9"/>
        <v>1649.53</v>
      </c>
      <c r="I71" s="76">
        <f t="shared" si="9"/>
        <v>509.66</v>
      </c>
      <c r="J71" s="76">
        <f t="shared" si="9"/>
        <v>1438.8</v>
      </c>
      <c r="K71" s="76">
        <f t="shared" si="9"/>
        <v>1463.4</v>
      </c>
      <c r="L71" s="76">
        <f t="shared" si="9"/>
        <v>1541.03</v>
      </c>
      <c r="M71" s="76">
        <f t="shared" si="9"/>
        <v>1454.99</v>
      </c>
      <c r="N71" s="76">
        <f t="shared" si="9"/>
        <v>1457.22</v>
      </c>
      <c r="O71" s="76">
        <f t="shared" si="9"/>
        <v>1445.63</v>
      </c>
      <c r="P71" s="76">
        <f t="shared" si="9"/>
        <v>1045.8699999999999</v>
      </c>
      <c r="Q71" s="76">
        <f t="shared" si="9"/>
        <v>1438.06</v>
      </c>
      <c r="R71" s="76">
        <f t="shared" si="9"/>
        <v>1435.27</v>
      </c>
      <c r="S71" s="76">
        <f t="shared" si="9"/>
        <v>1437.16</v>
      </c>
      <c r="T71" s="76">
        <f t="shared" si="9"/>
        <v>1054.1500000000001</v>
      </c>
      <c r="U71" s="76">
        <f t="shared" si="9"/>
        <v>1474.09</v>
      </c>
      <c r="V71" s="76">
        <f t="shared" si="9"/>
        <v>1465.13</v>
      </c>
      <c r="W71" s="76">
        <f t="shared" si="9"/>
        <v>1583.11</v>
      </c>
      <c r="X71" s="76">
        <f t="shared" si="9"/>
        <v>1451.7</v>
      </c>
      <c r="Y71" s="76">
        <f t="shared" si="9"/>
        <v>1444.4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65</v>
      </c>
      <c r="B73" s="73" t="s">
        <v>91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67</v>
      </c>
      <c r="C74" s="74" t="s">
        <v>68</v>
      </c>
      <c r="D74" s="74" t="s">
        <v>69</v>
      </c>
      <c r="E74" s="74" t="s">
        <v>70</v>
      </c>
      <c r="F74" s="74" t="s">
        <v>71</v>
      </c>
      <c r="G74" s="74" t="s">
        <v>72</v>
      </c>
      <c r="H74" s="74" t="s">
        <v>73</v>
      </c>
      <c r="I74" s="74" t="s">
        <v>74</v>
      </c>
      <c r="J74" s="74" t="s">
        <v>75</v>
      </c>
      <c r="K74" s="74" t="s">
        <v>76</v>
      </c>
      <c r="L74" s="74" t="s">
        <v>77</v>
      </c>
      <c r="M74" s="74" t="s">
        <v>78</v>
      </c>
      <c r="N74" s="74" t="s">
        <v>79</v>
      </c>
      <c r="O74" s="74" t="s">
        <v>80</v>
      </c>
      <c r="P74" s="74" t="s">
        <v>81</v>
      </c>
      <c r="Q74" s="74" t="s">
        <v>82</v>
      </c>
      <c r="R74" s="74" t="s">
        <v>83</v>
      </c>
      <c r="S74" s="74" t="s">
        <v>84</v>
      </c>
      <c r="T74" s="74" t="s">
        <v>85</v>
      </c>
      <c r="U74" s="74" t="s">
        <v>86</v>
      </c>
      <c r="V74" s="74" t="s">
        <v>87</v>
      </c>
      <c r="W74" s="74" t="s">
        <v>88</v>
      </c>
      <c r="X74" s="74" t="s">
        <v>89</v>
      </c>
      <c r="Y74" s="74" t="s">
        <v>90</v>
      </c>
    </row>
    <row r="75" spans="1:25" ht="15.75" x14ac:dyDescent="0.25">
      <c r="A75" s="75">
        <v>1</v>
      </c>
      <c r="B75" s="76">
        <f t="shared" ref="B75:Y85" si="10">ROUND(B185+$M$220+$M$221+B225,2)</f>
        <v>1665.2</v>
      </c>
      <c r="C75" s="76">
        <f t="shared" si="10"/>
        <v>1664.4</v>
      </c>
      <c r="D75" s="76">
        <f t="shared" si="10"/>
        <v>1652.02</v>
      </c>
      <c r="E75" s="76">
        <f t="shared" si="10"/>
        <v>1656.81</v>
      </c>
      <c r="F75" s="76">
        <f t="shared" si="10"/>
        <v>1635.8</v>
      </c>
      <c r="G75" s="76">
        <f t="shared" si="10"/>
        <v>1650.33</v>
      </c>
      <c r="H75" s="76">
        <f t="shared" si="10"/>
        <v>1638.41</v>
      </c>
      <c r="I75" s="76">
        <f t="shared" si="10"/>
        <v>1645.45</v>
      </c>
      <c r="J75" s="76">
        <f t="shared" si="10"/>
        <v>1640.94</v>
      </c>
      <c r="K75" s="76">
        <f t="shared" si="10"/>
        <v>1626.52</v>
      </c>
      <c r="L75" s="76">
        <f t="shared" si="10"/>
        <v>1626.94</v>
      </c>
      <c r="M75" s="76">
        <f t="shared" si="10"/>
        <v>1655.86</v>
      </c>
      <c r="N75" s="76">
        <f t="shared" si="10"/>
        <v>1666.83</v>
      </c>
      <c r="O75" s="76">
        <f t="shared" si="10"/>
        <v>1774.25</v>
      </c>
      <c r="P75" s="76">
        <f t="shared" si="10"/>
        <v>1792.8</v>
      </c>
      <c r="Q75" s="76">
        <f t="shared" si="10"/>
        <v>1779.55</v>
      </c>
      <c r="R75" s="76">
        <f t="shared" si="10"/>
        <v>1802.01</v>
      </c>
      <c r="S75" s="76">
        <f t="shared" si="10"/>
        <v>1767.74</v>
      </c>
      <c r="T75" s="76">
        <f t="shared" si="10"/>
        <v>1782.33</v>
      </c>
      <c r="U75" s="76">
        <f t="shared" si="10"/>
        <v>1781.53</v>
      </c>
      <c r="V75" s="76">
        <f t="shared" si="10"/>
        <v>1797.46</v>
      </c>
      <c r="W75" s="76">
        <f t="shared" si="10"/>
        <v>1814.12</v>
      </c>
      <c r="X75" s="76">
        <f t="shared" si="10"/>
        <v>1766.4</v>
      </c>
      <c r="Y75" s="76">
        <f t="shared" si="10"/>
        <v>1765.73</v>
      </c>
    </row>
    <row r="76" spans="1:25" ht="15.75" x14ac:dyDescent="0.25">
      <c r="A76" s="75">
        <v>2</v>
      </c>
      <c r="B76" s="76">
        <f t="shared" si="10"/>
        <v>1771.67</v>
      </c>
      <c r="C76" s="76">
        <f t="shared" si="10"/>
        <v>1789.99</v>
      </c>
      <c r="D76" s="76">
        <f t="shared" si="10"/>
        <v>1809.55</v>
      </c>
      <c r="E76" s="76">
        <f t="shared" si="10"/>
        <v>1785.02</v>
      </c>
      <c r="F76" s="76">
        <f t="shared" si="10"/>
        <v>1791.72</v>
      </c>
      <c r="G76" s="76">
        <f t="shared" si="10"/>
        <v>1787.68</v>
      </c>
      <c r="H76" s="76">
        <f t="shared" si="10"/>
        <v>1797.53</v>
      </c>
      <c r="I76" s="76">
        <f t="shared" si="10"/>
        <v>1731.24</v>
      </c>
      <c r="J76" s="76">
        <f t="shared" si="10"/>
        <v>1731.3</v>
      </c>
      <c r="K76" s="76">
        <f t="shared" si="10"/>
        <v>1741.17</v>
      </c>
      <c r="L76" s="76">
        <f t="shared" si="10"/>
        <v>1731.61</v>
      </c>
      <c r="M76" s="76">
        <f t="shared" si="10"/>
        <v>1773.96</v>
      </c>
      <c r="N76" s="76">
        <f t="shared" si="10"/>
        <v>1773.5</v>
      </c>
      <c r="O76" s="76">
        <f t="shared" si="10"/>
        <v>1771.41</v>
      </c>
      <c r="P76" s="76">
        <f t="shared" si="10"/>
        <v>1775.86</v>
      </c>
      <c r="Q76" s="76">
        <f t="shared" si="10"/>
        <v>1788.31</v>
      </c>
      <c r="R76" s="76">
        <f t="shared" si="10"/>
        <v>1777.27</v>
      </c>
      <c r="S76" s="76">
        <f t="shared" si="10"/>
        <v>1794.66</v>
      </c>
      <c r="T76" s="76">
        <f t="shared" si="10"/>
        <v>1765.85</v>
      </c>
      <c r="U76" s="76">
        <f t="shared" si="10"/>
        <v>1766.96</v>
      </c>
      <c r="V76" s="76">
        <f t="shared" si="10"/>
        <v>1771.88</v>
      </c>
      <c r="W76" s="76">
        <f t="shared" si="10"/>
        <v>1746.18</v>
      </c>
      <c r="X76" s="76">
        <f t="shared" si="10"/>
        <v>1758.34</v>
      </c>
      <c r="Y76" s="76">
        <f t="shared" si="10"/>
        <v>1736.76</v>
      </c>
    </row>
    <row r="77" spans="1:25" ht="15.75" x14ac:dyDescent="0.25">
      <c r="A77" s="75">
        <v>3</v>
      </c>
      <c r="B77" s="76">
        <f t="shared" si="10"/>
        <v>1759.44</v>
      </c>
      <c r="C77" s="76">
        <f t="shared" si="10"/>
        <v>1773.8</v>
      </c>
      <c r="D77" s="76">
        <f t="shared" si="10"/>
        <v>1788.56</v>
      </c>
      <c r="E77" s="76">
        <f t="shared" si="10"/>
        <v>1779.94</v>
      </c>
      <c r="F77" s="76">
        <f t="shared" si="10"/>
        <v>1762.59</v>
      </c>
      <c r="G77" s="76">
        <f t="shared" si="10"/>
        <v>1762.65</v>
      </c>
      <c r="H77" s="76">
        <f t="shared" si="10"/>
        <v>1750.2</v>
      </c>
      <c r="I77" s="76">
        <f t="shared" si="10"/>
        <v>1720.4</v>
      </c>
      <c r="J77" s="76">
        <f t="shared" si="10"/>
        <v>1715.27</v>
      </c>
      <c r="K77" s="76">
        <f t="shared" si="10"/>
        <v>1729.33</v>
      </c>
      <c r="L77" s="76">
        <f t="shared" si="10"/>
        <v>1721.14</v>
      </c>
      <c r="M77" s="76">
        <f t="shared" si="10"/>
        <v>1708.53</v>
      </c>
      <c r="N77" s="76">
        <f t="shared" si="10"/>
        <v>1694.12</v>
      </c>
      <c r="O77" s="76">
        <f t="shared" si="10"/>
        <v>1707.66</v>
      </c>
      <c r="P77" s="76">
        <f t="shared" si="10"/>
        <v>1718.49</v>
      </c>
      <c r="Q77" s="76">
        <f t="shared" si="10"/>
        <v>1721.86</v>
      </c>
      <c r="R77" s="76">
        <f t="shared" si="10"/>
        <v>1737.4</v>
      </c>
      <c r="S77" s="76">
        <f t="shared" si="10"/>
        <v>1744.58</v>
      </c>
      <c r="T77" s="76">
        <f t="shared" si="10"/>
        <v>1743.98</v>
      </c>
      <c r="U77" s="76">
        <f t="shared" si="10"/>
        <v>1738.1</v>
      </c>
      <c r="V77" s="76">
        <f t="shared" si="10"/>
        <v>1724.4</v>
      </c>
      <c r="W77" s="76">
        <f t="shared" si="10"/>
        <v>1734.42</v>
      </c>
      <c r="X77" s="76">
        <f t="shared" si="10"/>
        <v>1725.16</v>
      </c>
      <c r="Y77" s="76">
        <f t="shared" si="10"/>
        <v>1724.93</v>
      </c>
    </row>
    <row r="78" spans="1:25" ht="15.75" x14ac:dyDescent="0.25">
      <c r="A78" s="75">
        <v>4</v>
      </c>
      <c r="B78" s="76">
        <f t="shared" si="10"/>
        <v>1744.5</v>
      </c>
      <c r="C78" s="76">
        <f t="shared" si="10"/>
        <v>1749.84</v>
      </c>
      <c r="D78" s="76">
        <f t="shared" si="10"/>
        <v>1734.09</v>
      </c>
      <c r="E78" s="76">
        <f t="shared" si="10"/>
        <v>1727.3</v>
      </c>
      <c r="F78" s="76">
        <f t="shared" si="10"/>
        <v>1760.15</v>
      </c>
      <c r="G78" s="76">
        <f t="shared" si="10"/>
        <v>1703.93</v>
      </c>
      <c r="H78" s="76">
        <f t="shared" si="10"/>
        <v>1695.33</v>
      </c>
      <c r="I78" s="76">
        <f t="shared" si="10"/>
        <v>1710.91</v>
      </c>
      <c r="J78" s="76">
        <f t="shared" si="10"/>
        <v>1708.76</v>
      </c>
      <c r="K78" s="76">
        <f t="shared" si="10"/>
        <v>1711.12</v>
      </c>
      <c r="L78" s="76">
        <f t="shared" si="10"/>
        <v>1718.91</v>
      </c>
      <c r="M78" s="76">
        <f t="shared" si="10"/>
        <v>1730.31</v>
      </c>
      <c r="N78" s="76">
        <f t="shared" si="10"/>
        <v>1710.28</v>
      </c>
      <c r="O78" s="76">
        <f t="shared" si="10"/>
        <v>1699.87</v>
      </c>
      <c r="P78" s="76">
        <f t="shared" si="10"/>
        <v>1739.16</v>
      </c>
      <c r="Q78" s="76">
        <f t="shared" si="10"/>
        <v>1733.58</v>
      </c>
      <c r="R78" s="76">
        <f t="shared" si="10"/>
        <v>1726.73</v>
      </c>
      <c r="S78" s="76">
        <f t="shared" si="10"/>
        <v>1700.67</v>
      </c>
      <c r="T78" s="76">
        <f t="shared" si="10"/>
        <v>1697.97</v>
      </c>
      <c r="U78" s="76">
        <f t="shared" si="10"/>
        <v>1726.57</v>
      </c>
      <c r="V78" s="76">
        <f t="shared" si="10"/>
        <v>1703.05</v>
      </c>
      <c r="W78" s="76">
        <f t="shared" si="10"/>
        <v>1685.33</v>
      </c>
      <c r="X78" s="76">
        <f t="shared" si="10"/>
        <v>1710.87</v>
      </c>
      <c r="Y78" s="76">
        <f t="shared" si="10"/>
        <v>1729.59</v>
      </c>
    </row>
    <row r="79" spans="1:25" ht="15.75" x14ac:dyDescent="0.25">
      <c r="A79" s="75">
        <v>5</v>
      </c>
      <c r="B79" s="76">
        <f t="shared" si="10"/>
        <v>1732.28</v>
      </c>
      <c r="C79" s="76">
        <f t="shared" si="10"/>
        <v>1736.08</v>
      </c>
      <c r="D79" s="76">
        <f t="shared" si="10"/>
        <v>1729.48</v>
      </c>
      <c r="E79" s="76">
        <f t="shared" si="10"/>
        <v>1725.15</v>
      </c>
      <c r="F79" s="76">
        <f t="shared" si="10"/>
        <v>1730.9</v>
      </c>
      <c r="G79" s="76">
        <f t="shared" si="10"/>
        <v>1721.87</v>
      </c>
      <c r="H79" s="76">
        <f t="shared" si="10"/>
        <v>1713.87</v>
      </c>
      <c r="I79" s="76">
        <f t="shared" si="10"/>
        <v>1655.89</v>
      </c>
      <c r="J79" s="76">
        <f t="shared" si="10"/>
        <v>1648.75</v>
      </c>
      <c r="K79" s="76">
        <f t="shared" si="10"/>
        <v>1666.92</v>
      </c>
      <c r="L79" s="76">
        <f t="shared" si="10"/>
        <v>1666.34</v>
      </c>
      <c r="M79" s="76">
        <f t="shared" si="10"/>
        <v>1653.05</v>
      </c>
      <c r="N79" s="76">
        <f t="shared" si="10"/>
        <v>1672.51</v>
      </c>
      <c r="O79" s="76">
        <f t="shared" si="10"/>
        <v>1667.27</v>
      </c>
      <c r="P79" s="76">
        <f t="shared" si="10"/>
        <v>1665.62</v>
      </c>
      <c r="Q79" s="76">
        <f t="shared" si="10"/>
        <v>1676.42</v>
      </c>
      <c r="R79" s="76">
        <f t="shared" si="10"/>
        <v>1685.2</v>
      </c>
      <c r="S79" s="76">
        <f t="shared" si="10"/>
        <v>1683.03</v>
      </c>
      <c r="T79" s="76">
        <f t="shared" si="10"/>
        <v>1675.74</v>
      </c>
      <c r="U79" s="76">
        <f t="shared" si="10"/>
        <v>1684.81</v>
      </c>
      <c r="V79" s="76">
        <f t="shared" si="10"/>
        <v>1664.24</v>
      </c>
      <c r="W79" s="76">
        <f t="shared" si="10"/>
        <v>1670.66</v>
      </c>
      <c r="X79" s="76">
        <f t="shared" si="10"/>
        <v>1682.51</v>
      </c>
      <c r="Y79" s="76">
        <f t="shared" si="10"/>
        <v>1677.96</v>
      </c>
    </row>
    <row r="80" spans="1:25" ht="15.75" x14ac:dyDescent="0.25">
      <c r="A80" s="75">
        <v>6</v>
      </c>
      <c r="B80" s="76">
        <f t="shared" si="10"/>
        <v>1683.12</v>
      </c>
      <c r="C80" s="76">
        <f t="shared" si="10"/>
        <v>1681.76</v>
      </c>
      <c r="D80" s="76">
        <f t="shared" si="10"/>
        <v>1661.93</v>
      </c>
      <c r="E80" s="76">
        <f t="shared" si="10"/>
        <v>1669.34</v>
      </c>
      <c r="F80" s="76">
        <f t="shared" si="10"/>
        <v>1666.6</v>
      </c>
      <c r="G80" s="76">
        <f t="shared" si="10"/>
        <v>1646.07</v>
      </c>
      <c r="H80" s="76">
        <f t="shared" si="10"/>
        <v>1636.06</v>
      </c>
      <c r="I80" s="76">
        <f t="shared" si="10"/>
        <v>1662.95</v>
      </c>
      <c r="J80" s="76">
        <f t="shared" si="10"/>
        <v>1642.06</v>
      </c>
      <c r="K80" s="76">
        <f t="shared" si="10"/>
        <v>1615.32</v>
      </c>
      <c r="L80" s="76">
        <f t="shared" si="10"/>
        <v>1625.24</v>
      </c>
      <c r="M80" s="76">
        <f t="shared" si="10"/>
        <v>1664.91</v>
      </c>
      <c r="N80" s="76">
        <f t="shared" si="10"/>
        <v>1673.89</v>
      </c>
      <c r="O80" s="76">
        <f t="shared" si="10"/>
        <v>1683.96</v>
      </c>
      <c r="P80" s="76">
        <f t="shared" si="10"/>
        <v>1673.39</v>
      </c>
      <c r="Q80" s="76">
        <f t="shared" si="10"/>
        <v>1672.93</v>
      </c>
      <c r="R80" s="76">
        <f t="shared" si="10"/>
        <v>1700.5</v>
      </c>
      <c r="S80" s="76">
        <f t="shared" si="10"/>
        <v>1700.29</v>
      </c>
      <c r="T80" s="76">
        <f t="shared" si="10"/>
        <v>1675.02</v>
      </c>
      <c r="U80" s="76">
        <f t="shared" si="10"/>
        <v>1662.39</v>
      </c>
      <c r="V80" s="76">
        <f t="shared" si="10"/>
        <v>1678.37</v>
      </c>
      <c r="W80" s="76">
        <f t="shared" si="10"/>
        <v>1674.17</v>
      </c>
      <c r="X80" s="76">
        <f t="shared" si="10"/>
        <v>1686.71</v>
      </c>
      <c r="Y80" s="76">
        <f t="shared" si="10"/>
        <v>1676.05</v>
      </c>
    </row>
    <row r="81" spans="1:25" ht="15.75" x14ac:dyDescent="0.25">
      <c r="A81" s="75">
        <v>7</v>
      </c>
      <c r="B81" s="76">
        <f t="shared" si="10"/>
        <v>1684.04</v>
      </c>
      <c r="C81" s="76">
        <f t="shared" si="10"/>
        <v>1661.64</v>
      </c>
      <c r="D81" s="76">
        <f t="shared" si="10"/>
        <v>1643.22</v>
      </c>
      <c r="E81" s="76">
        <f t="shared" si="10"/>
        <v>1642.48</v>
      </c>
      <c r="F81" s="76">
        <f t="shared" si="10"/>
        <v>1669.89</v>
      </c>
      <c r="G81" s="76">
        <f t="shared" si="10"/>
        <v>1647.8</v>
      </c>
      <c r="H81" s="76">
        <f t="shared" si="10"/>
        <v>1620.43</v>
      </c>
      <c r="I81" s="76">
        <f t="shared" si="10"/>
        <v>1643.43</v>
      </c>
      <c r="J81" s="76">
        <f t="shared" si="10"/>
        <v>1657.41</v>
      </c>
      <c r="K81" s="76">
        <f t="shared" si="10"/>
        <v>1670.39</v>
      </c>
      <c r="L81" s="76">
        <f t="shared" si="10"/>
        <v>1667.94</v>
      </c>
      <c r="M81" s="76">
        <f t="shared" si="10"/>
        <v>1676.74</v>
      </c>
      <c r="N81" s="76">
        <f t="shared" si="10"/>
        <v>1706</v>
      </c>
      <c r="O81" s="76">
        <f t="shared" si="10"/>
        <v>1687.44</v>
      </c>
      <c r="P81" s="76">
        <f t="shared" si="10"/>
        <v>1700.85</v>
      </c>
      <c r="Q81" s="76">
        <f t="shared" si="10"/>
        <v>1704.71</v>
      </c>
      <c r="R81" s="76">
        <f t="shared" si="10"/>
        <v>1707.32</v>
      </c>
      <c r="S81" s="76">
        <f t="shared" si="10"/>
        <v>1705.94</v>
      </c>
      <c r="T81" s="76">
        <f t="shared" si="10"/>
        <v>1704.4</v>
      </c>
      <c r="U81" s="76">
        <f t="shared" si="10"/>
        <v>1705.77</v>
      </c>
      <c r="V81" s="76">
        <f t="shared" si="10"/>
        <v>1703.55</v>
      </c>
      <c r="W81" s="76">
        <f t="shared" si="10"/>
        <v>1664.02</v>
      </c>
      <c r="X81" s="76">
        <f t="shared" si="10"/>
        <v>1672.6</v>
      </c>
      <c r="Y81" s="76">
        <f t="shared" si="10"/>
        <v>1668.24</v>
      </c>
    </row>
    <row r="82" spans="1:25" ht="15.75" x14ac:dyDescent="0.25">
      <c r="A82" s="75">
        <v>8</v>
      </c>
      <c r="B82" s="76">
        <f t="shared" si="10"/>
        <v>1698.36</v>
      </c>
      <c r="C82" s="76">
        <f t="shared" si="10"/>
        <v>1707.18</v>
      </c>
      <c r="D82" s="76">
        <f t="shared" si="10"/>
        <v>1692.35</v>
      </c>
      <c r="E82" s="76">
        <f t="shared" si="10"/>
        <v>1678.18</v>
      </c>
      <c r="F82" s="76">
        <f t="shared" si="10"/>
        <v>1698.66</v>
      </c>
      <c r="G82" s="76">
        <f t="shared" si="10"/>
        <v>1668.66</v>
      </c>
      <c r="H82" s="76">
        <f t="shared" si="10"/>
        <v>1623.51</v>
      </c>
      <c r="I82" s="76">
        <f t="shared" si="10"/>
        <v>1567.35</v>
      </c>
      <c r="J82" s="76">
        <f t="shared" si="10"/>
        <v>1556.51</v>
      </c>
      <c r="K82" s="76">
        <f t="shared" si="10"/>
        <v>1589.61</v>
      </c>
      <c r="L82" s="76">
        <f t="shared" si="10"/>
        <v>1578.93</v>
      </c>
      <c r="M82" s="76">
        <f t="shared" si="10"/>
        <v>1566.05</v>
      </c>
      <c r="N82" s="76">
        <f t="shared" si="10"/>
        <v>1581.92</v>
      </c>
      <c r="O82" s="76">
        <f t="shared" si="10"/>
        <v>1607.07</v>
      </c>
      <c r="P82" s="76">
        <f t="shared" si="10"/>
        <v>1587.14</v>
      </c>
      <c r="Q82" s="76">
        <f t="shared" si="10"/>
        <v>1602.18</v>
      </c>
      <c r="R82" s="76">
        <f t="shared" si="10"/>
        <v>1596.43</v>
      </c>
      <c r="S82" s="76">
        <f t="shared" si="10"/>
        <v>1616.96</v>
      </c>
      <c r="T82" s="76">
        <f t="shared" si="10"/>
        <v>1614.38</v>
      </c>
      <c r="U82" s="76">
        <f t="shared" si="10"/>
        <v>1615.35</v>
      </c>
      <c r="V82" s="76">
        <f t="shared" si="10"/>
        <v>1617.62</v>
      </c>
      <c r="W82" s="76">
        <f t="shared" si="10"/>
        <v>1623.98</v>
      </c>
      <c r="X82" s="76">
        <f t="shared" si="10"/>
        <v>1626.66</v>
      </c>
      <c r="Y82" s="76">
        <f t="shared" si="10"/>
        <v>1604</v>
      </c>
    </row>
    <row r="83" spans="1:25" ht="15.75" x14ac:dyDescent="0.25">
      <c r="A83" s="75">
        <v>9</v>
      </c>
      <c r="B83" s="76">
        <f t="shared" si="10"/>
        <v>1621.21</v>
      </c>
      <c r="C83" s="76">
        <f t="shared" si="10"/>
        <v>1599.45</v>
      </c>
      <c r="D83" s="76">
        <f t="shared" si="10"/>
        <v>1615.2</v>
      </c>
      <c r="E83" s="76">
        <f t="shared" si="10"/>
        <v>1612.98</v>
      </c>
      <c r="F83" s="76">
        <f t="shared" si="10"/>
        <v>1603.16</v>
      </c>
      <c r="G83" s="76">
        <f t="shared" si="10"/>
        <v>1602.56</v>
      </c>
      <c r="H83" s="76">
        <f t="shared" si="10"/>
        <v>1600.39</v>
      </c>
      <c r="I83" s="76">
        <f t="shared" si="10"/>
        <v>1548.82</v>
      </c>
      <c r="J83" s="76">
        <f t="shared" si="10"/>
        <v>1552.06</v>
      </c>
      <c r="K83" s="76">
        <f t="shared" si="10"/>
        <v>1554.76</v>
      </c>
      <c r="L83" s="76">
        <f t="shared" si="10"/>
        <v>1545.51</v>
      </c>
      <c r="M83" s="76">
        <f t="shared" si="10"/>
        <v>1572.21</v>
      </c>
      <c r="N83" s="76">
        <f t="shared" si="10"/>
        <v>1554.48</v>
      </c>
      <c r="O83" s="76">
        <f t="shared" si="10"/>
        <v>1562.41</v>
      </c>
      <c r="P83" s="76">
        <f t="shared" si="10"/>
        <v>1562</v>
      </c>
      <c r="Q83" s="76">
        <f t="shared" si="10"/>
        <v>1573.75</v>
      </c>
      <c r="R83" s="76">
        <f t="shared" si="10"/>
        <v>1566.13</v>
      </c>
      <c r="S83" s="76">
        <f t="shared" si="10"/>
        <v>1571.86</v>
      </c>
      <c r="T83" s="76">
        <f t="shared" si="10"/>
        <v>1594.11</v>
      </c>
      <c r="U83" s="76">
        <f t="shared" si="10"/>
        <v>1594.04</v>
      </c>
      <c r="V83" s="76">
        <f t="shared" si="10"/>
        <v>1598.18</v>
      </c>
      <c r="W83" s="76">
        <f t="shared" si="10"/>
        <v>1603.23</v>
      </c>
      <c r="X83" s="76">
        <f t="shared" si="10"/>
        <v>1600.79</v>
      </c>
      <c r="Y83" s="76">
        <f t="shared" si="10"/>
        <v>1596.98</v>
      </c>
    </row>
    <row r="84" spans="1:25" ht="15.75" x14ac:dyDescent="0.25">
      <c r="A84" s="75">
        <v>10</v>
      </c>
      <c r="B84" s="76">
        <f t="shared" si="10"/>
        <v>1581.05</v>
      </c>
      <c r="C84" s="76">
        <f t="shared" si="10"/>
        <v>1584.13</v>
      </c>
      <c r="D84" s="76">
        <f t="shared" si="10"/>
        <v>1575.93</v>
      </c>
      <c r="E84" s="76">
        <f t="shared" si="10"/>
        <v>1594.92</v>
      </c>
      <c r="F84" s="76">
        <f t="shared" si="10"/>
        <v>1590.36</v>
      </c>
      <c r="G84" s="76">
        <f t="shared" si="10"/>
        <v>1597.3</v>
      </c>
      <c r="H84" s="76">
        <f t="shared" si="10"/>
        <v>1583.37</v>
      </c>
      <c r="I84" s="76">
        <f t="shared" si="10"/>
        <v>1586.94</v>
      </c>
      <c r="J84" s="76">
        <f t="shared" si="10"/>
        <v>1589.98</v>
      </c>
      <c r="K84" s="76">
        <f t="shared" si="10"/>
        <v>1597.72</v>
      </c>
      <c r="L84" s="76">
        <f t="shared" si="10"/>
        <v>1587.86</v>
      </c>
      <c r="M84" s="76">
        <f t="shared" si="10"/>
        <v>1587.47</v>
      </c>
      <c r="N84" s="76">
        <f t="shared" si="10"/>
        <v>1594.11</v>
      </c>
      <c r="O84" s="76">
        <f t="shared" si="10"/>
        <v>1602.97</v>
      </c>
      <c r="P84" s="76">
        <f t="shared" si="10"/>
        <v>1609.3</v>
      </c>
      <c r="Q84" s="76">
        <f t="shared" si="10"/>
        <v>1606.55</v>
      </c>
      <c r="R84" s="76">
        <f t="shared" si="10"/>
        <v>1608.38</v>
      </c>
      <c r="S84" s="76">
        <f t="shared" si="10"/>
        <v>1600.6</v>
      </c>
      <c r="T84" s="76">
        <f t="shared" si="10"/>
        <v>1601.84</v>
      </c>
      <c r="U84" s="76">
        <f t="shared" si="10"/>
        <v>1603.84</v>
      </c>
      <c r="V84" s="76">
        <f t="shared" si="10"/>
        <v>1603.66</v>
      </c>
      <c r="W84" s="76">
        <f t="shared" si="10"/>
        <v>1606.79</v>
      </c>
      <c r="X84" s="76">
        <f t="shared" si="10"/>
        <v>1613.39</v>
      </c>
      <c r="Y84" s="76">
        <f t="shared" si="10"/>
        <v>1611.76</v>
      </c>
    </row>
    <row r="85" spans="1:25" ht="15.75" x14ac:dyDescent="0.25">
      <c r="A85" s="75">
        <v>11</v>
      </c>
      <c r="B85" s="76">
        <f t="shared" si="10"/>
        <v>1616.95</v>
      </c>
      <c r="C85" s="76">
        <f t="shared" si="10"/>
        <v>1601.84</v>
      </c>
      <c r="D85" s="76">
        <f t="shared" si="10"/>
        <v>1598.34</v>
      </c>
      <c r="E85" s="76">
        <f t="shared" si="10"/>
        <v>1595.5</v>
      </c>
      <c r="F85" s="76">
        <f t="shared" si="10"/>
        <v>1601.16</v>
      </c>
      <c r="G85" s="76">
        <f t="shared" si="10"/>
        <v>1591.82</v>
      </c>
      <c r="H85" s="76">
        <f t="shared" si="10"/>
        <v>1588.97</v>
      </c>
      <c r="I85" s="76">
        <f t="shared" si="10"/>
        <v>1660.09</v>
      </c>
      <c r="J85" s="76">
        <f t="shared" si="10"/>
        <v>1669.36</v>
      </c>
      <c r="K85" s="76">
        <f t="shared" si="10"/>
        <v>1669.15</v>
      </c>
      <c r="L85" s="76">
        <f t="shared" si="10"/>
        <v>1662.68</v>
      </c>
      <c r="M85" s="76">
        <f t="shared" si="10"/>
        <v>1678.19</v>
      </c>
      <c r="N85" s="76">
        <f t="shared" si="10"/>
        <v>1669.12</v>
      </c>
      <c r="O85" s="76">
        <f t="shared" si="10"/>
        <v>1661.31</v>
      </c>
      <c r="P85" s="76">
        <f t="shared" si="10"/>
        <v>1644.3</v>
      </c>
      <c r="Q85" s="76">
        <f t="shared" ref="Q85:AN85" si="11">ROUND(Q195+$M$220+$M$221+Q235,2)</f>
        <v>1657.01</v>
      </c>
      <c r="R85" s="76">
        <f t="shared" si="11"/>
        <v>1645.4</v>
      </c>
      <c r="S85" s="76">
        <f t="shared" si="11"/>
        <v>1661.64</v>
      </c>
      <c r="T85" s="76">
        <f t="shared" si="11"/>
        <v>1650.66</v>
      </c>
      <c r="U85" s="76">
        <f t="shared" si="11"/>
        <v>1671.74</v>
      </c>
      <c r="V85" s="76">
        <f t="shared" si="11"/>
        <v>1678.34</v>
      </c>
      <c r="W85" s="76">
        <f t="shared" si="11"/>
        <v>1652.45</v>
      </c>
      <c r="X85" s="76">
        <f t="shared" si="11"/>
        <v>1660.97</v>
      </c>
      <c r="Y85" s="76">
        <f t="shared" si="11"/>
        <v>1681.72</v>
      </c>
    </row>
    <row r="86" spans="1:25" ht="15.75" x14ac:dyDescent="0.25">
      <c r="A86" s="75">
        <v>12</v>
      </c>
      <c r="B86" s="76">
        <f t="shared" ref="B86:Y96" si="12">ROUND(B196+$M$220+$M$221+B236,2)</f>
        <v>1660.06</v>
      </c>
      <c r="C86" s="76">
        <f t="shared" si="12"/>
        <v>1664.17</v>
      </c>
      <c r="D86" s="76">
        <f t="shared" si="12"/>
        <v>1667.46</v>
      </c>
      <c r="E86" s="76">
        <f t="shared" si="12"/>
        <v>1667.27</v>
      </c>
      <c r="F86" s="76">
        <f t="shared" si="12"/>
        <v>1667.57</v>
      </c>
      <c r="G86" s="76">
        <f t="shared" si="12"/>
        <v>1674.76</v>
      </c>
      <c r="H86" s="76">
        <f t="shared" si="12"/>
        <v>1662.13</v>
      </c>
      <c r="I86" s="76">
        <f t="shared" si="12"/>
        <v>1642.35</v>
      </c>
      <c r="J86" s="76">
        <f t="shared" si="12"/>
        <v>1646.08</v>
      </c>
      <c r="K86" s="76">
        <f t="shared" si="12"/>
        <v>1664.59</v>
      </c>
      <c r="L86" s="76">
        <f t="shared" si="12"/>
        <v>1657.87</v>
      </c>
      <c r="M86" s="76">
        <f t="shared" si="12"/>
        <v>1662.1</v>
      </c>
      <c r="N86" s="76">
        <f t="shared" si="12"/>
        <v>1655.66</v>
      </c>
      <c r="O86" s="76">
        <f t="shared" si="12"/>
        <v>1671.53</v>
      </c>
      <c r="P86" s="76">
        <f t="shared" si="12"/>
        <v>1663.67</v>
      </c>
      <c r="Q86" s="76">
        <f t="shared" si="12"/>
        <v>1664.03</v>
      </c>
      <c r="R86" s="76">
        <f t="shared" si="12"/>
        <v>1659.31</v>
      </c>
      <c r="S86" s="76">
        <f t="shared" si="12"/>
        <v>1659.38</v>
      </c>
      <c r="T86" s="76">
        <f t="shared" si="12"/>
        <v>1652.61</v>
      </c>
      <c r="U86" s="76">
        <f t="shared" si="12"/>
        <v>1648.17</v>
      </c>
      <c r="V86" s="76">
        <f t="shared" si="12"/>
        <v>1658.42</v>
      </c>
      <c r="W86" s="76">
        <f t="shared" si="12"/>
        <v>1660.07</v>
      </c>
      <c r="X86" s="76">
        <f t="shared" si="12"/>
        <v>1662.7</v>
      </c>
      <c r="Y86" s="76">
        <f t="shared" si="12"/>
        <v>1663.24</v>
      </c>
    </row>
    <row r="87" spans="1:25" ht="15.75" x14ac:dyDescent="0.25">
      <c r="A87" s="75">
        <v>13</v>
      </c>
      <c r="B87" s="76">
        <f t="shared" si="12"/>
        <v>1599.4</v>
      </c>
      <c r="C87" s="76">
        <f t="shared" si="12"/>
        <v>1590.72</v>
      </c>
      <c r="D87" s="76">
        <f t="shared" si="12"/>
        <v>1587.32</v>
      </c>
      <c r="E87" s="76">
        <f t="shared" si="12"/>
        <v>1580.74</v>
      </c>
      <c r="F87" s="76">
        <f t="shared" si="12"/>
        <v>1574.95</v>
      </c>
      <c r="G87" s="76">
        <f t="shared" si="12"/>
        <v>1579.17</v>
      </c>
      <c r="H87" s="76">
        <f t="shared" si="12"/>
        <v>1578.17</v>
      </c>
      <c r="I87" s="76">
        <f t="shared" si="12"/>
        <v>1549.44</v>
      </c>
      <c r="J87" s="76">
        <f t="shared" si="12"/>
        <v>1547</v>
      </c>
      <c r="K87" s="76">
        <f t="shared" si="12"/>
        <v>1576.17</v>
      </c>
      <c r="L87" s="76">
        <f t="shared" si="12"/>
        <v>1575.18</v>
      </c>
      <c r="M87" s="76">
        <f t="shared" si="12"/>
        <v>1578.42</v>
      </c>
      <c r="N87" s="76">
        <f t="shared" si="12"/>
        <v>1576.44</v>
      </c>
      <c r="O87" s="76">
        <f t="shared" si="12"/>
        <v>1576.29</v>
      </c>
      <c r="P87" s="76">
        <f t="shared" si="12"/>
        <v>1575.97</v>
      </c>
      <c r="Q87" s="76">
        <f t="shared" si="12"/>
        <v>1575.68</v>
      </c>
      <c r="R87" s="76">
        <f t="shared" si="12"/>
        <v>1574.99</v>
      </c>
      <c r="S87" s="76">
        <f t="shared" si="12"/>
        <v>1571.39</v>
      </c>
      <c r="T87" s="76">
        <f t="shared" si="12"/>
        <v>1574.14</v>
      </c>
      <c r="U87" s="76">
        <f t="shared" si="12"/>
        <v>1579.12</v>
      </c>
      <c r="V87" s="76">
        <f t="shared" si="12"/>
        <v>1584.73</v>
      </c>
      <c r="W87" s="76">
        <f t="shared" si="12"/>
        <v>1586.2</v>
      </c>
      <c r="X87" s="76">
        <f t="shared" si="12"/>
        <v>1583.2</v>
      </c>
      <c r="Y87" s="76">
        <f t="shared" si="12"/>
        <v>1585.95</v>
      </c>
    </row>
    <row r="88" spans="1:25" ht="15.75" x14ac:dyDescent="0.25">
      <c r="A88" s="75">
        <v>14</v>
      </c>
      <c r="B88" s="76">
        <f t="shared" si="12"/>
        <v>1584.74</v>
      </c>
      <c r="C88" s="76">
        <f t="shared" si="12"/>
        <v>1582.82</v>
      </c>
      <c r="D88" s="76">
        <f t="shared" si="12"/>
        <v>1576.49</v>
      </c>
      <c r="E88" s="76">
        <f t="shared" si="12"/>
        <v>1564.6</v>
      </c>
      <c r="F88" s="76">
        <f t="shared" si="12"/>
        <v>1576.43</v>
      </c>
      <c r="G88" s="76">
        <f t="shared" si="12"/>
        <v>1576.66</v>
      </c>
      <c r="H88" s="76">
        <f t="shared" si="12"/>
        <v>1570.63</v>
      </c>
      <c r="I88" s="76">
        <f t="shared" si="12"/>
        <v>1691.82</v>
      </c>
      <c r="J88" s="76">
        <f t="shared" si="12"/>
        <v>1676.09</v>
      </c>
      <c r="K88" s="76">
        <f t="shared" si="12"/>
        <v>1703.57</v>
      </c>
      <c r="L88" s="76">
        <f t="shared" si="12"/>
        <v>1698.61</v>
      </c>
      <c r="M88" s="76">
        <f t="shared" si="12"/>
        <v>1695.5</v>
      </c>
      <c r="N88" s="76">
        <f t="shared" si="12"/>
        <v>1691.29</v>
      </c>
      <c r="O88" s="76">
        <f t="shared" si="12"/>
        <v>1670.01</v>
      </c>
      <c r="P88" s="76">
        <f t="shared" si="12"/>
        <v>1693.3</v>
      </c>
      <c r="Q88" s="76">
        <f t="shared" si="12"/>
        <v>1680.73</v>
      </c>
      <c r="R88" s="76">
        <f t="shared" si="12"/>
        <v>1700.22</v>
      </c>
      <c r="S88" s="76">
        <f t="shared" si="12"/>
        <v>1695.04</v>
      </c>
      <c r="T88" s="76">
        <f t="shared" si="12"/>
        <v>1701.58</v>
      </c>
      <c r="U88" s="76">
        <f t="shared" si="12"/>
        <v>1676.54</v>
      </c>
      <c r="V88" s="76">
        <f t="shared" si="12"/>
        <v>1671.71</v>
      </c>
      <c r="W88" s="76">
        <f t="shared" si="12"/>
        <v>1679.17</v>
      </c>
      <c r="X88" s="76">
        <f t="shared" si="12"/>
        <v>1645.38</v>
      </c>
      <c r="Y88" s="76">
        <f t="shared" si="12"/>
        <v>1668.78</v>
      </c>
    </row>
    <row r="89" spans="1:25" ht="15.75" x14ac:dyDescent="0.25">
      <c r="A89" s="75">
        <v>15</v>
      </c>
      <c r="B89" s="76">
        <f t="shared" si="12"/>
        <v>1693.18</v>
      </c>
      <c r="C89" s="76">
        <f t="shared" si="12"/>
        <v>1688.38</v>
      </c>
      <c r="D89" s="76">
        <f t="shared" si="12"/>
        <v>1680.76</v>
      </c>
      <c r="E89" s="76">
        <f t="shared" si="12"/>
        <v>1681.4</v>
      </c>
      <c r="F89" s="76">
        <f t="shared" si="12"/>
        <v>1671.6</v>
      </c>
      <c r="G89" s="76">
        <f t="shared" si="12"/>
        <v>1679.61</v>
      </c>
      <c r="H89" s="76">
        <f t="shared" si="12"/>
        <v>1698.85</v>
      </c>
      <c r="I89" s="76">
        <f t="shared" si="12"/>
        <v>1640.54</v>
      </c>
      <c r="J89" s="76">
        <f t="shared" si="12"/>
        <v>1659.52</v>
      </c>
      <c r="K89" s="76">
        <f t="shared" si="12"/>
        <v>1636.13</v>
      </c>
      <c r="L89" s="76">
        <f t="shared" si="12"/>
        <v>1637.15</v>
      </c>
      <c r="M89" s="76">
        <f t="shared" si="12"/>
        <v>1658.26</v>
      </c>
      <c r="N89" s="76">
        <f t="shared" si="12"/>
        <v>1627.96</v>
      </c>
      <c r="O89" s="76">
        <f t="shared" si="12"/>
        <v>1663.41</v>
      </c>
      <c r="P89" s="76">
        <f t="shared" si="12"/>
        <v>1656.14</v>
      </c>
      <c r="Q89" s="76">
        <f t="shared" si="12"/>
        <v>1636.6</v>
      </c>
      <c r="R89" s="76">
        <f t="shared" si="12"/>
        <v>1636.48</v>
      </c>
      <c r="S89" s="76">
        <f t="shared" si="12"/>
        <v>1638.39</v>
      </c>
      <c r="T89" s="76">
        <f t="shared" si="12"/>
        <v>1659.66</v>
      </c>
      <c r="U89" s="76">
        <f t="shared" si="12"/>
        <v>1654.51</v>
      </c>
      <c r="V89" s="76">
        <f t="shared" si="12"/>
        <v>1649.64</v>
      </c>
      <c r="W89" s="76">
        <f t="shared" si="12"/>
        <v>1656.31</v>
      </c>
      <c r="X89" s="76">
        <f t="shared" si="12"/>
        <v>1664.93</v>
      </c>
      <c r="Y89" s="76">
        <f t="shared" si="12"/>
        <v>1659.28</v>
      </c>
    </row>
    <row r="90" spans="1:25" ht="15.75" x14ac:dyDescent="0.25">
      <c r="A90" s="75">
        <v>16</v>
      </c>
      <c r="B90" s="76">
        <f t="shared" si="12"/>
        <v>1669.49</v>
      </c>
      <c r="C90" s="76">
        <f t="shared" si="12"/>
        <v>1668.85</v>
      </c>
      <c r="D90" s="76">
        <f t="shared" si="12"/>
        <v>1666.26</v>
      </c>
      <c r="E90" s="76">
        <f t="shared" si="12"/>
        <v>1616.66</v>
      </c>
      <c r="F90" s="76">
        <f t="shared" si="12"/>
        <v>1659.89</v>
      </c>
      <c r="G90" s="76">
        <f t="shared" si="12"/>
        <v>1664.76</v>
      </c>
      <c r="H90" s="76">
        <f t="shared" si="12"/>
        <v>1617.9</v>
      </c>
      <c r="I90" s="76">
        <f t="shared" si="12"/>
        <v>1608.49</v>
      </c>
      <c r="J90" s="76">
        <f t="shared" si="12"/>
        <v>1608.68</v>
      </c>
      <c r="K90" s="76">
        <f t="shared" si="12"/>
        <v>1615.88</v>
      </c>
      <c r="L90" s="76">
        <f t="shared" si="12"/>
        <v>1617.19</v>
      </c>
      <c r="M90" s="76">
        <f t="shared" si="12"/>
        <v>1582.42</v>
      </c>
      <c r="N90" s="76">
        <f t="shared" si="12"/>
        <v>1610.87</v>
      </c>
      <c r="O90" s="76">
        <f t="shared" si="12"/>
        <v>1609.82</v>
      </c>
      <c r="P90" s="76">
        <f t="shared" si="12"/>
        <v>1611.61</v>
      </c>
      <c r="Q90" s="76">
        <f t="shared" si="12"/>
        <v>1580.83</v>
      </c>
      <c r="R90" s="76">
        <f t="shared" si="12"/>
        <v>1576.05</v>
      </c>
      <c r="S90" s="76">
        <f t="shared" si="12"/>
        <v>1565.1</v>
      </c>
      <c r="T90" s="76">
        <f t="shared" si="12"/>
        <v>1589.86</v>
      </c>
      <c r="U90" s="76">
        <f t="shared" si="12"/>
        <v>1602.83</v>
      </c>
      <c r="V90" s="76">
        <f t="shared" si="12"/>
        <v>1575.59</v>
      </c>
      <c r="W90" s="76">
        <f t="shared" si="12"/>
        <v>1578.43</v>
      </c>
      <c r="X90" s="76">
        <f t="shared" si="12"/>
        <v>1604.65</v>
      </c>
      <c r="Y90" s="76">
        <f t="shared" si="12"/>
        <v>1607.68</v>
      </c>
    </row>
    <row r="91" spans="1:25" ht="15.75" x14ac:dyDescent="0.25">
      <c r="A91" s="75">
        <v>17</v>
      </c>
      <c r="B91" s="76">
        <f t="shared" si="12"/>
        <v>1623.42</v>
      </c>
      <c r="C91" s="76">
        <f t="shared" si="12"/>
        <v>1621.51</v>
      </c>
      <c r="D91" s="76">
        <f t="shared" si="12"/>
        <v>1610.64</v>
      </c>
      <c r="E91" s="76">
        <f t="shared" si="12"/>
        <v>1620.51</v>
      </c>
      <c r="F91" s="76">
        <f t="shared" si="12"/>
        <v>1614.46</v>
      </c>
      <c r="G91" s="76">
        <f t="shared" si="12"/>
        <v>1617.44</v>
      </c>
      <c r="H91" s="76">
        <f t="shared" si="12"/>
        <v>1611.6</v>
      </c>
      <c r="I91" s="76">
        <f t="shared" si="12"/>
        <v>1552.16</v>
      </c>
      <c r="J91" s="76">
        <f t="shared" si="12"/>
        <v>1554.39</v>
      </c>
      <c r="K91" s="76">
        <f t="shared" si="12"/>
        <v>1559.13</v>
      </c>
      <c r="L91" s="76">
        <f t="shared" si="12"/>
        <v>1549.83</v>
      </c>
      <c r="M91" s="76">
        <f t="shared" si="12"/>
        <v>1527.69</v>
      </c>
      <c r="N91" s="76">
        <f t="shared" si="12"/>
        <v>1545.52</v>
      </c>
      <c r="O91" s="76">
        <f t="shared" si="12"/>
        <v>1538.98</v>
      </c>
      <c r="P91" s="76">
        <f t="shared" si="12"/>
        <v>1521.13</v>
      </c>
      <c r="Q91" s="76">
        <f t="shared" si="12"/>
        <v>1524.38</v>
      </c>
      <c r="R91" s="76">
        <f t="shared" si="12"/>
        <v>1518.16</v>
      </c>
      <c r="S91" s="76">
        <f t="shared" si="12"/>
        <v>1519.9</v>
      </c>
      <c r="T91" s="76">
        <f t="shared" si="12"/>
        <v>1521.35</v>
      </c>
      <c r="U91" s="76">
        <f t="shared" si="12"/>
        <v>1536.9</v>
      </c>
      <c r="V91" s="76">
        <f t="shared" si="12"/>
        <v>1540.35</v>
      </c>
      <c r="W91" s="76">
        <f t="shared" si="12"/>
        <v>1524.68</v>
      </c>
      <c r="X91" s="76">
        <f t="shared" si="12"/>
        <v>1526.36</v>
      </c>
      <c r="Y91" s="76">
        <f t="shared" si="12"/>
        <v>1541.15</v>
      </c>
    </row>
    <row r="92" spans="1:25" ht="15.75" x14ac:dyDescent="0.25">
      <c r="A92" s="75">
        <v>18</v>
      </c>
      <c r="B92" s="76">
        <f t="shared" si="12"/>
        <v>1547.11</v>
      </c>
      <c r="C92" s="76">
        <f t="shared" si="12"/>
        <v>1539.18</v>
      </c>
      <c r="D92" s="76">
        <f t="shared" si="12"/>
        <v>1537.41</v>
      </c>
      <c r="E92" s="76">
        <f t="shared" si="12"/>
        <v>1536.24</v>
      </c>
      <c r="F92" s="76">
        <f t="shared" si="12"/>
        <v>1540.84</v>
      </c>
      <c r="G92" s="76">
        <f t="shared" si="12"/>
        <v>1534.19</v>
      </c>
      <c r="H92" s="76">
        <f t="shared" si="12"/>
        <v>1547.59</v>
      </c>
      <c r="I92" s="76">
        <f t="shared" si="12"/>
        <v>1582.18</v>
      </c>
      <c r="J92" s="76">
        <f t="shared" si="12"/>
        <v>1582.88</v>
      </c>
      <c r="K92" s="76">
        <f t="shared" si="12"/>
        <v>1614.77</v>
      </c>
      <c r="L92" s="76">
        <f t="shared" si="12"/>
        <v>1623.26</v>
      </c>
      <c r="M92" s="76">
        <f t="shared" si="12"/>
        <v>1606.75</v>
      </c>
      <c r="N92" s="76">
        <f t="shared" si="12"/>
        <v>1607.61</v>
      </c>
      <c r="O92" s="76">
        <f t="shared" si="12"/>
        <v>1605.26</v>
      </c>
      <c r="P92" s="76">
        <f t="shared" si="12"/>
        <v>1605.7</v>
      </c>
      <c r="Q92" s="76">
        <f t="shared" si="12"/>
        <v>1601.12</v>
      </c>
      <c r="R92" s="76">
        <f t="shared" si="12"/>
        <v>1605.51</v>
      </c>
      <c r="S92" s="76">
        <f t="shared" si="12"/>
        <v>1620.45</v>
      </c>
      <c r="T92" s="76">
        <f t="shared" si="12"/>
        <v>1627.32</v>
      </c>
      <c r="U92" s="76">
        <f t="shared" si="12"/>
        <v>1619.32</v>
      </c>
      <c r="V92" s="76">
        <f t="shared" si="12"/>
        <v>1613.93</v>
      </c>
      <c r="W92" s="76">
        <f t="shared" si="12"/>
        <v>1629.69</v>
      </c>
      <c r="X92" s="76">
        <f t="shared" si="12"/>
        <v>1639.89</v>
      </c>
      <c r="Y92" s="76">
        <f t="shared" si="12"/>
        <v>1626.65</v>
      </c>
    </row>
    <row r="93" spans="1:25" ht="15.75" x14ac:dyDescent="0.25">
      <c r="A93" s="75">
        <v>19</v>
      </c>
      <c r="B93" s="76">
        <f t="shared" si="12"/>
        <v>1610.25</v>
      </c>
      <c r="C93" s="76">
        <f t="shared" si="12"/>
        <v>1573.71</v>
      </c>
      <c r="D93" s="76">
        <f t="shared" si="12"/>
        <v>1578.22</v>
      </c>
      <c r="E93" s="76">
        <f t="shared" si="12"/>
        <v>1607.64</v>
      </c>
      <c r="F93" s="76">
        <f t="shared" si="12"/>
        <v>1611.28</v>
      </c>
      <c r="G93" s="76">
        <f t="shared" si="12"/>
        <v>1604.05</v>
      </c>
      <c r="H93" s="76">
        <f t="shared" si="12"/>
        <v>1588.87</v>
      </c>
      <c r="I93" s="76">
        <f t="shared" si="12"/>
        <v>1676.95</v>
      </c>
      <c r="J93" s="76">
        <f t="shared" si="12"/>
        <v>1692.51</v>
      </c>
      <c r="K93" s="76">
        <f t="shared" si="12"/>
        <v>1683.83</v>
      </c>
      <c r="L93" s="76">
        <f t="shared" si="12"/>
        <v>1694.1</v>
      </c>
      <c r="M93" s="76">
        <f t="shared" si="12"/>
        <v>1688.09</v>
      </c>
      <c r="N93" s="76">
        <f t="shared" si="12"/>
        <v>1673.29</v>
      </c>
      <c r="O93" s="76">
        <f t="shared" si="12"/>
        <v>1689.37</v>
      </c>
      <c r="P93" s="76">
        <f t="shared" si="12"/>
        <v>1660.38</v>
      </c>
      <c r="Q93" s="76">
        <f t="shared" si="12"/>
        <v>1673.55</v>
      </c>
      <c r="R93" s="76">
        <f t="shared" si="12"/>
        <v>1674.44</v>
      </c>
      <c r="S93" s="76">
        <f t="shared" si="12"/>
        <v>1691.66</v>
      </c>
      <c r="T93" s="76">
        <f t="shared" si="12"/>
        <v>1712.26</v>
      </c>
      <c r="U93" s="76">
        <f t="shared" si="12"/>
        <v>1676.8</v>
      </c>
      <c r="V93" s="76">
        <f t="shared" si="12"/>
        <v>1668.71</v>
      </c>
      <c r="W93" s="76">
        <f t="shared" si="12"/>
        <v>1661.63</v>
      </c>
      <c r="X93" s="76">
        <f t="shared" si="12"/>
        <v>1682.93</v>
      </c>
      <c r="Y93" s="76">
        <f t="shared" si="12"/>
        <v>1697.33</v>
      </c>
    </row>
    <row r="94" spans="1:25" ht="15.75" x14ac:dyDescent="0.25">
      <c r="A94" s="75">
        <v>20</v>
      </c>
      <c r="B94" s="76">
        <f t="shared" si="12"/>
        <v>1671.27</v>
      </c>
      <c r="C94" s="76">
        <f t="shared" si="12"/>
        <v>1673.94</v>
      </c>
      <c r="D94" s="76">
        <f t="shared" si="12"/>
        <v>1682.24</v>
      </c>
      <c r="E94" s="76">
        <f t="shared" si="12"/>
        <v>1675.82</v>
      </c>
      <c r="F94" s="76">
        <f t="shared" si="12"/>
        <v>1668.88</v>
      </c>
      <c r="G94" s="76">
        <f t="shared" si="12"/>
        <v>1658.08</v>
      </c>
      <c r="H94" s="76">
        <f t="shared" si="12"/>
        <v>1656.72</v>
      </c>
      <c r="I94" s="76">
        <f t="shared" si="12"/>
        <v>1584.71</v>
      </c>
      <c r="J94" s="76">
        <f t="shared" si="12"/>
        <v>1606.51</v>
      </c>
      <c r="K94" s="76">
        <f t="shared" si="12"/>
        <v>1636.13</v>
      </c>
      <c r="L94" s="76">
        <f t="shared" si="12"/>
        <v>1644.63</v>
      </c>
      <c r="M94" s="76">
        <f t="shared" si="12"/>
        <v>1638.25</v>
      </c>
      <c r="N94" s="76">
        <f t="shared" si="12"/>
        <v>1618.02</v>
      </c>
      <c r="O94" s="76">
        <f t="shared" si="12"/>
        <v>1625.96</v>
      </c>
      <c r="P94" s="76">
        <f t="shared" si="12"/>
        <v>1633.75</v>
      </c>
      <c r="Q94" s="76">
        <f t="shared" si="12"/>
        <v>1628.3</v>
      </c>
      <c r="R94" s="76">
        <f t="shared" si="12"/>
        <v>1621.94</v>
      </c>
      <c r="S94" s="76">
        <f t="shared" si="12"/>
        <v>1629.91</v>
      </c>
      <c r="T94" s="76">
        <f t="shared" si="12"/>
        <v>1627.61</v>
      </c>
      <c r="U94" s="76">
        <f t="shared" si="12"/>
        <v>1633.31</v>
      </c>
      <c r="V94" s="76">
        <f t="shared" si="12"/>
        <v>1620.7</v>
      </c>
      <c r="W94" s="76">
        <f t="shared" si="12"/>
        <v>1632.59</v>
      </c>
      <c r="X94" s="76">
        <f t="shared" si="12"/>
        <v>1622.12</v>
      </c>
      <c r="Y94" s="76">
        <f t="shared" si="12"/>
        <v>1630.93</v>
      </c>
    </row>
    <row r="95" spans="1:25" ht="15.75" x14ac:dyDescent="0.25">
      <c r="A95" s="75">
        <v>21</v>
      </c>
      <c r="B95" s="76">
        <f t="shared" si="12"/>
        <v>1638.81</v>
      </c>
      <c r="C95" s="76">
        <f t="shared" si="12"/>
        <v>1600.01</v>
      </c>
      <c r="D95" s="76">
        <f t="shared" si="12"/>
        <v>1610.65</v>
      </c>
      <c r="E95" s="76">
        <f t="shared" si="12"/>
        <v>1619.92</v>
      </c>
      <c r="F95" s="76">
        <f t="shared" si="12"/>
        <v>1636.94</v>
      </c>
      <c r="G95" s="76">
        <f t="shared" si="12"/>
        <v>1641.56</v>
      </c>
      <c r="H95" s="76">
        <f t="shared" si="12"/>
        <v>1641.41</v>
      </c>
      <c r="I95" s="76">
        <f t="shared" si="12"/>
        <v>1784.9</v>
      </c>
      <c r="J95" s="76">
        <f t="shared" si="12"/>
        <v>1775.83</v>
      </c>
      <c r="K95" s="76">
        <f t="shared" si="12"/>
        <v>1776.59</v>
      </c>
      <c r="L95" s="76">
        <f t="shared" si="12"/>
        <v>1781.59</v>
      </c>
      <c r="M95" s="76">
        <f t="shared" si="12"/>
        <v>1769.21</v>
      </c>
      <c r="N95" s="76">
        <f t="shared" si="12"/>
        <v>1776.77</v>
      </c>
      <c r="O95" s="76">
        <f t="shared" si="12"/>
        <v>1768.74</v>
      </c>
      <c r="P95" s="76">
        <f t="shared" si="12"/>
        <v>1774.2</v>
      </c>
      <c r="Q95" s="76">
        <f t="shared" si="12"/>
        <v>1778.76</v>
      </c>
      <c r="R95" s="76">
        <f t="shared" si="12"/>
        <v>1796.72</v>
      </c>
      <c r="S95" s="76">
        <f t="shared" si="12"/>
        <v>1781.93</v>
      </c>
      <c r="T95" s="76">
        <f t="shared" si="12"/>
        <v>1771.76</v>
      </c>
      <c r="U95" s="76">
        <f t="shared" si="12"/>
        <v>1755.21</v>
      </c>
      <c r="V95" s="76">
        <f t="shared" si="12"/>
        <v>1749.39</v>
      </c>
      <c r="W95" s="76">
        <f t="shared" si="12"/>
        <v>1727.76</v>
      </c>
      <c r="X95" s="76">
        <f t="shared" si="12"/>
        <v>1746.95</v>
      </c>
      <c r="Y95" s="76">
        <f t="shared" si="12"/>
        <v>1766.98</v>
      </c>
    </row>
    <row r="96" spans="1:25" ht="15.75" x14ac:dyDescent="0.25">
      <c r="A96" s="75">
        <v>22</v>
      </c>
      <c r="B96" s="76">
        <f t="shared" si="12"/>
        <v>1778.85</v>
      </c>
      <c r="C96" s="76">
        <f t="shared" si="12"/>
        <v>1796.25</v>
      </c>
      <c r="D96" s="76">
        <f t="shared" si="12"/>
        <v>1781.32</v>
      </c>
      <c r="E96" s="76">
        <f t="shared" si="12"/>
        <v>1779.49</v>
      </c>
      <c r="F96" s="76">
        <f t="shared" si="12"/>
        <v>1785.37</v>
      </c>
      <c r="G96" s="76">
        <f t="shared" si="12"/>
        <v>1786.51</v>
      </c>
      <c r="H96" s="76">
        <f t="shared" si="12"/>
        <v>1776.87</v>
      </c>
      <c r="I96" s="76">
        <f t="shared" si="12"/>
        <v>1744.52</v>
      </c>
      <c r="J96" s="76">
        <f t="shared" si="12"/>
        <v>1764.75</v>
      </c>
      <c r="K96" s="76">
        <f t="shared" si="12"/>
        <v>1768.82</v>
      </c>
      <c r="L96" s="76">
        <f t="shared" si="12"/>
        <v>1762.67</v>
      </c>
      <c r="M96" s="76">
        <f t="shared" si="12"/>
        <v>1753.45</v>
      </c>
      <c r="N96" s="76">
        <f t="shared" si="12"/>
        <v>1743.29</v>
      </c>
      <c r="O96" s="76">
        <f t="shared" si="12"/>
        <v>1739.86</v>
      </c>
      <c r="P96" s="76">
        <f t="shared" si="12"/>
        <v>1735.91</v>
      </c>
      <c r="Q96" s="76">
        <f t="shared" ref="Q96:AN96" si="13">ROUND(Q206+$M$220+$M$221+Q246,2)</f>
        <v>1767.76</v>
      </c>
      <c r="R96" s="76">
        <f t="shared" si="13"/>
        <v>1770.55</v>
      </c>
      <c r="S96" s="76">
        <f t="shared" si="13"/>
        <v>1771.47</v>
      </c>
      <c r="T96" s="76">
        <f t="shared" si="13"/>
        <v>1735.58</v>
      </c>
      <c r="U96" s="76">
        <f t="shared" si="13"/>
        <v>1734.17</v>
      </c>
      <c r="V96" s="76">
        <f t="shared" si="13"/>
        <v>1741.73</v>
      </c>
      <c r="W96" s="76">
        <f t="shared" si="13"/>
        <v>1740.54</v>
      </c>
      <c r="X96" s="76">
        <f t="shared" si="13"/>
        <v>1754.62</v>
      </c>
      <c r="Y96" s="76">
        <f t="shared" si="13"/>
        <v>1762.83</v>
      </c>
    </row>
    <row r="97" spans="1:25" ht="15.75" x14ac:dyDescent="0.25">
      <c r="A97" s="75">
        <v>23</v>
      </c>
      <c r="B97" s="76">
        <f t="shared" ref="B97:Y105" si="14">ROUND(B207+$M$220+$M$221+B247,2)</f>
        <v>1763.93</v>
      </c>
      <c r="C97" s="76">
        <f t="shared" si="14"/>
        <v>1757.71</v>
      </c>
      <c r="D97" s="76">
        <f t="shared" si="14"/>
        <v>1750.47</v>
      </c>
      <c r="E97" s="76">
        <f t="shared" si="14"/>
        <v>1756.37</v>
      </c>
      <c r="F97" s="76">
        <f t="shared" si="14"/>
        <v>1756.49</v>
      </c>
      <c r="G97" s="76">
        <f t="shared" si="14"/>
        <v>1754.27</v>
      </c>
      <c r="H97" s="76">
        <f t="shared" si="14"/>
        <v>1721.28</v>
      </c>
      <c r="I97" s="76">
        <f t="shared" si="14"/>
        <v>1718.21</v>
      </c>
      <c r="J97" s="76">
        <f t="shared" si="14"/>
        <v>1751.13</v>
      </c>
      <c r="K97" s="76">
        <f t="shared" si="14"/>
        <v>1757.48</v>
      </c>
      <c r="L97" s="76">
        <f t="shared" si="14"/>
        <v>1766.9</v>
      </c>
      <c r="M97" s="76">
        <f t="shared" si="14"/>
        <v>1776.2</v>
      </c>
      <c r="N97" s="76">
        <f t="shared" si="14"/>
        <v>1778.58</v>
      </c>
      <c r="O97" s="76">
        <f t="shared" si="14"/>
        <v>1771.88</v>
      </c>
      <c r="P97" s="76">
        <f t="shared" si="14"/>
        <v>1769.43</v>
      </c>
      <c r="Q97" s="76">
        <f t="shared" si="14"/>
        <v>1759.31</v>
      </c>
      <c r="R97" s="76">
        <f t="shared" si="14"/>
        <v>1774.59</v>
      </c>
      <c r="S97" s="76">
        <f t="shared" si="14"/>
        <v>1775.26</v>
      </c>
      <c r="T97" s="76">
        <f t="shared" si="14"/>
        <v>1761.87</v>
      </c>
      <c r="U97" s="76">
        <f t="shared" si="14"/>
        <v>1770.38</v>
      </c>
      <c r="V97" s="76">
        <f t="shared" si="14"/>
        <v>1766.08</v>
      </c>
      <c r="W97" s="76">
        <f t="shared" si="14"/>
        <v>1769.94</v>
      </c>
      <c r="X97" s="76">
        <f t="shared" si="14"/>
        <v>1778.19</v>
      </c>
      <c r="Y97" s="76">
        <f t="shared" si="14"/>
        <v>1775.06</v>
      </c>
    </row>
    <row r="98" spans="1:25" ht="15.75" x14ac:dyDescent="0.25">
      <c r="A98" s="75">
        <v>24</v>
      </c>
      <c r="B98" s="76">
        <f t="shared" si="14"/>
        <v>1775</v>
      </c>
      <c r="C98" s="76">
        <f t="shared" si="14"/>
        <v>1767.65</v>
      </c>
      <c r="D98" s="76">
        <f t="shared" si="14"/>
        <v>1743.16</v>
      </c>
      <c r="E98" s="76">
        <f t="shared" si="14"/>
        <v>1718.91</v>
      </c>
      <c r="F98" s="76">
        <f t="shared" si="14"/>
        <v>1740.17</v>
      </c>
      <c r="G98" s="76">
        <f t="shared" si="14"/>
        <v>1701.11</v>
      </c>
      <c r="H98" s="76">
        <f t="shared" si="14"/>
        <v>1704.25</v>
      </c>
      <c r="I98" s="76">
        <f t="shared" si="14"/>
        <v>1647.39</v>
      </c>
      <c r="J98" s="76">
        <f t="shared" si="14"/>
        <v>1617.74</v>
      </c>
      <c r="K98" s="76">
        <f t="shared" si="14"/>
        <v>1660.19</v>
      </c>
      <c r="L98" s="76">
        <f t="shared" si="14"/>
        <v>1658.52</v>
      </c>
      <c r="M98" s="76">
        <f t="shared" si="14"/>
        <v>1574.4</v>
      </c>
      <c r="N98" s="76">
        <f t="shared" si="14"/>
        <v>1630</v>
      </c>
      <c r="O98" s="76">
        <f t="shared" si="14"/>
        <v>1628.06</v>
      </c>
      <c r="P98" s="76">
        <f t="shared" si="14"/>
        <v>1638.48</v>
      </c>
      <c r="Q98" s="76">
        <f t="shared" si="14"/>
        <v>1618.16</v>
      </c>
      <c r="R98" s="76">
        <f t="shared" si="14"/>
        <v>1620.13</v>
      </c>
      <c r="S98" s="76">
        <f t="shared" si="14"/>
        <v>1641.15</v>
      </c>
      <c r="T98" s="76">
        <f t="shared" si="14"/>
        <v>1654.23</v>
      </c>
      <c r="U98" s="76">
        <f t="shared" si="14"/>
        <v>1669.77</v>
      </c>
      <c r="V98" s="76">
        <f t="shared" si="14"/>
        <v>1671.65</v>
      </c>
      <c r="W98" s="76">
        <f t="shared" si="14"/>
        <v>1670.95</v>
      </c>
      <c r="X98" s="76">
        <f t="shared" si="14"/>
        <v>1645.57</v>
      </c>
      <c r="Y98" s="76">
        <f t="shared" si="14"/>
        <v>1653.91</v>
      </c>
    </row>
    <row r="99" spans="1:25" ht="15.75" x14ac:dyDescent="0.25">
      <c r="A99" s="75">
        <v>25</v>
      </c>
      <c r="B99" s="76">
        <f t="shared" si="14"/>
        <v>1645.59</v>
      </c>
      <c r="C99" s="76">
        <f t="shared" si="14"/>
        <v>1640.61</v>
      </c>
      <c r="D99" s="76">
        <f t="shared" si="14"/>
        <v>1643.81</v>
      </c>
      <c r="E99" s="76">
        <f t="shared" si="14"/>
        <v>1664.28</v>
      </c>
      <c r="F99" s="76">
        <f t="shared" si="14"/>
        <v>1662.99</v>
      </c>
      <c r="G99" s="76">
        <f t="shared" si="14"/>
        <v>1639</v>
      </c>
      <c r="H99" s="76">
        <f t="shared" si="14"/>
        <v>1647.17</v>
      </c>
      <c r="I99" s="76">
        <f t="shared" si="14"/>
        <v>1674.44</v>
      </c>
      <c r="J99" s="76">
        <f t="shared" si="14"/>
        <v>1661.54</v>
      </c>
      <c r="K99" s="76">
        <f t="shared" si="14"/>
        <v>1663.68</v>
      </c>
      <c r="L99" s="76">
        <f t="shared" si="14"/>
        <v>1672.97</v>
      </c>
      <c r="M99" s="76">
        <f t="shared" si="14"/>
        <v>1680.2</v>
      </c>
      <c r="N99" s="76">
        <f t="shared" si="14"/>
        <v>1695.86</v>
      </c>
      <c r="O99" s="76">
        <f t="shared" si="14"/>
        <v>1685.14</v>
      </c>
      <c r="P99" s="76">
        <f t="shared" si="14"/>
        <v>1715.08</v>
      </c>
      <c r="Q99" s="76">
        <f t="shared" si="14"/>
        <v>1696.27</v>
      </c>
      <c r="R99" s="76">
        <f t="shared" si="14"/>
        <v>1680.19</v>
      </c>
      <c r="S99" s="76">
        <f t="shared" si="14"/>
        <v>1702.6</v>
      </c>
      <c r="T99" s="76">
        <f t="shared" si="14"/>
        <v>1702.51</v>
      </c>
      <c r="U99" s="76">
        <f t="shared" si="14"/>
        <v>1678.49</v>
      </c>
      <c r="V99" s="76">
        <f t="shared" si="14"/>
        <v>1678.7</v>
      </c>
      <c r="W99" s="76">
        <f t="shared" si="14"/>
        <v>1680.61</v>
      </c>
      <c r="X99" s="76">
        <f t="shared" si="14"/>
        <v>1693.37</v>
      </c>
      <c r="Y99" s="76">
        <f t="shared" si="14"/>
        <v>1686.07</v>
      </c>
    </row>
    <row r="100" spans="1:25" ht="15.75" x14ac:dyDescent="0.25">
      <c r="A100" s="75">
        <v>26</v>
      </c>
      <c r="B100" s="76">
        <f t="shared" si="14"/>
        <v>1659.97</v>
      </c>
      <c r="C100" s="76">
        <f t="shared" si="14"/>
        <v>1666.77</v>
      </c>
      <c r="D100" s="76">
        <f t="shared" si="14"/>
        <v>1661.18</v>
      </c>
      <c r="E100" s="76">
        <f t="shared" si="14"/>
        <v>1665.46</v>
      </c>
      <c r="F100" s="76">
        <f t="shared" si="14"/>
        <v>1663.98</v>
      </c>
      <c r="G100" s="76">
        <f t="shared" si="14"/>
        <v>1625.15</v>
      </c>
      <c r="H100" s="76">
        <f t="shared" si="14"/>
        <v>1649.94</v>
      </c>
      <c r="I100" s="76">
        <f t="shared" si="14"/>
        <v>1690.66</v>
      </c>
      <c r="J100" s="76">
        <f t="shared" si="14"/>
        <v>1692.57</v>
      </c>
      <c r="K100" s="76">
        <f t="shared" si="14"/>
        <v>1721.15</v>
      </c>
      <c r="L100" s="76">
        <f t="shared" si="14"/>
        <v>1728.96</v>
      </c>
      <c r="M100" s="76">
        <f t="shared" si="14"/>
        <v>1744.23</v>
      </c>
      <c r="N100" s="76">
        <f t="shared" si="14"/>
        <v>1755.71</v>
      </c>
      <c r="O100" s="76">
        <f t="shared" si="14"/>
        <v>1765.34</v>
      </c>
      <c r="P100" s="76">
        <f t="shared" si="14"/>
        <v>1754.08</v>
      </c>
      <c r="Q100" s="76">
        <f t="shared" si="14"/>
        <v>1758.05</v>
      </c>
      <c r="R100" s="76">
        <f t="shared" si="14"/>
        <v>1754.27</v>
      </c>
      <c r="S100" s="76">
        <f t="shared" si="14"/>
        <v>1756.28</v>
      </c>
      <c r="T100" s="76">
        <f t="shared" si="14"/>
        <v>1728.58</v>
      </c>
      <c r="U100" s="76">
        <f t="shared" si="14"/>
        <v>1728.51</v>
      </c>
      <c r="V100" s="76">
        <f t="shared" si="14"/>
        <v>1742.58</v>
      </c>
      <c r="W100" s="76">
        <f t="shared" si="14"/>
        <v>1737.02</v>
      </c>
      <c r="X100" s="76">
        <f t="shared" si="14"/>
        <v>1752.83</v>
      </c>
      <c r="Y100" s="76">
        <f t="shared" si="14"/>
        <v>1751.15</v>
      </c>
    </row>
    <row r="101" spans="1:25" ht="15.75" x14ac:dyDescent="0.25">
      <c r="A101" s="75">
        <v>27</v>
      </c>
      <c r="B101" s="76">
        <f t="shared" si="14"/>
        <v>1738.21</v>
      </c>
      <c r="C101" s="76">
        <f t="shared" si="14"/>
        <v>1686.73</v>
      </c>
      <c r="D101" s="76">
        <f t="shared" si="14"/>
        <v>1691.98</v>
      </c>
      <c r="E101" s="76">
        <f t="shared" si="14"/>
        <v>1729.82</v>
      </c>
      <c r="F101" s="76">
        <f t="shared" si="14"/>
        <v>1721.18</v>
      </c>
      <c r="G101" s="76">
        <f t="shared" si="14"/>
        <v>1714.52</v>
      </c>
      <c r="H101" s="76">
        <f t="shared" si="14"/>
        <v>1708.98</v>
      </c>
      <c r="I101" s="76">
        <f t="shared" si="14"/>
        <v>1753.23</v>
      </c>
      <c r="J101" s="76">
        <f t="shared" si="14"/>
        <v>1754.54</v>
      </c>
      <c r="K101" s="76">
        <f t="shared" si="14"/>
        <v>1770.68</v>
      </c>
      <c r="L101" s="76">
        <f t="shared" si="14"/>
        <v>1776.03</v>
      </c>
      <c r="M101" s="76">
        <f t="shared" si="14"/>
        <v>1828.43</v>
      </c>
      <c r="N101" s="76">
        <f t="shared" si="14"/>
        <v>1833.62</v>
      </c>
      <c r="O101" s="76">
        <f t="shared" si="14"/>
        <v>1836.96</v>
      </c>
      <c r="P101" s="76">
        <f t="shared" si="14"/>
        <v>1831.21</v>
      </c>
      <c r="Q101" s="76">
        <f t="shared" si="14"/>
        <v>1830.86</v>
      </c>
      <c r="R101" s="76">
        <f t="shared" si="14"/>
        <v>1833.06</v>
      </c>
      <c r="S101" s="76">
        <f t="shared" si="14"/>
        <v>1832.19</v>
      </c>
      <c r="T101" s="76">
        <f t="shared" si="14"/>
        <v>1832.85</v>
      </c>
      <c r="U101" s="76">
        <f t="shared" si="14"/>
        <v>1819.92</v>
      </c>
      <c r="V101" s="76">
        <f t="shared" si="14"/>
        <v>1824.1</v>
      </c>
      <c r="W101" s="76">
        <f t="shared" si="14"/>
        <v>1824.79</v>
      </c>
      <c r="X101" s="76">
        <f t="shared" si="14"/>
        <v>1821.89</v>
      </c>
      <c r="Y101" s="76">
        <f t="shared" si="14"/>
        <v>1827.18</v>
      </c>
    </row>
    <row r="102" spans="1:25" ht="15.75" x14ac:dyDescent="0.25">
      <c r="A102" s="75">
        <v>28</v>
      </c>
      <c r="B102" s="76">
        <f t="shared" si="14"/>
        <v>1752.34</v>
      </c>
      <c r="C102" s="76">
        <f t="shared" si="14"/>
        <v>1767.09</v>
      </c>
      <c r="D102" s="76">
        <f t="shared" si="14"/>
        <v>1769.85</v>
      </c>
      <c r="E102" s="76">
        <f t="shared" si="14"/>
        <v>1768.86</v>
      </c>
      <c r="F102" s="76">
        <f t="shared" si="14"/>
        <v>1803</v>
      </c>
      <c r="G102" s="76">
        <f t="shared" si="14"/>
        <v>1768.95</v>
      </c>
      <c r="H102" s="76">
        <f t="shared" si="14"/>
        <v>1795.65</v>
      </c>
      <c r="I102" s="76">
        <f t="shared" si="14"/>
        <v>1907.67</v>
      </c>
      <c r="J102" s="76">
        <f t="shared" si="14"/>
        <v>1893.28</v>
      </c>
      <c r="K102" s="76">
        <f t="shared" si="14"/>
        <v>1904.75</v>
      </c>
      <c r="L102" s="76">
        <f t="shared" si="14"/>
        <v>1913.52</v>
      </c>
      <c r="M102" s="76">
        <f t="shared" si="14"/>
        <v>1928.64</v>
      </c>
      <c r="N102" s="76">
        <f t="shared" si="14"/>
        <v>1932.86</v>
      </c>
      <c r="O102" s="76">
        <f t="shared" si="14"/>
        <v>1934.1</v>
      </c>
      <c r="P102" s="76">
        <f t="shared" si="14"/>
        <v>1931.82</v>
      </c>
      <c r="Q102" s="76">
        <f t="shared" si="14"/>
        <v>1947.06</v>
      </c>
      <c r="R102" s="76">
        <f t="shared" si="14"/>
        <v>1946.15</v>
      </c>
      <c r="S102" s="76">
        <f t="shared" si="14"/>
        <v>1947.33</v>
      </c>
      <c r="T102" s="76">
        <f t="shared" si="14"/>
        <v>1930.73</v>
      </c>
      <c r="U102" s="76">
        <f t="shared" si="14"/>
        <v>1929.76</v>
      </c>
      <c r="V102" s="76">
        <f t="shared" si="14"/>
        <v>1946.11</v>
      </c>
      <c r="W102" s="76">
        <f t="shared" si="14"/>
        <v>1940.05</v>
      </c>
      <c r="X102" s="76">
        <f t="shared" si="14"/>
        <v>1941.33</v>
      </c>
      <c r="Y102" s="76">
        <f t="shared" si="14"/>
        <v>1936.3</v>
      </c>
    </row>
    <row r="103" spans="1:25" ht="15.75" x14ac:dyDescent="0.25">
      <c r="A103" s="75">
        <v>29</v>
      </c>
      <c r="B103" s="76">
        <f t="shared" si="14"/>
        <v>1913.01</v>
      </c>
      <c r="C103" s="76">
        <f t="shared" si="14"/>
        <v>1920.29</v>
      </c>
      <c r="D103" s="76">
        <f t="shared" si="14"/>
        <v>1923.81</v>
      </c>
      <c r="E103" s="76">
        <f t="shared" si="14"/>
        <v>1742.91</v>
      </c>
      <c r="F103" s="76">
        <f t="shared" si="14"/>
        <v>1826.19</v>
      </c>
      <c r="G103" s="76">
        <f t="shared" si="14"/>
        <v>1875.47</v>
      </c>
      <c r="H103" s="76">
        <f t="shared" si="14"/>
        <v>1835.51</v>
      </c>
      <c r="I103" s="76">
        <f t="shared" si="14"/>
        <v>1920.24</v>
      </c>
      <c r="J103" s="76">
        <f t="shared" si="14"/>
        <v>1910.78</v>
      </c>
      <c r="K103" s="76">
        <f t="shared" si="14"/>
        <v>1923.67</v>
      </c>
      <c r="L103" s="76">
        <f t="shared" si="14"/>
        <v>1911.94</v>
      </c>
      <c r="M103" s="76">
        <f t="shared" si="14"/>
        <v>1930.34</v>
      </c>
      <c r="N103" s="76">
        <f t="shared" si="14"/>
        <v>1923.31</v>
      </c>
      <c r="O103" s="76">
        <f t="shared" si="14"/>
        <v>1914.96</v>
      </c>
      <c r="P103" s="76">
        <f t="shared" si="14"/>
        <v>1923.16</v>
      </c>
      <c r="Q103" s="76">
        <f t="shared" si="14"/>
        <v>1930.36</v>
      </c>
      <c r="R103" s="76">
        <f t="shared" si="14"/>
        <v>1926.69</v>
      </c>
      <c r="S103" s="76">
        <f t="shared" si="14"/>
        <v>1924.33</v>
      </c>
      <c r="T103" s="76">
        <f t="shared" si="14"/>
        <v>1947.19</v>
      </c>
      <c r="U103" s="76">
        <f t="shared" si="14"/>
        <v>1929.15</v>
      </c>
      <c r="V103" s="76">
        <f t="shared" si="14"/>
        <v>1920.21</v>
      </c>
      <c r="W103" s="76">
        <f t="shared" si="14"/>
        <v>1944.01</v>
      </c>
      <c r="X103" s="76">
        <f t="shared" si="14"/>
        <v>1937.46</v>
      </c>
      <c r="Y103" s="76">
        <f t="shared" si="14"/>
        <v>1926.24</v>
      </c>
    </row>
    <row r="104" spans="1:25" ht="15.75" x14ac:dyDescent="0.25">
      <c r="A104" s="75">
        <v>30</v>
      </c>
      <c r="B104" s="76">
        <f t="shared" si="14"/>
        <v>1938.6</v>
      </c>
      <c r="C104" s="76">
        <f t="shared" si="14"/>
        <v>1935.56</v>
      </c>
      <c r="D104" s="76">
        <f t="shared" si="14"/>
        <v>1932.83</v>
      </c>
      <c r="E104" s="76">
        <f t="shared" si="14"/>
        <v>1930.21</v>
      </c>
      <c r="F104" s="76">
        <f t="shared" si="14"/>
        <v>1934.71</v>
      </c>
      <c r="G104" s="76">
        <f t="shared" si="14"/>
        <v>1930.19</v>
      </c>
      <c r="H104" s="76">
        <f t="shared" si="14"/>
        <v>1928.56</v>
      </c>
      <c r="I104" s="76">
        <f t="shared" si="14"/>
        <v>1609.96</v>
      </c>
      <c r="J104" s="76">
        <f t="shared" si="14"/>
        <v>1616.74</v>
      </c>
      <c r="K104" s="76">
        <f t="shared" si="14"/>
        <v>1628.41</v>
      </c>
      <c r="L104" s="76">
        <f t="shared" si="14"/>
        <v>1794.27</v>
      </c>
      <c r="M104" s="76">
        <f t="shared" si="14"/>
        <v>1690.05</v>
      </c>
      <c r="N104" s="76">
        <f t="shared" si="14"/>
        <v>1634.04</v>
      </c>
      <c r="O104" s="76">
        <f t="shared" si="14"/>
        <v>1603.35</v>
      </c>
      <c r="P104" s="76">
        <f t="shared" si="14"/>
        <v>1599.19</v>
      </c>
      <c r="Q104" s="76">
        <f t="shared" si="14"/>
        <v>1610.31</v>
      </c>
      <c r="R104" s="76">
        <f t="shared" si="14"/>
        <v>1606.23</v>
      </c>
      <c r="S104" s="76">
        <f t="shared" si="14"/>
        <v>1607.13</v>
      </c>
      <c r="T104" s="76">
        <f t="shared" si="14"/>
        <v>1622.99</v>
      </c>
      <c r="U104" s="76">
        <f t="shared" si="14"/>
        <v>1680.4</v>
      </c>
      <c r="V104" s="76">
        <f t="shared" si="14"/>
        <v>1948.63</v>
      </c>
      <c r="W104" s="76">
        <f t="shared" si="14"/>
        <v>1920.28</v>
      </c>
      <c r="X104" s="76">
        <f t="shared" si="14"/>
        <v>1661.04</v>
      </c>
      <c r="Y104" s="76">
        <f t="shared" si="14"/>
        <v>1623.94</v>
      </c>
    </row>
    <row r="105" spans="1:25" ht="15.75" outlineLevel="1" x14ac:dyDescent="0.25">
      <c r="A105" s="75">
        <v>31</v>
      </c>
      <c r="B105" s="76">
        <f t="shared" si="14"/>
        <v>1816.84</v>
      </c>
      <c r="C105" s="76">
        <f t="shared" si="14"/>
        <v>1791.65</v>
      </c>
      <c r="D105" s="76">
        <f t="shared" si="14"/>
        <v>1804.01</v>
      </c>
      <c r="E105" s="76">
        <f t="shared" si="14"/>
        <v>1801.3</v>
      </c>
      <c r="F105" s="76">
        <f t="shared" si="14"/>
        <v>1796.73</v>
      </c>
      <c r="G105" s="76">
        <f t="shared" si="14"/>
        <v>1791.7</v>
      </c>
      <c r="H105" s="76">
        <f t="shared" si="14"/>
        <v>1785.07</v>
      </c>
      <c r="I105" s="76">
        <f t="shared" si="14"/>
        <v>645.20000000000005</v>
      </c>
      <c r="J105" s="76">
        <f t="shared" si="14"/>
        <v>1574.34</v>
      </c>
      <c r="K105" s="76">
        <f t="shared" si="14"/>
        <v>1598.94</v>
      </c>
      <c r="L105" s="76">
        <f t="shared" si="14"/>
        <v>1676.57</v>
      </c>
      <c r="M105" s="76">
        <f t="shared" si="14"/>
        <v>1590.53</v>
      </c>
      <c r="N105" s="76">
        <f t="shared" si="14"/>
        <v>1592.76</v>
      </c>
      <c r="O105" s="76">
        <f t="shared" si="14"/>
        <v>1581.17</v>
      </c>
      <c r="P105" s="76">
        <f t="shared" si="14"/>
        <v>1181.4100000000001</v>
      </c>
      <c r="Q105" s="76">
        <f t="shared" si="14"/>
        <v>1573.6</v>
      </c>
      <c r="R105" s="76">
        <f t="shared" si="14"/>
        <v>1570.81</v>
      </c>
      <c r="S105" s="76">
        <f t="shared" si="14"/>
        <v>1572.7</v>
      </c>
      <c r="T105" s="76">
        <f t="shared" si="14"/>
        <v>1189.69</v>
      </c>
      <c r="U105" s="76">
        <f t="shared" si="14"/>
        <v>1609.63</v>
      </c>
      <c r="V105" s="76">
        <f t="shared" si="14"/>
        <v>1600.67</v>
      </c>
      <c r="W105" s="76">
        <f t="shared" si="14"/>
        <v>1718.65</v>
      </c>
      <c r="X105" s="76">
        <f t="shared" si="14"/>
        <v>1587.24</v>
      </c>
      <c r="Y105" s="76">
        <f>ROUND(Y215+$M$220+$M$221+Y255,2)</f>
        <v>1579.94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65</v>
      </c>
      <c r="B107" s="73" t="s">
        <v>92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67</v>
      </c>
      <c r="C108" s="74" t="s">
        <v>68</v>
      </c>
      <c r="D108" s="74" t="s">
        <v>69</v>
      </c>
      <c r="E108" s="74" t="s">
        <v>70</v>
      </c>
      <c r="F108" s="74" t="s">
        <v>71</v>
      </c>
      <c r="G108" s="74" t="s">
        <v>72</v>
      </c>
      <c r="H108" s="74" t="s">
        <v>73</v>
      </c>
      <c r="I108" s="74" t="s">
        <v>74</v>
      </c>
      <c r="J108" s="74" t="s">
        <v>75</v>
      </c>
      <c r="K108" s="74" t="s">
        <v>76</v>
      </c>
      <c r="L108" s="74" t="s">
        <v>77</v>
      </c>
      <c r="M108" s="74" t="s">
        <v>78</v>
      </c>
      <c r="N108" s="74" t="s">
        <v>79</v>
      </c>
      <c r="O108" s="74" t="s">
        <v>80</v>
      </c>
      <c r="P108" s="74" t="s">
        <v>81</v>
      </c>
      <c r="Q108" s="74" t="s">
        <v>82</v>
      </c>
      <c r="R108" s="74" t="s">
        <v>83</v>
      </c>
      <c r="S108" s="74" t="s">
        <v>84</v>
      </c>
      <c r="T108" s="74" t="s">
        <v>85</v>
      </c>
      <c r="U108" s="74" t="s">
        <v>86</v>
      </c>
      <c r="V108" s="74" t="s">
        <v>87</v>
      </c>
      <c r="W108" s="74" t="s">
        <v>88</v>
      </c>
      <c r="X108" s="74" t="s">
        <v>89</v>
      </c>
      <c r="Y108" s="74" t="s">
        <v>90</v>
      </c>
    </row>
    <row r="109" spans="1:25" ht="15.75" x14ac:dyDescent="0.25">
      <c r="A109" s="75">
        <v>1</v>
      </c>
      <c r="B109" s="76">
        <f t="shared" ref="B109:Y119" si="15">ROUND(B185+$N$220+$N$221+B225,2)</f>
        <v>1782.42</v>
      </c>
      <c r="C109" s="76">
        <f t="shared" si="15"/>
        <v>1781.62</v>
      </c>
      <c r="D109" s="76">
        <f t="shared" si="15"/>
        <v>1769.24</v>
      </c>
      <c r="E109" s="76">
        <f t="shared" si="15"/>
        <v>1774.03</v>
      </c>
      <c r="F109" s="76">
        <f t="shared" si="15"/>
        <v>1753.02</v>
      </c>
      <c r="G109" s="76">
        <f t="shared" si="15"/>
        <v>1767.55</v>
      </c>
      <c r="H109" s="76">
        <f t="shared" si="15"/>
        <v>1755.63</v>
      </c>
      <c r="I109" s="76">
        <f t="shared" si="15"/>
        <v>1762.67</v>
      </c>
      <c r="J109" s="76">
        <f t="shared" si="15"/>
        <v>1758.16</v>
      </c>
      <c r="K109" s="76">
        <f t="shared" si="15"/>
        <v>1743.74</v>
      </c>
      <c r="L109" s="76">
        <f t="shared" si="15"/>
        <v>1744.16</v>
      </c>
      <c r="M109" s="76">
        <f t="shared" si="15"/>
        <v>1773.08</v>
      </c>
      <c r="N109" s="76">
        <f t="shared" si="15"/>
        <v>1784.05</v>
      </c>
      <c r="O109" s="76">
        <f t="shared" si="15"/>
        <v>1891.47</v>
      </c>
      <c r="P109" s="76">
        <f t="shared" si="15"/>
        <v>1910.02</v>
      </c>
      <c r="Q109" s="76">
        <f t="shared" si="15"/>
        <v>1896.77</v>
      </c>
      <c r="R109" s="76">
        <f t="shared" si="15"/>
        <v>1919.23</v>
      </c>
      <c r="S109" s="76">
        <f t="shared" si="15"/>
        <v>1884.96</v>
      </c>
      <c r="T109" s="76">
        <f t="shared" si="15"/>
        <v>1899.55</v>
      </c>
      <c r="U109" s="76">
        <f t="shared" si="15"/>
        <v>1898.75</v>
      </c>
      <c r="V109" s="76">
        <f t="shared" si="15"/>
        <v>1914.68</v>
      </c>
      <c r="W109" s="76">
        <f t="shared" si="15"/>
        <v>1931.34</v>
      </c>
      <c r="X109" s="76">
        <f t="shared" si="15"/>
        <v>1883.62</v>
      </c>
      <c r="Y109" s="76">
        <f t="shared" si="15"/>
        <v>1882.95</v>
      </c>
    </row>
    <row r="110" spans="1:25" ht="15.75" x14ac:dyDescent="0.25">
      <c r="A110" s="75">
        <v>2</v>
      </c>
      <c r="B110" s="76">
        <f t="shared" si="15"/>
        <v>1888.89</v>
      </c>
      <c r="C110" s="76">
        <f t="shared" si="15"/>
        <v>1907.21</v>
      </c>
      <c r="D110" s="76">
        <f t="shared" si="15"/>
        <v>1926.77</v>
      </c>
      <c r="E110" s="76">
        <f t="shared" si="15"/>
        <v>1902.24</v>
      </c>
      <c r="F110" s="76">
        <f t="shared" si="15"/>
        <v>1908.94</v>
      </c>
      <c r="G110" s="76">
        <f t="shared" si="15"/>
        <v>1904.9</v>
      </c>
      <c r="H110" s="76">
        <f t="shared" si="15"/>
        <v>1914.75</v>
      </c>
      <c r="I110" s="76">
        <f t="shared" si="15"/>
        <v>1848.46</v>
      </c>
      <c r="J110" s="76">
        <f t="shared" si="15"/>
        <v>1848.52</v>
      </c>
      <c r="K110" s="76">
        <f t="shared" si="15"/>
        <v>1858.39</v>
      </c>
      <c r="L110" s="76">
        <f t="shared" si="15"/>
        <v>1848.83</v>
      </c>
      <c r="M110" s="76">
        <f t="shared" si="15"/>
        <v>1891.18</v>
      </c>
      <c r="N110" s="76">
        <f t="shared" si="15"/>
        <v>1890.72</v>
      </c>
      <c r="O110" s="76">
        <f t="shared" si="15"/>
        <v>1888.63</v>
      </c>
      <c r="P110" s="76">
        <f t="shared" si="15"/>
        <v>1893.08</v>
      </c>
      <c r="Q110" s="76">
        <f t="shared" si="15"/>
        <v>1905.53</v>
      </c>
      <c r="R110" s="76">
        <f t="shared" si="15"/>
        <v>1894.49</v>
      </c>
      <c r="S110" s="76">
        <f t="shared" si="15"/>
        <v>1911.88</v>
      </c>
      <c r="T110" s="76">
        <f t="shared" si="15"/>
        <v>1883.07</v>
      </c>
      <c r="U110" s="76">
        <f t="shared" si="15"/>
        <v>1884.18</v>
      </c>
      <c r="V110" s="76">
        <f t="shared" si="15"/>
        <v>1889.1</v>
      </c>
      <c r="W110" s="76">
        <f t="shared" si="15"/>
        <v>1863.4</v>
      </c>
      <c r="X110" s="76">
        <f t="shared" si="15"/>
        <v>1875.56</v>
      </c>
      <c r="Y110" s="76">
        <f t="shared" si="15"/>
        <v>1853.98</v>
      </c>
    </row>
    <row r="111" spans="1:25" ht="15.75" x14ac:dyDescent="0.25">
      <c r="A111" s="75">
        <v>3</v>
      </c>
      <c r="B111" s="76">
        <f t="shared" si="15"/>
        <v>1876.66</v>
      </c>
      <c r="C111" s="76">
        <f t="shared" si="15"/>
        <v>1891.02</v>
      </c>
      <c r="D111" s="76">
        <f t="shared" si="15"/>
        <v>1905.78</v>
      </c>
      <c r="E111" s="76">
        <f t="shared" si="15"/>
        <v>1897.16</v>
      </c>
      <c r="F111" s="76">
        <f t="shared" si="15"/>
        <v>1879.81</v>
      </c>
      <c r="G111" s="76">
        <f t="shared" si="15"/>
        <v>1879.87</v>
      </c>
      <c r="H111" s="76">
        <f t="shared" si="15"/>
        <v>1867.42</v>
      </c>
      <c r="I111" s="76">
        <f t="shared" si="15"/>
        <v>1837.62</v>
      </c>
      <c r="J111" s="76">
        <f t="shared" si="15"/>
        <v>1832.49</v>
      </c>
      <c r="K111" s="76">
        <f t="shared" si="15"/>
        <v>1846.55</v>
      </c>
      <c r="L111" s="76">
        <f t="shared" si="15"/>
        <v>1838.36</v>
      </c>
      <c r="M111" s="76">
        <f t="shared" si="15"/>
        <v>1825.75</v>
      </c>
      <c r="N111" s="76">
        <f t="shared" si="15"/>
        <v>1811.34</v>
      </c>
      <c r="O111" s="76">
        <f t="shared" si="15"/>
        <v>1824.88</v>
      </c>
      <c r="P111" s="76">
        <f t="shared" si="15"/>
        <v>1835.71</v>
      </c>
      <c r="Q111" s="76">
        <f t="shared" si="15"/>
        <v>1839.08</v>
      </c>
      <c r="R111" s="76">
        <f t="shared" si="15"/>
        <v>1854.62</v>
      </c>
      <c r="S111" s="76">
        <f t="shared" si="15"/>
        <v>1861.8</v>
      </c>
      <c r="T111" s="76">
        <f t="shared" si="15"/>
        <v>1861.2</v>
      </c>
      <c r="U111" s="76">
        <f t="shared" si="15"/>
        <v>1855.32</v>
      </c>
      <c r="V111" s="76">
        <f t="shared" si="15"/>
        <v>1841.62</v>
      </c>
      <c r="W111" s="76">
        <f t="shared" si="15"/>
        <v>1851.64</v>
      </c>
      <c r="X111" s="76">
        <f t="shared" si="15"/>
        <v>1842.38</v>
      </c>
      <c r="Y111" s="76">
        <f t="shared" si="15"/>
        <v>1842.15</v>
      </c>
    </row>
    <row r="112" spans="1:25" ht="15.75" x14ac:dyDescent="0.25">
      <c r="A112" s="75">
        <v>4</v>
      </c>
      <c r="B112" s="76">
        <f t="shared" si="15"/>
        <v>1861.72</v>
      </c>
      <c r="C112" s="76">
        <f t="shared" si="15"/>
        <v>1867.06</v>
      </c>
      <c r="D112" s="76">
        <f t="shared" si="15"/>
        <v>1851.31</v>
      </c>
      <c r="E112" s="76">
        <f t="shared" si="15"/>
        <v>1844.52</v>
      </c>
      <c r="F112" s="76">
        <f t="shared" si="15"/>
        <v>1877.37</v>
      </c>
      <c r="G112" s="76">
        <f t="shared" si="15"/>
        <v>1821.15</v>
      </c>
      <c r="H112" s="76">
        <f t="shared" si="15"/>
        <v>1812.55</v>
      </c>
      <c r="I112" s="76">
        <f t="shared" si="15"/>
        <v>1828.13</v>
      </c>
      <c r="J112" s="76">
        <f t="shared" si="15"/>
        <v>1825.98</v>
      </c>
      <c r="K112" s="76">
        <f t="shared" si="15"/>
        <v>1828.34</v>
      </c>
      <c r="L112" s="76">
        <f t="shared" si="15"/>
        <v>1836.13</v>
      </c>
      <c r="M112" s="76">
        <f t="shared" si="15"/>
        <v>1847.53</v>
      </c>
      <c r="N112" s="76">
        <f t="shared" si="15"/>
        <v>1827.5</v>
      </c>
      <c r="O112" s="76">
        <f t="shared" si="15"/>
        <v>1817.09</v>
      </c>
      <c r="P112" s="76">
        <f t="shared" si="15"/>
        <v>1856.38</v>
      </c>
      <c r="Q112" s="76">
        <f t="shared" si="15"/>
        <v>1850.8</v>
      </c>
      <c r="R112" s="76">
        <f t="shared" si="15"/>
        <v>1843.95</v>
      </c>
      <c r="S112" s="76">
        <f t="shared" si="15"/>
        <v>1817.89</v>
      </c>
      <c r="T112" s="76">
        <f t="shared" si="15"/>
        <v>1815.19</v>
      </c>
      <c r="U112" s="76">
        <f t="shared" si="15"/>
        <v>1843.79</v>
      </c>
      <c r="V112" s="76">
        <f t="shared" si="15"/>
        <v>1820.27</v>
      </c>
      <c r="W112" s="76">
        <f t="shared" si="15"/>
        <v>1802.55</v>
      </c>
      <c r="X112" s="76">
        <f t="shared" si="15"/>
        <v>1828.09</v>
      </c>
      <c r="Y112" s="76">
        <f t="shared" si="15"/>
        <v>1846.81</v>
      </c>
    </row>
    <row r="113" spans="1:25" ht="15.75" x14ac:dyDescent="0.25">
      <c r="A113" s="75">
        <v>5</v>
      </c>
      <c r="B113" s="76">
        <f t="shared" si="15"/>
        <v>1849.5</v>
      </c>
      <c r="C113" s="76">
        <f t="shared" si="15"/>
        <v>1853.3</v>
      </c>
      <c r="D113" s="76">
        <f t="shared" si="15"/>
        <v>1846.7</v>
      </c>
      <c r="E113" s="76">
        <f t="shared" si="15"/>
        <v>1842.37</v>
      </c>
      <c r="F113" s="76">
        <f t="shared" si="15"/>
        <v>1848.12</v>
      </c>
      <c r="G113" s="76">
        <f t="shared" si="15"/>
        <v>1839.09</v>
      </c>
      <c r="H113" s="76">
        <f t="shared" si="15"/>
        <v>1831.09</v>
      </c>
      <c r="I113" s="76">
        <f t="shared" si="15"/>
        <v>1773.11</v>
      </c>
      <c r="J113" s="76">
        <f t="shared" si="15"/>
        <v>1765.97</v>
      </c>
      <c r="K113" s="76">
        <f t="shared" si="15"/>
        <v>1784.14</v>
      </c>
      <c r="L113" s="76">
        <f t="shared" si="15"/>
        <v>1783.56</v>
      </c>
      <c r="M113" s="76">
        <f t="shared" si="15"/>
        <v>1770.27</v>
      </c>
      <c r="N113" s="76">
        <f t="shared" si="15"/>
        <v>1789.73</v>
      </c>
      <c r="O113" s="76">
        <f t="shared" si="15"/>
        <v>1784.49</v>
      </c>
      <c r="P113" s="76">
        <f t="shared" si="15"/>
        <v>1782.84</v>
      </c>
      <c r="Q113" s="76">
        <f t="shared" si="15"/>
        <v>1793.64</v>
      </c>
      <c r="R113" s="76">
        <f t="shared" si="15"/>
        <v>1802.42</v>
      </c>
      <c r="S113" s="76">
        <f t="shared" si="15"/>
        <v>1800.25</v>
      </c>
      <c r="T113" s="76">
        <f t="shared" si="15"/>
        <v>1792.96</v>
      </c>
      <c r="U113" s="76">
        <f t="shared" si="15"/>
        <v>1802.03</v>
      </c>
      <c r="V113" s="76">
        <f t="shared" si="15"/>
        <v>1781.46</v>
      </c>
      <c r="W113" s="76">
        <f t="shared" si="15"/>
        <v>1787.88</v>
      </c>
      <c r="X113" s="76">
        <f t="shared" si="15"/>
        <v>1799.73</v>
      </c>
      <c r="Y113" s="76">
        <f t="shared" si="15"/>
        <v>1795.18</v>
      </c>
    </row>
    <row r="114" spans="1:25" ht="15.75" x14ac:dyDescent="0.25">
      <c r="A114" s="75">
        <v>6</v>
      </c>
      <c r="B114" s="76">
        <f t="shared" si="15"/>
        <v>1800.34</v>
      </c>
      <c r="C114" s="76">
        <f t="shared" si="15"/>
        <v>1798.98</v>
      </c>
      <c r="D114" s="76">
        <f t="shared" si="15"/>
        <v>1779.15</v>
      </c>
      <c r="E114" s="76">
        <f t="shared" si="15"/>
        <v>1786.56</v>
      </c>
      <c r="F114" s="76">
        <f t="shared" si="15"/>
        <v>1783.82</v>
      </c>
      <c r="G114" s="76">
        <f t="shared" si="15"/>
        <v>1763.29</v>
      </c>
      <c r="H114" s="76">
        <f t="shared" si="15"/>
        <v>1753.28</v>
      </c>
      <c r="I114" s="76">
        <f t="shared" si="15"/>
        <v>1780.17</v>
      </c>
      <c r="J114" s="76">
        <f t="shared" si="15"/>
        <v>1759.28</v>
      </c>
      <c r="K114" s="76">
        <f t="shared" si="15"/>
        <v>1732.54</v>
      </c>
      <c r="L114" s="76">
        <f t="shared" si="15"/>
        <v>1742.46</v>
      </c>
      <c r="M114" s="76">
        <f t="shared" si="15"/>
        <v>1782.13</v>
      </c>
      <c r="N114" s="76">
        <f t="shared" si="15"/>
        <v>1791.11</v>
      </c>
      <c r="O114" s="76">
        <f t="shared" si="15"/>
        <v>1801.18</v>
      </c>
      <c r="P114" s="76">
        <f t="shared" si="15"/>
        <v>1790.61</v>
      </c>
      <c r="Q114" s="76">
        <f t="shared" si="15"/>
        <v>1790.15</v>
      </c>
      <c r="R114" s="76">
        <f t="shared" si="15"/>
        <v>1817.72</v>
      </c>
      <c r="S114" s="76">
        <f t="shared" si="15"/>
        <v>1817.51</v>
      </c>
      <c r="T114" s="76">
        <f t="shared" si="15"/>
        <v>1792.24</v>
      </c>
      <c r="U114" s="76">
        <f t="shared" si="15"/>
        <v>1779.61</v>
      </c>
      <c r="V114" s="76">
        <f t="shared" si="15"/>
        <v>1795.59</v>
      </c>
      <c r="W114" s="76">
        <f t="shared" si="15"/>
        <v>1791.39</v>
      </c>
      <c r="X114" s="76">
        <f t="shared" si="15"/>
        <v>1803.93</v>
      </c>
      <c r="Y114" s="76">
        <f t="shared" si="15"/>
        <v>1793.27</v>
      </c>
    </row>
    <row r="115" spans="1:25" ht="15.75" x14ac:dyDescent="0.25">
      <c r="A115" s="75">
        <v>7</v>
      </c>
      <c r="B115" s="76">
        <f t="shared" si="15"/>
        <v>1801.26</v>
      </c>
      <c r="C115" s="76">
        <f t="shared" si="15"/>
        <v>1778.86</v>
      </c>
      <c r="D115" s="76">
        <f t="shared" si="15"/>
        <v>1760.44</v>
      </c>
      <c r="E115" s="76">
        <f t="shared" si="15"/>
        <v>1759.7</v>
      </c>
      <c r="F115" s="76">
        <f t="shared" si="15"/>
        <v>1787.11</v>
      </c>
      <c r="G115" s="76">
        <f t="shared" si="15"/>
        <v>1765.02</v>
      </c>
      <c r="H115" s="76">
        <f t="shared" si="15"/>
        <v>1737.65</v>
      </c>
      <c r="I115" s="76">
        <f t="shared" si="15"/>
        <v>1760.65</v>
      </c>
      <c r="J115" s="76">
        <f t="shared" si="15"/>
        <v>1774.63</v>
      </c>
      <c r="K115" s="76">
        <f t="shared" si="15"/>
        <v>1787.61</v>
      </c>
      <c r="L115" s="76">
        <f t="shared" si="15"/>
        <v>1785.16</v>
      </c>
      <c r="M115" s="76">
        <f t="shared" si="15"/>
        <v>1793.96</v>
      </c>
      <c r="N115" s="76">
        <f t="shared" si="15"/>
        <v>1823.22</v>
      </c>
      <c r="O115" s="76">
        <f t="shared" si="15"/>
        <v>1804.66</v>
      </c>
      <c r="P115" s="76">
        <f t="shared" si="15"/>
        <v>1818.07</v>
      </c>
      <c r="Q115" s="76">
        <f t="shared" si="15"/>
        <v>1821.93</v>
      </c>
      <c r="R115" s="76">
        <f t="shared" si="15"/>
        <v>1824.54</v>
      </c>
      <c r="S115" s="76">
        <f t="shared" si="15"/>
        <v>1823.16</v>
      </c>
      <c r="T115" s="76">
        <f t="shared" si="15"/>
        <v>1821.62</v>
      </c>
      <c r="U115" s="76">
        <f t="shared" si="15"/>
        <v>1822.99</v>
      </c>
      <c r="V115" s="76">
        <f t="shared" si="15"/>
        <v>1820.77</v>
      </c>
      <c r="W115" s="76">
        <f t="shared" si="15"/>
        <v>1781.24</v>
      </c>
      <c r="X115" s="76">
        <f t="shared" si="15"/>
        <v>1789.82</v>
      </c>
      <c r="Y115" s="76">
        <f t="shared" si="15"/>
        <v>1785.46</v>
      </c>
    </row>
    <row r="116" spans="1:25" ht="15.75" x14ac:dyDescent="0.25">
      <c r="A116" s="75">
        <v>8</v>
      </c>
      <c r="B116" s="76">
        <f t="shared" si="15"/>
        <v>1815.58</v>
      </c>
      <c r="C116" s="76">
        <f t="shared" si="15"/>
        <v>1824.4</v>
      </c>
      <c r="D116" s="76">
        <f t="shared" si="15"/>
        <v>1809.57</v>
      </c>
      <c r="E116" s="76">
        <f t="shared" si="15"/>
        <v>1795.4</v>
      </c>
      <c r="F116" s="76">
        <f t="shared" si="15"/>
        <v>1815.88</v>
      </c>
      <c r="G116" s="76">
        <f t="shared" si="15"/>
        <v>1785.88</v>
      </c>
      <c r="H116" s="76">
        <f t="shared" si="15"/>
        <v>1740.73</v>
      </c>
      <c r="I116" s="76">
        <f t="shared" si="15"/>
        <v>1684.57</v>
      </c>
      <c r="J116" s="76">
        <f t="shared" si="15"/>
        <v>1673.73</v>
      </c>
      <c r="K116" s="76">
        <f t="shared" si="15"/>
        <v>1706.83</v>
      </c>
      <c r="L116" s="76">
        <f t="shared" si="15"/>
        <v>1696.15</v>
      </c>
      <c r="M116" s="76">
        <f t="shared" si="15"/>
        <v>1683.27</v>
      </c>
      <c r="N116" s="76">
        <f t="shared" si="15"/>
        <v>1699.14</v>
      </c>
      <c r="O116" s="76">
        <f t="shared" si="15"/>
        <v>1724.29</v>
      </c>
      <c r="P116" s="76">
        <f t="shared" si="15"/>
        <v>1704.36</v>
      </c>
      <c r="Q116" s="76">
        <f t="shared" si="15"/>
        <v>1719.4</v>
      </c>
      <c r="R116" s="76">
        <f t="shared" si="15"/>
        <v>1713.65</v>
      </c>
      <c r="S116" s="76">
        <f t="shared" si="15"/>
        <v>1734.18</v>
      </c>
      <c r="T116" s="76">
        <f t="shared" si="15"/>
        <v>1731.6</v>
      </c>
      <c r="U116" s="76">
        <f t="shared" si="15"/>
        <v>1732.57</v>
      </c>
      <c r="V116" s="76">
        <f t="shared" si="15"/>
        <v>1734.84</v>
      </c>
      <c r="W116" s="76">
        <f t="shared" si="15"/>
        <v>1741.2</v>
      </c>
      <c r="X116" s="76">
        <f t="shared" si="15"/>
        <v>1743.88</v>
      </c>
      <c r="Y116" s="76">
        <f t="shared" si="15"/>
        <v>1721.22</v>
      </c>
    </row>
    <row r="117" spans="1:25" ht="15.75" x14ac:dyDescent="0.25">
      <c r="A117" s="75">
        <v>9</v>
      </c>
      <c r="B117" s="76">
        <f t="shared" si="15"/>
        <v>1738.43</v>
      </c>
      <c r="C117" s="76">
        <f t="shared" si="15"/>
        <v>1716.67</v>
      </c>
      <c r="D117" s="76">
        <f t="shared" si="15"/>
        <v>1732.42</v>
      </c>
      <c r="E117" s="76">
        <f t="shared" si="15"/>
        <v>1730.2</v>
      </c>
      <c r="F117" s="76">
        <f t="shared" si="15"/>
        <v>1720.38</v>
      </c>
      <c r="G117" s="76">
        <f t="shared" si="15"/>
        <v>1719.78</v>
      </c>
      <c r="H117" s="76">
        <f t="shared" si="15"/>
        <v>1717.61</v>
      </c>
      <c r="I117" s="76">
        <f t="shared" si="15"/>
        <v>1666.04</v>
      </c>
      <c r="J117" s="76">
        <f t="shared" si="15"/>
        <v>1669.28</v>
      </c>
      <c r="K117" s="76">
        <f t="shared" si="15"/>
        <v>1671.98</v>
      </c>
      <c r="L117" s="76">
        <f t="shared" si="15"/>
        <v>1662.73</v>
      </c>
      <c r="M117" s="76">
        <f t="shared" si="15"/>
        <v>1689.43</v>
      </c>
      <c r="N117" s="76">
        <f t="shared" si="15"/>
        <v>1671.7</v>
      </c>
      <c r="O117" s="76">
        <f t="shared" si="15"/>
        <v>1679.63</v>
      </c>
      <c r="P117" s="76">
        <f t="shared" si="15"/>
        <v>1679.22</v>
      </c>
      <c r="Q117" s="76">
        <f t="shared" si="15"/>
        <v>1690.97</v>
      </c>
      <c r="R117" s="76">
        <f t="shared" si="15"/>
        <v>1683.35</v>
      </c>
      <c r="S117" s="76">
        <f t="shared" si="15"/>
        <v>1689.08</v>
      </c>
      <c r="T117" s="76">
        <f t="shared" si="15"/>
        <v>1711.33</v>
      </c>
      <c r="U117" s="76">
        <f t="shared" si="15"/>
        <v>1711.26</v>
      </c>
      <c r="V117" s="76">
        <f t="shared" si="15"/>
        <v>1715.4</v>
      </c>
      <c r="W117" s="76">
        <f t="shared" si="15"/>
        <v>1720.45</v>
      </c>
      <c r="X117" s="76">
        <f t="shared" si="15"/>
        <v>1718.01</v>
      </c>
      <c r="Y117" s="76">
        <f t="shared" si="15"/>
        <v>1714.2</v>
      </c>
    </row>
    <row r="118" spans="1:25" ht="15.75" x14ac:dyDescent="0.25">
      <c r="A118" s="75">
        <v>10</v>
      </c>
      <c r="B118" s="76">
        <f t="shared" si="15"/>
        <v>1698.27</v>
      </c>
      <c r="C118" s="76">
        <f t="shared" si="15"/>
        <v>1701.35</v>
      </c>
      <c r="D118" s="76">
        <f t="shared" si="15"/>
        <v>1693.15</v>
      </c>
      <c r="E118" s="76">
        <f t="shared" si="15"/>
        <v>1712.14</v>
      </c>
      <c r="F118" s="76">
        <f t="shared" si="15"/>
        <v>1707.58</v>
      </c>
      <c r="G118" s="76">
        <f t="shared" si="15"/>
        <v>1714.52</v>
      </c>
      <c r="H118" s="76">
        <f t="shared" si="15"/>
        <v>1700.59</v>
      </c>
      <c r="I118" s="76">
        <f t="shared" si="15"/>
        <v>1704.16</v>
      </c>
      <c r="J118" s="76">
        <f t="shared" si="15"/>
        <v>1707.2</v>
      </c>
      <c r="K118" s="76">
        <f t="shared" si="15"/>
        <v>1714.94</v>
      </c>
      <c r="L118" s="76">
        <f t="shared" si="15"/>
        <v>1705.08</v>
      </c>
      <c r="M118" s="76">
        <f t="shared" si="15"/>
        <v>1704.69</v>
      </c>
      <c r="N118" s="76">
        <f t="shared" si="15"/>
        <v>1711.33</v>
      </c>
      <c r="O118" s="76">
        <f t="shared" si="15"/>
        <v>1720.19</v>
      </c>
      <c r="P118" s="76">
        <f t="shared" si="15"/>
        <v>1726.52</v>
      </c>
      <c r="Q118" s="76">
        <f t="shared" si="15"/>
        <v>1723.77</v>
      </c>
      <c r="R118" s="76">
        <f t="shared" si="15"/>
        <v>1725.6</v>
      </c>
      <c r="S118" s="76">
        <f t="shared" si="15"/>
        <v>1717.82</v>
      </c>
      <c r="T118" s="76">
        <f t="shared" si="15"/>
        <v>1719.06</v>
      </c>
      <c r="U118" s="76">
        <f t="shared" si="15"/>
        <v>1721.06</v>
      </c>
      <c r="V118" s="76">
        <f t="shared" si="15"/>
        <v>1720.88</v>
      </c>
      <c r="W118" s="76">
        <f t="shared" si="15"/>
        <v>1724.01</v>
      </c>
      <c r="X118" s="76">
        <f t="shared" si="15"/>
        <v>1730.61</v>
      </c>
      <c r="Y118" s="76">
        <f t="shared" si="15"/>
        <v>1728.98</v>
      </c>
    </row>
    <row r="119" spans="1:25" ht="15.75" x14ac:dyDescent="0.25">
      <c r="A119" s="75">
        <v>11</v>
      </c>
      <c r="B119" s="76">
        <f t="shared" si="15"/>
        <v>1734.17</v>
      </c>
      <c r="C119" s="76">
        <f t="shared" si="15"/>
        <v>1719.06</v>
      </c>
      <c r="D119" s="76">
        <f t="shared" si="15"/>
        <v>1715.56</v>
      </c>
      <c r="E119" s="76">
        <f t="shared" si="15"/>
        <v>1712.72</v>
      </c>
      <c r="F119" s="76">
        <f t="shared" si="15"/>
        <v>1718.38</v>
      </c>
      <c r="G119" s="76">
        <f t="shared" si="15"/>
        <v>1709.04</v>
      </c>
      <c r="H119" s="76">
        <f t="shared" si="15"/>
        <v>1706.19</v>
      </c>
      <c r="I119" s="76">
        <f t="shared" si="15"/>
        <v>1777.31</v>
      </c>
      <c r="J119" s="76">
        <f t="shared" si="15"/>
        <v>1786.58</v>
      </c>
      <c r="K119" s="76">
        <f t="shared" si="15"/>
        <v>1786.37</v>
      </c>
      <c r="L119" s="76">
        <f t="shared" si="15"/>
        <v>1779.9</v>
      </c>
      <c r="M119" s="76">
        <f t="shared" si="15"/>
        <v>1795.41</v>
      </c>
      <c r="N119" s="76">
        <f t="shared" si="15"/>
        <v>1786.34</v>
      </c>
      <c r="O119" s="76">
        <f t="shared" si="15"/>
        <v>1778.53</v>
      </c>
      <c r="P119" s="76">
        <f t="shared" si="15"/>
        <v>1761.52</v>
      </c>
      <c r="Q119" s="76">
        <f t="shared" ref="Q119:AN119" si="16">ROUND(Q195+$N$220+$N$221+Q235,2)</f>
        <v>1774.23</v>
      </c>
      <c r="R119" s="76">
        <f t="shared" si="16"/>
        <v>1762.62</v>
      </c>
      <c r="S119" s="76">
        <f t="shared" si="16"/>
        <v>1778.86</v>
      </c>
      <c r="T119" s="76">
        <f t="shared" si="16"/>
        <v>1767.88</v>
      </c>
      <c r="U119" s="76">
        <f t="shared" si="16"/>
        <v>1788.96</v>
      </c>
      <c r="V119" s="76">
        <f t="shared" si="16"/>
        <v>1795.56</v>
      </c>
      <c r="W119" s="76">
        <f t="shared" si="16"/>
        <v>1769.67</v>
      </c>
      <c r="X119" s="76">
        <f t="shared" si="16"/>
        <v>1778.19</v>
      </c>
      <c r="Y119" s="76">
        <f t="shared" si="16"/>
        <v>1798.94</v>
      </c>
    </row>
    <row r="120" spans="1:25" ht="15.75" x14ac:dyDescent="0.25">
      <c r="A120" s="75">
        <v>12</v>
      </c>
      <c r="B120" s="76">
        <f t="shared" ref="B120:Y130" si="17">ROUND(B196+$N$220+$N$221+B236,2)</f>
        <v>1777.28</v>
      </c>
      <c r="C120" s="76">
        <f t="shared" si="17"/>
        <v>1781.39</v>
      </c>
      <c r="D120" s="76">
        <f t="shared" si="17"/>
        <v>1784.68</v>
      </c>
      <c r="E120" s="76">
        <f t="shared" si="17"/>
        <v>1784.49</v>
      </c>
      <c r="F120" s="76">
        <f t="shared" si="17"/>
        <v>1784.79</v>
      </c>
      <c r="G120" s="76">
        <f t="shared" si="17"/>
        <v>1791.98</v>
      </c>
      <c r="H120" s="76">
        <f t="shared" si="17"/>
        <v>1779.35</v>
      </c>
      <c r="I120" s="76">
        <f t="shared" si="17"/>
        <v>1759.57</v>
      </c>
      <c r="J120" s="76">
        <f t="shared" si="17"/>
        <v>1763.3</v>
      </c>
      <c r="K120" s="76">
        <f t="shared" si="17"/>
        <v>1781.81</v>
      </c>
      <c r="L120" s="76">
        <f t="shared" si="17"/>
        <v>1775.09</v>
      </c>
      <c r="M120" s="76">
        <f t="shared" si="17"/>
        <v>1779.32</v>
      </c>
      <c r="N120" s="76">
        <f t="shared" si="17"/>
        <v>1772.88</v>
      </c>
      <c r="O120" s="76">
        <f t="shared" si="17"/>
        <v>1788.75</v>
      </c>
      <c r="P120" s="76">
        <f t="shared" si="17"/>
        <v>1780.89</v>
      </c>
      <c r="Q120" s="76">
        <f t="shared" si="17"/>
        <v>1781.25</v>
      </c>
      <c r="R120" s="76">
        <f t="shared" si="17"/>
        <v>1776.53</v>
      </c>
      <c r="S120" s="76">
        <f t="shared" si="17"/>
        <v>1776.6</v>
      </c>
      <c r="T120" s="76">
        <f t="shared" si="17"/>
        <v>1769.83</v>
      </c>
      <c r="U120" s="76">
        <f t="shared" si="17"/>
        <v>1765.39</v>
      </c>
      <c r="V120" s="76">
        <f t="shared" si="17"/>
        <v>1775.64</v>
      </c>
      <c r="W120" s="76">
        <f t="shared" si="17"/>
        <v>1777.29</v>
      </c>
      <c r="X120" s="76">
        <f t="shared" si="17"/>
        <v>1779.92</v>
      </c>
      <c r="Y120" s="76">
        <f t="shared" si="17"/>
        <v>1780.46</v>
      </c>
    </row>
    <row r="121" spans="1:25" ht="15.75" x14ac:dyDescent="0.25">
      <c r="A121" s="75">
        <v>13</v>
      </c>
      <c r="B121" s="76">
        <f t="shared" si="17"/>
        <v>1716.62</v>
      </c>
      <c r="C121" s="76">
        <f t="shared" si="17"/>
        <v>1707.94</v>
      </c>
      <c r="D121" s="76">
        <f t="shared" si="17"/>
        <v>1704.54</v>
      </c>
      <c r="E121" s="76">
        <f t="shared" si="17"/>
        <v>1697.96</v>
      </c>
      <c r="F121" s="76">
        <f t="shared" si="17"/>
        <v>1692.17</v>
      </c>
      <c r="G121" s="76">
        <f t="shared" si="17"/>
        <v>1696.39</v>
      </c>
      <c r="H121" s="76">
        <f t="shared" si="17"/>
        <v>1695.39</v>
      </c>
      <c r="I121" s="76">
        <f t="shared" si="17"/>
        <v>1666.66</v>
      </c>
      <c r="J121" s="76">
        <f t="shared" si="17"/>
        <v>1664.22</v>
      </c>
      <c r="K121" s="76">
        <f t="shared" si="17"/>
        <v>1693.39</v>
      </c>
      <c r="L121" s="76">
        <f t="shared" si="17"/>
        <v>1692.4</v>
      </c>
      <c r="M121" s="76">
        <f t="shared" si="17"/>
        <v>1695.64</v>
      </c>
      <c r="N121" s="76">
        <f t="shared" si="17"/>
        <v>1693.66</v>
      </c>
      <c r="O121" s="76">
        <f t="shared" si="17"/>
        <v>1693.51</v>
      </c>
      <c r="P121" s="76">
        <f t="shared" si="17"/>
        <v>1693.19</v>
      </c>
      <c r="Q121" s="76">
        <f t="shared" si="17"/>
        <v>1692.9</v>
      </c>
      <c r="R121" s="76">
        <f t="shared" si="17"/>
        <v>1692.21</v>
      </c>
      <c r="S121" s="76">
        <f t="shared" si="17"/>
        <v>1688.61</v>
      </c>
      <c r="T121" s="76">
        <f t="shared" si="17"/>
        <v>1691.36</v>
      </c>
      <c r="U121" s="76">
        <f t="shared" si="17"/>
        <v>1696.34</v>
      </c>
      <c r="V121" s="76">
        <f t="shared" si="17"/>
        <v>1701.95</v>
      </c>
      <c r="W121" s="76">
        <f t="shared" si="17"/>
        <v>1703.42</v>
      </c>
      <c r="X121" s="76">
        <f t="shared" si="17"/>
        <v>1700.42</v>
      </c>
      <c r="Y121" s="76">
        <f t="shared" si="17"/>
        <v>1703.17</v>
      </c>
    </row>
    <row r="122" spans="1:25" ht="15.75" x14ac:dyDescent="0.25">
      <c r="A122" s="75">
        <v>14</v>
      </c>
      <c r="B122" s="76">
        <f t="shared" si="17"/>
        <v>1701.96</v>
      </c>
      <c r="C122" s="76">
        <f t="shared" si="17"/>
        <v>1700.04</v>
      </c>
      <c r="D122" s="76">
        <f t="shared" si="17"/>
        <v>1693.71</v>
      </c>
      <c r="E122" s="76">
        <f t="shared" si="17"/>
        <v>1681.82</v>
      </c>
      <c r="F122" s="76">
        <f t="shared" si="17"/>
        <v>1693.65</v>
      </c>
      <c r="G122" s="76">
        <f t="shared" si="17"/>
        <v>1693.88</v>
      </c>
      <c r="H122" s="76">
        <f t="shared" si="17"/>
        <v>1687.85</v>
      </c>
      <c r="I122" s="76">
        <f t="shared" si="17"/>
        <v>1809.04</v>
      </c>
      <c r="J122" s="76">
        <f t="shared" si="17"/>
        <v>1793.31</v>
      </c>
      <c r="K122" s="76">
        <f t="shared" si="17"/>
        <v>1820.79</v>
      </c>
      <c r="L122" s="76">
        <f t="shared" si="17"/>
        <v>1815.83</v>
      </c>
      <c r="M122" s="76">
        <f t="shared" si="17"/>
        <v>1812.72</v>
      </c>
      <c r="N122" s="76">
        <f t="shared" si="17"/>
        <v>1808.51</v>
      </c>
      <c r="O122" s="76">
        <f t="shared" si="17"/>
        <v>1787.23</v>
      </c>
      <c r="P122" s="76">
        <f t="shared" si="17"/>
        <v>1810.52</v>
      </c>
      <c r="Q122" s="76">
        <f t="shared" si="17"/>
        <v>1797.95</v>
      </c>
      <c r="R122" s="76">
        <f t="shared" si="17"/>
        <v>1817.44</v>
      </c>
      <c r="S122" s="76">
        <f t="shared" si="17"/>
        <v>1812.26</v>
      </c>
      <c r="T122" s="76">
        <f t="shared" si="17"/>
        <v>1818.8</v>
      </c>
      <c r="U122" s="76">
        <f t="shared" si="17"/>
        <v>1793.76</v>
      </c>
      <c r="V122" s="76">
        <f t="shared" si="17"/>
        <v>1788.93</v>
      </c>
      <c r="W122" s="76">
        <f t="shared" si="17"/>
        <v>1796.39</v>
      </c>
      <c r="X122" s="76">
        <f t="shared" si="17"/>
        <v>1762.6</v>
      </c>
      <c r="Y122" s="76">
        <f t="shared" si="17"/>
        <v>1786</v>
      </c>
    </row>
    <row r="123" spans="1:25" ht="15.75" x14ac:dyDescent="0.25">
      <c r="A123" s="75">
        <v>15</v>
      </c>
      <c r="B123" s="76">
        <f t="shared" si="17"/>
        <v>1810.4</v>
      </c>
      <c r="C123" s="76">
        <f t="shared" si="17"/>
        <v>1805.6</v>
      </c>
      <c r="D123" s="76">
        <f t="shared" si="17"/>
        <v>1797.98</v>
      </c>
      <c r="E123" s="76">
        <f t="shared" si="17"/>
        <v>1798.62</v>
      </c>
      <c r="F123" s="76">
        <f t="shared" si="17"/>
        <v>1788.82</v>
      </c>
      <c r="G123" s="76">
        <f t="shared" si="17"/>
        <v>1796.83</v>
      </c>
      <c r="H123" s="76">
        <f t="shared" si="17"/>
        <v>1816.07</v>
      </c>
      <c r="I123" s="76">
        <f t="shared" si="17"/>
        <v>1757.76</v>
      </c>
      <c r="J123" s="76">
        <f t="shared" si="17"/>
        <v>1776.74</v>
      </c>
      <c r="K123" s="76">
        <f t="shared" si="17"/>
        <v>1753.35</v>
      </c>
      <c r="L123" s="76">
        <f t="shared" si="17"/>
        <v>1754.37</v>
      </c>
      <c r="M123" s="76">
        <f t="shared" si="17"/>
        <v>1775.48</v>
      </c>
      <c r="N123" s="76">
        <f t="shared" si="17"/>
        <v>1745.18</v>
      </c>
      <c r="O123" s="76">
        <f t="shared" si="17"/>
        <v>1780.63</v>
      </c>
      <c r="P123" s="76">
        <f t="shared" si="17"/>
        <v>1773.36</v>
      </c>
      <c r="Q123" s="76">
        <f t="shared" si="17"/>
        <v>1753.82</v>
      </c>
      <c r="R123" s="76">
        <f t="shared" si="17"/>
        <v>1753.7</v>
      </c>
      <c r="S123" s="76">
        <f t="shared" si="17"/>
        <v>1755.61</v>
      </c>
      <c r="T123" s="76">
        <f t="shared" si="17"/>
        <v>1776.88</v>
      </c>
      <c r="U123" s="76">
        <f t="shared" si="17"/>
        <v>1771.73</v>
      </c>
      <c r="V123" s="76">
        <f t="shared" si="17"/>
        <v>1766.86</v>
      </c>
      <c r="W123" s="76">
        <f t="shared" si="17"/>
        <v>1773.53</v>
      </c>
      <c r="X123" s="76">
        <f t="shared" si="17"/>
        <v>1782.15</v>
      </c>
      <c r="Y123" s="76">
        <f t="shared" si="17"/>
        <v>1776.5</v>
      </c>
    </row>
    <row r="124" spans="1:25" ht="15.75" x14ac:dyDescent="0.25">
      <c r="A124" s="75">
        <v>16</v>
      </c>
      <c r="B124" s="76">
        <f t="shared" si="17"/>
        <v>1786.71</v>
      </c>
      <c r="C124" s="76">
        <f t="shared" si="17"/>
        <v>1786.07</v>
      </c>
      <c r="D124" s="76">
        <f t="shared" si="17"/>
        <v>1783.48</v>
      </c>
      <c r="E124" s="76">
        <f t="shared" si="17"/>
        <v>1733.88</v>
      </c>
      <c r="F124" s="76">
        <f t="shared" si="17"/>
        <v>1777.11</v>
      </c>
      <c r="G124" s="76">
        <f t="shared" si="17"/>
        <v>1781.98</v>
      </c>
      <c r="H124" s="76">
        <f t="shared" si="17"/>
        <v>1735.12</v>
      </c>
      <c r="I124" s="76">
        <f t="shared" si="17"/>
        <v>1725.71</v>
      </c>
      <c r="J124" s="76">
        <f t="shared" si="17"/>
        <v>1725.9</v>
      </c>
      <c r="K124" s="76">
        <f t="shared" si="17"/>
        <v>1733.1</v>
      </c>
      <c r="L124" s="76">
        <f t="shared" si="17"/>
        <v>1734.41</v>
      </c>
      <c r="M124" s="76">
        <f t="shared" si="17"/>
        <v>1699.64</v>
      </c>
      <c r="N124" s="76">
        <f t="shared" si="17"/>
        <v>1728.09</v>
      </c>
      <c r="O124" s="76">
        <f t="shared" si="17"/>
        <v>1727.04</v>
      </c>
      <c r="P124" s="76">
        <f t="shared" si="17"/>
        <v>1728.83</v>
      </c>
      <c r="Q124" s="76">
        <f t="shared" si="17"/>
        <v>1698.05</v>
      </c>
      <c r="R124" s="76">
        <f t="shared" si="17"/>
        <v>1693.27</v>
      </c>
      <c r="S124" s="76">
        <f t="shared" si="17"/>
        <v>1682.32</v>
      </c>
      <c r="T124" s="76">
        <f t="shared" si="17"/>
        <v>1707.08</v>
      </c>
      <c r="U124" s="76">
        <f t="shared" si="17"/>
        <v>1720.05</v>
      </c>
      <c r="V124" s="76">
        <f t="shared" si="17"/>
        <v>1692.81</v>
      </c>
      <c r="W124" s="76">
        <f t="shared" si="17"/>
        <v>1695.65</v>
      </c>
      <c r="X124" s="76">
        <f t="shared" si="17"/>
        <v>1721.87</v>
      </c>
      <c r="Y124" s="76">
        <f t="shared" si="17"/>
        <v>1724.9</v>
      </c>
    </row>
    <row r="125" spans="1:25" ht="15.75" x14ac:dyDescent="0.25">
      <c r="A125" s="75">
        <v>17</v>
      </c>
      <c r="B125" s="76">
        <f t="shared" si="17"/>
        <v>1740.64</v>
      </c>
      <c r="C125" s="76">
        <f t="shared" si="17"/>
        <v>1738.73</v>
      </c>
      <c r="D125" s="76">
        <f t="shared" si="17"/>
        <v>1727.86</v>
      </c>
      <c r="E125" s="76">
        <f t="shared" si="17"/>
        <v>1737.73</v>
      </c>
      <c r="F125" s="76">
        <f t="shared" si="17"/>
        <v>1731.68</v>
      </c>
      <c r="G125" s="76">
        <f t="shared" si="17"/>
        <v>1734.66</v>
      </c>
      <c r="H125" s="76">
        <f t="shared" si="17"/>
        <v>1728.82</v>
      </c>
      <c r="I125" s="76">
        <f t="shared" si="17"/>
        <v>1669.38</v>
      </c>
      <c r="J125" s="76">
        <f t="shared" si="17"/>
        <v>1671.61</v>
      </c>
      <c r="K125" s="76">
        <f t="shared" si="17"/>
        <v>1676.35</v>
      </c>
      <c r="L125" s="76">
        <f t="shared" si="17"/>
        <v>1667.05</v>
      </c>
      <c r="M125" s="76">
        <f t="shared" si="17"/>
        <v>1644.91</v>
      </c>
      <c r="N125" s="76">
        <f t="shared" si="17"/>
        <v>1662.74</v>
      </c>
      <c r="O125" s="76">
        <f t="shared" si="17"/>
        <v>1656.2</v>
      </c>
      <c r="P125" s="76">
        <f t="shared" si="17"/>
        <v>1638.35</v>
      </c>
      <c r="Q125" s="76">
        <f t="shared" si="17"/>
        <v>1641.6</v>
      </c>
      <c r="R125" s="76">
        <f t="shared" si="17"/>
        <v>1635.38</v>
      </c>
      <c r="S125" s="76">
        <f t="shared" si="17"/>
        <v>1637.12</v>
      </c>
      <c r="T125" s="76">
        <f t="shared" si="17"/>
        <v>1638.57</v>
      </c>
      <c r="U125" s="76">
        <f t="shared" si="17"/>
        <v>1654.12</v>
      </c>
      <c r="V125" s="76">
        <f t="shared" si="17"/>
        <v>1657.57</v>
      </c>
      <c r="W125" s="76">
        <f t="shared" si="17"/>
        <v>1641.9</v>
      </c>
      <c r="X125" s="76">
        <f t="shared" si="17"/>
        <v>1643.58</v>
      </c>
      <c r="Y125" s="76">
        <f t="shared" si="17"/>
        <v>1658.37</v>
      </c>
    </row>
    <row r="126" spans="1:25" ht="15.75" x14ac:dyDescent="0.25">
      <c r="A126" s="75">
        <v>18</v>
      </c>
      <c r="B126" s="76">
        <f t="shared" si="17"/>
        <v>1664.33</v>
      </c>
      <c r="C126" s="76">
        <f t="shared" si="17"/>
        <v>1656.4</v>
      </c>
      <c r="D126" s="76">
        <f t="shared" si="17"/>
        <v>1654.63</v>
      </c>
      <c r="E126" s="76">
        <f t="shared" si="17"/>
        <v>1653.46</v>
      </c>
      <c r="F126" s="76">
        <f t="shared" si="17"/>
        <v>1658.06</v>
      </c>
      <c r="G126" s="76">
        <f t="shared" si="17"/>
        <v>1651.41</v>
      </c>
      <c r="H126" s="76">
        <f t="shared" si="17"/>
        <v>1664.81</v>
      </c>
      <c r="I126" s="76">
        <f t="shared" si="17"/>
        <v>1699.4</v>
      </c>
      <c r="J126" s="76">
        <f t="shared" si="17"/>
        <v>1700.1</v>
      </c>
      <c r="K126" s="76">
        <f t="shared" si="17"/>
        <v>1731.99</v>
      </c>
      <c r="L126" s="76">
        <f t="shared" si="17"/>
        <v>1740.48</v>
      </c>
      <c r="M126" s="76">
        <f t="shared" si="17"/>
        <v>1723.97</v>
      </c>
      <c r="N126" s="76">
        <f t="shared" si="17"/>
        <v>1724.83</v>
      </c>
      <c r="O126" s="76">
        <f t="shared" si="17"/>
        <v>1722.48</v>
      </c>
      <c r="P126" s="76">
        <f t="shared" si="17"/>
        <v>1722.92</v>
      </c>
      <c r="Q126" s="76">
        <f t="shared" si="17"/>
        <v>1718.34</v>
      </c>
      <c r="R126" s="76">
        <f t="shared" si="17"/>
        <v>1722.73</v>
      </c>
      <c r="S126" s="76">
        <f t="shared" si="17"/>
        <v>1737.67</v>
      </c>
      <c r="T126" s="76">
        <f t="shared" si="17"/>
        <v>1744.54</v>
      </c>
      <c r="U126" s="76">
        <f t="shared" si="17"/>
        <v>1736.54</v>
      </c>
      <c r="V126" s="76">
        <f t="shared" si="17"/>
        <v>1731.15</v>
      </c>
      <c r="W126" s="76">
        <f t="shared" si="17"/>
        <v>1746.91</v>
      </c>
      <c r="X126" s="76">
        <f t="shared" si="17"/>
        <v>1757.11</v>
      </c>
      <c r="Y126" s="76">
        <f t="shared" si="17"/>
        <v>1743.87</v>
      </c>
    </row>
    <row r="127" spans="1:25" ht="15.75" x14ac:dyDescent="0.25">
      <c r="A127" s="75">
        <v>19</v>
      </c>
      <c r="B127" s="76">
        <f t="shared" si="17"/>
        <v>1727.47</v>
      </c>
      <c r="C127" s="76">
        <f t="shared" si="17"/>
        <v>1690.93</v>
      </c>
      <c r="D127" s="76">
        <f t="shared" si="17"/>
        <v>1695.44</v>
      </c>
      <c r="E127" s="76">
        <f t="shared" si="17"/>
        <v>1724.86</v>
      </c>
      <c r="F127" s="76">
        <f t="shared" si="17"/>
        <v>1728.5</v>
      </c>
      <c r="G127" s="76">
        <f t="shared" si="17"/>
        <v>1721.27</v>
      </c>
      <c r="H127" s="76">
        <f t="shared" si="17"/>
        <v>1706.09</v>
      </c>
      <c r="I127" s="76">
        <f t="shared" si="17"/>
        <v>1794.17</v>
      </c>
      <c r="J127" s="76">
        <f t="shared" si="17"/>
        <v>1809.73</v>
      </c>
      <c r="K127" s="76">
        <f t="shared" si="17"/>
        <v>1801.05</v>
      </c>
      <c r="L127" s="76">
        <f t="shared" si="17"/>
        <v>1811.32</v>
      </c>
      <c r="M127" s="76">
        <f t="shared" si="17"/>
        <v>1805.31</v>
      </c>
      <c r="N127" s="76">
        <f t="shared" si="17"/>
        <v>1790.51</v>
      </c>
      <c r="O127" s="76">
        <f t="shared" si="17"/>
        <v>1806.59</v>
      </c>
      <c r="P127" s="76">
        <f t="shared" si="17"/>
        <v>1777.6</v>
      </c>
      <c r="Q127" s="76">
        <f t="shared" si="17"/>
        <v>1790.77</v>
      </c>
      <c r="R127" s="76">
        <f t="shared" si="17"/>
        <v>1791.66</v>
      </c>
      <c r="S127" s="76">
        <f t="shared" si="17"/>
        <v>1808.88</v>
      </c>
      <c r="T127" s="76">
        <f t="shared" si="17"/>
        <v>1829.48</v>
      </c>
      <c r="U127" s="76">
        <f t="shared" si="17"/>
        <v>1794.02</v>
      </c>
      <c r="V127" s="76">
        <f t="shared" si="17"/>
        <v>1785.93</v>
      </c>
      <c r="W127" s="76">
        <f t="shared" si="17"/>
        <v>1778.85</v>
      </c>
      <c r="X127" s="76">
        <f t="shared" si="17"/>
        <v>1800.15</v>
      </c>
      <c r="Y127" s="76">
        <f t="shared" si="17"/>
        <v>1814.55</v>
      </c>
    </row>
    <row r="128" spans="1:25" ht="15.75" x14ac:dyDescent="0.25">
      <c r="A128" s="75">
        <v>20</v>
      </c>
      <c r="B128" s="76">
        <f t="shared" si="17"/>
        <v>1788.49</v>
      </c>
      <c r="C128" s="76">
        <f t="shared" si="17"/>
        <v>1791.16</v>
      </c>
      <c r="D128" s="76">
        <f t="shared" si="17"/>
        <v>1799.46</v>
      </c>
      <c r="E128" s="76">
        <f t="shared" si="17"/>
        <v>1793.04</v>
      </c>
      <c r="F128" s="76">
        <f t="shared" si="17"/>
        <v>1786.1</v>
      </c>
      <c r="G128" s="76">
        <f t="shared" si="17"/>
        <v>1775.3</v>
      </c>
      <c r="H128" s="76">
        <f t="shared" si="17"/>
        <v>1773.94</v>
      </c>
      <c r="I128" s="76">
        <f t="shared" si="17"/>
        <v>1701.93</v>
      </c>
      <c r="J128" s="76">
        <f t="shared" si="17"/>
        <v>1723.73</v>
      </c>
      <c r="K128" s="76">
        <f t="shared" si="17"/>
        <v>1753.35</v>
      </c>
      <c r="L128" s="76">
        <f t="shared" si="17"/>
        <v>1761.85</v>
      </c>
      <c r="M128" s="76">
        <f t="shared" si="17"/>
        <v>1755.47</v>
      </c>
      <c r="N128" s="76">
        <f t="shared" si="17"/>
        <v>1735.24</v>
      </c>
      <c r="O128" s="76">
        <f t="shared" si="17"/>
        <v>1743.18</v>
      </c>
      <c r="P128" s="76">
        <f t="shared" si="17"/>
        <v>1750.97</v>
      </c>
      <c r="Q128" s="76">
        <f t="shared" si="17"/>
        <v>1745.52</v>
      </c>
      <c r="R128" s="76">
        <f t="shared" si="17"/>
        <v>1739.16</v>
      </c>
      <c r="S128" s="76">
        <f t="shared" si="17"/>
        <v>1747.13</v>
      </c>
      <c r="T128" s="76">
        <f t="shared" si="17"/>
        <v>1744.83</v>
      </c>
      <c r="U128" s="76">
        <f t="shared" si="17"/>
        <v>1750.53</v>
      </c>
      <c r="V128" s="76">
        <f t="shared" si="17"/>
        <v>1737.92</v>
      </c>
      <c r="W128" s="76">
        <f t="shared" si="17"/>
        <v>1749.81</v>
      </c>
      <c r="X128" s="76">
        <f t="shared" si="17"/>
        <v>1739.34</v>
      </c>
      <c r="Y128" s="76">
        <f t="shared" si="17"/>
        <v>1748.15</v>
      </c>
    </row>
    <row r="129" spans="1:25" ht="15.75" x14ac:dyDescent="0.25">
      <c r="A129" s="75">
        <v>21</v>
      </c>
      <c r="B129" s="76">
        <f t="shared" si="17"/>
        <v>1756.03</v>
      </c>
      <c r="C129" s="76">
        <f t="shared" si="17"/>
        <v>1717.23</v>
      </c>
      <c r="D129" s="76">
        <f t="shared" si="17"/>
        <v>1727.87</v>
      </c>
      <c r="E129" s="76">
        <f t="shared" si="17"/>
        <v>1737.14</v>
      </c>
      <c r="F129" s="76">
        <f t="shared" si="17"/>
        <v>1754.16</v>
      </c>
      <c r="G129" s="76">
        <f t="shared" si="17"/>
        <v>1758.78</v>
      </c>
      <c r="H129" s="76">
        <f t="shared" si="17"/>
        <v>1758.63</v>
      </c>
      <c r="I129" s="76">
        <f t="shared" si="17"/>
        <v>1902.12</v>
      </c>
      <c r="J129" s="76">
        <f t="shared" si="17"/>
        <v>1893.05</v>
      </c>
      <c r="K129" s="76">
        <f t="shared" si="17"/>
        <v>1893.81</v>
      </c>
      <c r="L129" s="76">
        <f t="shared" si="17"/>
        <v>1898.81</v>
      </c>
      <c r="M129" s="76">
        <f t="shared" si="17"/>
        <v>1886.43</v>
      </c>
      <c r="N129" s="76">
        <f t="shared" si="17"/>
        <v>1893.99</v>
      </c>
      <c r="O129" s="76">
        <f t="shared" si="17"/>
        <v>1885.96</v>
      </c>
      <c r="P129" s="76">
        <f t="shared" si="17"/>
        <v>1891.42</v>
      </c>
      <c r="Q129" s="76">
        <f t="shared" si="17"/>
        <v>1895.98</v>
      </c>
      <c r="R129" s="76">
        <f t="shared" si="17"/>
        <v>1913.94</v>
      </c>
      <c r="S129" s="76">
        <f t="shared" si="17"/>
        <v>1899.15</v>
      </c>
      <c r="T129" s="76">
        <f t="shared" si="17"/>
        <v>1888.98</v>
      </c>
      <c r="U129" s="76">
        <f t="shared" si="17"/>
        <v>1872.43</v>
      </c>
      <c r="V129" s="76">
        <f t="shared" si="17"/>
        <v>1866.61</v>
      </c>
      <c r="W129" s="76">
        <f t="shared" si="17"/>
        <v>1844.98</v>
      </c>
      <c r="X129" s="76">
        <f t="shared" si="17"/>
        <v>1864.17</v>
      </c>
      <c r="Y129" s="76">
        <f t="shared" si="17"/>
        <v>1884.2</v>
      </c>
    </row>
    <row r="130" spans="1:25" ht="15.75" x14ac:dyDescent="0.25">
      <c r="A130" s="75">
        <v>22</v>
      </c>
      <c r="B130" s="76">
        <f t="shared" si="17"/>
        <v>1896.07</v>
      </c>
      <c r="C130" s="76">
        <f t="shared" si="17"/>
        <v>1913.47</v>
      </c>
      <c r="D130" s="76">
        <f t="shared" si="17"/>
        <v>1898.54</v>
      </c>
      <c r="E130" s="76">
        <f t="shared" si="17"/>
        <v>1896.71</v>
      </c>
      <c r="F130" s="76">
        <f t="shared" si="17"/>
        <v>1902.59</v>
      </c>
      <c r="G130" s="76">
        <f t="shared" si="17"/>
        <v>1903.73</v>
      </c>
      <c r="H130" s="76">
        <f t="shared" si="17"/>
        <v>1894.09</v>
      </c>
      <c r="I130" s="76">
        <f t="shared" si="17"/>
        <v>1861.74</v>
      </c>
      <c r="J130" s="76">
        <f t="shared" si="17"/>
        <v>1881.97</v>
      </c>
      <c r="K130" s="76">
        <f t="shared" si="17"/>
        <v>1886.04</v>
      </c>
      <c r="L130" s="76">
        <f t="shared" si="17"/>
        <v>1879.89</v>
      </c>
      <c r="M130" s="76">
        <f t="shared" si="17"/>
        <v>1870.67</v>
      </c>
      <c r="N130" s="76">
        <f t="shared" si="17"/>
        <v>1860.51</v>
      </c>
      <c r="O130" s="76">
        <f t="shared" si="17"/>
        <v>1857.08</v>
      </c>
      <c r="P130" s="76">
        <f t="shared" si="17"/>
        <v>1853.13</v>
      </c>
      <c r="Q130" s="76">
        <f t="shared" ref="Q130:AN130" si="18">ROUND(Q206+$N$220+$N$221+Q246,2)</f>
        <v>1884.98</v>
      </c>
      <c r="R130" s="76">
        <f t="shared" si="18"/>
        <v>1887.77</v>
      </c>
      <c r="S130" s="76">
        <f t="shared" si="18"/>
        <v>1888.69</v>
      </c>
      <c r="T130" s="76">
        <f t="shared" si="18"/>
        <v>1852.8</v>
      </c>
      <c r="U130" s="76">
        <f t="shared" si="18"/>
        <v>1851.39</v>
      </c>
      <c r="V130" s="76">
        <f t="shared" si="18"/>
        <v>1858.95</v>
      </c>
      <c r="W130" s="76">
        <f t="shared" si="18"/>
        <v>1857.76</v>
      </c>
      <c r="X130" s="76">
        <f t="shared" si="18"/>
        <v>1871.84</v>
      </c>
      <c r="Y130" s="76">
        <f t="shared" si="18"/>
        <v>1880.05</v>
      </c>
    </row>
    <row r="131" spans="1:25" ht="15.75" x14ac:dyDescent="0.25">
      <c r="A131" s="75">
        <v>23</v>
      </c>
      <c r="B131" s="76">
        <f t="shared" ref="B131:Y139" si="19">ROUND(B207+$N$220+$N$221+B247,2)</f>
        <v>1881.15</v>
      </c>
      <c r="C131" s="76">
        <f t="shared" si="19"/>
        <v>1874.93</v>
      </c>
      <c r="D131" s="76">
        <f t="shared" si="19"/>
        <v>1867.69</v>
      </c>
      <c r="E131" s="76">
        <f t="shared" si="19"/>
        <v>1873.59</v>
      </c>
      <c r="F131" s="76">
        <f t="shared" si="19"/>
        <v>1873.71</v>
      </c>
      <c r="G131" s="76">
        <f t="shared" si="19"/>
        <v>1871.49</v>
      </c>
      <c r="H131" s="76">
        <f t="shared" si="19"/>
        <v>1838.5</v>
      </c>
      <c r="I131" s="76">
        <f t="shared" si="19"/>
        <v>1835.43</v>
      </c>
      <c r="J131" s="76">
        <f t="shared" si="19"/>
        <v>1868.35</v>
      </c>
      <c r="K131" s="76">
        <f t="shared" si="19"/>
        <v>1874.7</v>
      </c>
      <c r="L131" s="76">
        <f t="shared" si="19"/>
        <v>1884.12</v>
      </c>
      <c r="M131" s="76">
        <f t="shared" si="19"/>
        <v>1893.42</v>
      </c>
      <c r="N131" s="76">
        <f t="shared" si="19"/>
        <v>1895.8</v>
      </c>
      <c r="O131" s="76">
        <f t="shared" si="19"/>
        <v>1889.1</v>
      </c>
      <c r="P131" s="76">
        <f t="shared" si="19"/>
        <v>1886.65</v>
      </c>
      <c r="Q131" s="76">
        <f t="shared" si="19"/>
        <v>1876.53</v>
      </c>
      <c r="R131" s="76">
        <f t="shared" si="19"/>
        <v>1891.81</v>
      </c>
      <c r="S131" s="76">
        <f t="shared" si="19"/>
        <v>1892.48</v>
      </c>
      <c r="T131" s="76">
        <f t="shared" si="19"/>
        <v>1879.09</v>
      </c>
      <c r="U131" s="76">
        <f t="shared" si="19"/>
        <v>1887.6</v>
      </c>
      <c r="V131" s="76">
        <f t="shared" si="19"/>
        <v>1883.3</v>
      </c>
      <c r="W131" s="76">
        <f t="shared" si="19"/>
        <v>1887.16</v>
      </c>
      <c r="X131" s="76">
        <f t="shared" si="19"/>
        <v>1895.41</v>
      </c>
      <c r="Y131" s="76">
        <f t="shared" si="19"/>
        <v>1892.28</v>
      </c>
    </row>
    <row r="132" spans="1:25" ht="15.75" x14ac:dyDescent="0.25">
      <c r="A132" s="75">
        <v>24</v>
      </c>
      <c r="B132" s="76">
        <f t="shared" si="19"/>
        <v>1892.22</v>
      </c>
      <c r="C132" s="76">
        <f t="shared" si="19"/>
        <v>1884.87</v>
      </c>
      <c r="D132" s="76">
        <f t="shared" si="19"/>
        <v>1860.38</v>
      </c>
      <c r="E132" s="76">
        <f t="shared" si="19"/>
        <v>1836.13</v>
      </c>
      <c r="F132" s="76">
        <f t="shared" si="19"/>
        <v>1857.39</v>
      </c>
      <c r="G132" s="76">
        <f t="shared" si="19"/>
        <v>1818.33</v>
      </c>
      <c r="H132" s="76">
        <f t="shared" si="19"/>
        <v>1821.47</v>
      </c>
      <c r="I132" s="76">
        <f t="shared" si="19"/>
        <v>1764.61</v>
      </c>
      <c r="J132" s="76">
        <f t="shared" si="19"/>
        <v>1734.96</v>
      </c>
      <c r="K132" s="76">
        <f t="shared" si="19"/>
        <v>1777.41</v>
      </c>
      <c r="L132" s="76">
        <f t="shared" si="19"/>
        <v>1775.74</v>
      </c>
      <c r="M132" s="76">
        <f t="shared" si="19"/>
        <v>1691.62</v>
      </c>
      <c r="N132" s="76">
        <f t="shared" si="19"/>
        <v>1747.22</v>
      </c>
      <c r="O132" s="76">
        <f t="shared" si="19"/>
        <v>1745.28</v>
      </c>
      <c r="P132" s="76">
        <f t="shared" si="19"/>
        <v>1755.7</v>
      </c>
      <c r="Q132" s="76">
        <f t="shared" si="19"/>
        <v>1735.38</v>
      </c>
      <c r="R132" s="76">
        <f t="shared" si="19"/>
        <v>1737.35</v>
      </c>
      <c r="S132" s="76">
        <f t="shared" si="19"/>
        <v>1758.37</v>
      </c>
      <c r="T132" s="76">
        <f t="shared" si="19"/>
        <v>1771.45</v>
      </c>
      <c r="U132" s="76">
        <f t="shared" si="19"/>
        <v>1786.99</v>
      </c>
      <c r="V132" s="76">
        <f t="shared" si="19"/>
        <v>1788.87</v>
      </c>
      <c r="W132" s="76">
        <f t="shared" si="19"/>
        <v>1788.17</v>
      </c>
      <c r="X132" s="76">
        <f t="shared" si="19"/>
        <v>1762.79</v>
      </c>
      <c r="Y132" s="76">
        <f t="shared" si="19"/>
        <v>1771.13</v>
      </c>
    </row>
    <row r="133" spans="1:25" ht="15.75" x14ac:dyDescent="0.25">
      <c r="A133" s="75">
        <v>25</v>
      </c>
      <c r="B133" s="76">
        <f t="shared" si="19"/>
        <v>1762.81</v>
      </c>
      <c r="C133" s="76">
        <f t="shared" si="19"/>
        <v>1757.83</v>
      </c>
      <c r="D133" s="76">
        <f t="shared" si="19"/>
        <v>1761.03</v>
      </c>
      <c r="E133" s="76">
        <f t="shared" si="19"/>
        <v>1781.5</v>
      </c>
      <c r="F133" s="76">
        <f t="shared" si="19"/>
        <v>1780.21</v>
      </c>
      <c r="G133" s="76">
        <f t="shared" si="19"/>
        <v>1756.22</v>
      </c>
      <c r="H133" s="76">
        <f t="shared" si="19"/>
        <v>1764.39</v>
      </c>
      <c r="I133" s="76">
        <f t="shared" si="19"/>
        <v>1791.66</v>
      </c>
      <c r="J133" s="76">
        <f t="shared" si="19"/>
        <v>1778.76</v>
      </c>
      <c r="K133" s="76">
        <f t="shared" si="19"/>
        <v>1780.9</v>
      </c>
      <c r="L133" s="76">
        <f t="shared" si="19"/>
        <v>1790.19</v>
      </c>
      <c r="M133" s="76">
        <f t="shared" si="19"/>
        <v>1797.42</v>
      </c>
      <c r="N133" s="76">
        <f t="shared" si="19"/>
        <v>1813.08</v>
      </c>
      <c r="O133" s="76">
        <f t="shared" si="19"/>
        <v>1802.36</v>
      </c>
      <c r="P133" s="76">
        <f t="shared" si="19"/>
        <v>1832.3</v>
      </c>
      <c r="Q133" s="76">
        <f t="shared" si="19"/>
        <v>1813.49</v>
      </c>
      <c r="R133" s="76">
        <f t="shared" si="19"/>
        <v>1797.41</v>
      </c>
      <c r="S133" s="76">
        <f t="shared" si="19"/>
        <v>1819.82</v>
      </c>
      <c r="T133" s="76">
        <f t="shared" si="19"/>
        <v>1819.73</v>
      </c>
      <c r="U133" s="76">
        <f t="shared" si="19"/>
        <v>1795.71</v>
      </c>
      <c r="V133" s="76">
        <f t="shared" si="19"/>
        <v>1795.92</v>
      </c>
      <c r="W133" s="76">
        <f t="shared" si="19"/>
        <v>1797.83</v>
      </c>
      <c r="X133" s="76">
        <f t="shared" si="19"/>
        <v>1810.59</v>
      </c>
      <c r="Y133" s="76">
        <f t="shared" si="19"/>
        <v>1803.29</v>
      </c>
    </row>
    <row r="134" spans="1:25" ht="15.75" x14ac:dyDescent="0.25">
      <c r="A134" s="75">
        <v>26</v>
      </c>
      <c r="B134" s="76">
        <f t="shared" si="19"/>
        <v>1777.19</v>
      </c>
      <c r="C134" s="76">
        <f t="shared" si="19"/>
        <v>1783.99</v>
      </c>
      <c r="D134" s="76">
        <f t="shared" si="19"/>
        <v>1778.4</v>
      </c>
      <c r="E134" s="76">
        <f t="shared" si="19"/>
        <v>1782.68</v>
      </c>
      <c r="F134" s="76">
        <f t="shared" si="19"/>
        <v>1781.2</v>
      </c>
      <c r="G134" s="76">
        <f t="shared" si="19"/>
        <v>1742.37</v>
      </c>
      <c r="H134" s="76">
        <f t="shared" si="19"/>
        <v>1767.16</v>
      </c>
      <c r="I134" s="76">
        <f t="shared" si="19"/>
        <v>1807.88</v>
      </c>
      <c r="J134" s="76">
        <f t="shared" si="19"/>
        <v>1809.79</v>
      </c>
      <c r="K134" s="76">
        <f t="shared" si="19"/>
        <v>1838.37</v>
      </c>
      <c r="L134" s="76">
        <f t="shared" si="19"/>
        <v>1846.18</v>
      </c>
      <c r="M134" s="76">
        <f t="shared" si="19"/>
        <v>1861.45</v>
      </c>
      <c r="N134" s="76">
        <f t="shared" si="19"/>
        <v>1872.93</v>
      </c>
      <c r="O134" s="76">
        <f t="shared" si="19"/>
        <v>1882.56</v>
      </c>
      <c r="P134" s="76">
        <f t="shared" si="19"/>
        <v>1871.3</v>
      </c>
      <c r="Q134" s="76">
        <f t="shared" si="19"/>
        <v>1875.27</v>
      </c>
      <c r="R134" s="76">
        <f t="shared" si="19"/>
        <v>1871.49</v>
      </c>
      <c r="S134" s="76">
        <f t="shared" si="19"/>
        <v>1873.5</v>
      </c>
      <c r="T134" s="76">
        <f t="shared" si="19"/>
        <v>1845.8</v>
      </c>
      <c r="U134" s="76">
        <f t="shared" si="19"/>
        <v>1845.73</v>
      </c>
      <c r="V134" s="76">
        <f t="shared" si="19"/>
        <v>1859.8</v>
      </c>
      <c r="W134" s="76">
        <f t="shared" si="19"/>
        <v>1854.24</v>
      </c>
      <c r="X134" s="76">
        <f t="shared" si="19"/>
        <v>1870.05</v>
      </c>
      <c r="Y134" s="76">
        <f t="shared" si="19"/>
        <v>1868.37</v>
      </c>
    </row>
    <row r="135" spans="1:25" ht="15.75" x14ac:dyDescent="0.25">
      <c r="A135" s="75">
        <v>27</v>
      </c>
      <c r="B135" s="76">
        <f t="shared" si="19"/>
        <v>1855.43</v>
      </c>
      <c r="C135" s="76">
        <f t="shared" si="19"/>
        <v>1803.95</v>
      </c>
      <c r="D135" s="76">
        <f t="shared" si="19"/>
        <v>1809.2</v>
      </c>
      <c r="E135" s="76">
        <f t="shared" si="19"/>
        <v>1847.04</v>
      </c>
      <c r="F135" s="76">
        <f t="shared" si="19"/>
        <v>1838.4</v>
      </c>
      <c r="G135" s="76">
        <f t="shared" si="19"/>
        <v>1831.74</v>
      </c>
      <c r="H135" s="76">
        <f t="shared" si="19"/>
        <v>1826.2</v>
      </c>
      <c r="I135" s="76">
        <f t="shared" si="19"/>
        <v>1870.45</v>
      </c>
      <c r="J135" s="76">
        <f t="shared" si="19"/>
        <v>1871.76</v>
      </c>
      <c r="K135" s="76">
        <f t="shared" si="19"/>
        <v>1887.9</v>
      </c>
      <c r="L135" s="76">
        <f t="shared" si="19"/>
        <v>1893.25</v>
      </c>
      <c r="M135" s="76">
        <f t="shared" si="19"/>
        <v>1945.65</v>
      </c>
      <c r="N135" s="76">
        <f t="shared" si="19"/>
        <v>1950.84</v>
      </c>
      <c r="O135" s="76">
        <f t="shared" si="19"/>
        <v>1954.18</v>
      </c>
      <c r="P135" s="76">
        <f t="shared" si="19"/>
        <v>1948.43</v>
      </c>
      <c r="Q135" s="76">
        <f t="shared" si="19"/>
        <v>1948.08</v>
      </c>
      <c r="R135" s="76">
        <f t="shared" si="19"/>
        <v>1950.28</v>
      </c>
      <c r="S135" s="76">
        <f t="shared" si="19"/>
        <v>1949.41</v>
      </c>
      <c r="T135" s="76">
        <f t="shared" si="19"/>
        <v>1950.07</v>
      </c>
      <c r="U135" s="76">
        <f t="shared" si="19"/>
        <v>1937.14</v>
      </c>
      <c r="V135" s="76">
        <f t="shared" si="19"/>
        <v>1941.32</v>
      </c>
      <c r="W135" s="76">
        <f t="shared" si="19"/>
        <v>1942.01</v>
      </c>
      <c r="X135" s="76">
        <f t="shared" si="19"/>
        <v>1939.11</v>
      </c>
      <c r="Y135" s="76">
        <f t="shared" si="19"/>
        <v>1944.4</v>
      </c>
    </row>
    <row r="136" spans="1:25" ht="15.75" x14ac:dyDescent="0.25">
      <c r="A136" s="75">
        <v>28</v>
      </c>
      <c r="B136" s="76">
        <f t="shared" si="19"/>
        <v>1869.56</v>
      </c>
      <c r="C136" s="76">
        <f t="shared" si="19"/>
        <v>1884.31</v>
      </c>
      <c r="D136" s="76">
        <f t="shared" si="19"/>
        <v>1887.07</v>
      </c>
      <c r="E136" s="76">
        <f t="shared" si="19"/>
        <v>1886.08</v>
      </c>
      <c r="F136" s="76">
        <f t="shared" si="19"/>
        <v>1920.22</v>
      </c>
      <c r="G136" s="76">
        <f t="shared" si="19"/>
        <v>1886.17</v>
      </c>
      <c r="H136" s="76">
        <f t="shared" si="19"/>
        <v>1912.87</v>
      </c>
      <c r="I136" s="76">
        <f t="shared" si="19"/>
        <v>2024.89</v>
      </c>
      <c r="J136" s="76">
        <f t="shared" si="19"/>
        <v>2010.5</v>
      </c>
      <c r="K136" s="76">
        <f t="shared" si="19"/>
        <v>2021.97</v>
      </c>
      <c r="L136" s="76">
        <f t="shared" si="19"/>
        <v>2030.74</v>
      </c>
      <c r="M136" s="76">
        <f t="shared" si="19"/>
        <v>2045.86</v>
      </c>
      <c r="N136" s="76">
        <f t="shared" si="19"/>
        <v>2050.08</v>
      </c>
      <c r="O136" s="76">
        <f t="shared" si="19"/>
        <v>2051.3200000000002</v>
      </c>
      <c r="P136" s="76">
        <f t="shared" si="19"/>
        <v>2049.04</v>
      </c>
      <c r="Q136" s="76">
        <f t="shared" si="19"/>
        <v>2064.2800000000002</v>
      </c>
      <c r="R136" s="76">
        <f t="shared" si="19"/>
        <v>2063.37</v>
      </c>
      <c r="S136" s="76">
        <f t="shared" si="19"/>
        <v>2064.5500000000002</v>
      </c>
      <c r="T136" s="76">
        <f t="shared" si="19"/>
        <v>2047.95</v>
      </c>
      <c r="U136" s="76">
        <f t="shared" si="19"/>
        <v>2046.98</v>
      </c>
      <c r="V136" s="76">
        <f t="shared" si="19"/>
        <v>2063.33</v>
      </c>
      <c r="W136" s="76">
        <f t="shared" si="19"/>
        <v>2057.27</v>
      </c>
      <c r="X136" s="76">
        <f t="shared" si="19"/>
        <v>2058.5500000000002</v>
      </c>
      <c r="Y136" s="76">
        <f t="shared" si="19"/>
        <v>2053.52</v>
      </c>
    </row>
    <row r="137" spans="1:25" ht="15.75" x14ac:dyDescent="0.25">
      <c r="A137" s="75">
        <v>29</v>
      </c>
      <c r="B137" s="76">
        <f t="shared" si="19"/>
        <v>2030.23</v>
      </c>
      <c r="C137" s="76">
        <f t="shared" si="19"/>
        <v>2037.51</v>
      </c>
      <c r="D137" s="76">
        <f t="shared" si="19"/>
        <v>2041.03</v>
      </c>
      <c r="E137" s="76">
        <f t="shared" si="19"/>
        <v>1860.13</v>
      </c>
      <c r="F137" s="76">
        <f t="shared" si="19"/>
        <v>1943.41</v>
      </c>
      <c r="G137" s="76">
        <f t="shared" si="19"/>
        <v>1992.69</v>
      </c>
      <c r="H137" s="76">
        <f t="shared" si="19"/>
        <v>1952.73</v>
      </c>
      <c r="I137" s="76">
        <f t="shared" si="19"/>
        <v>2037.46</v>
      </c>
      <c r="J137" s="76">
        <f t="shared" si="19"/>
        <v>2028</v>
      </c>
      <c r="K137" s="76">
        <f t="shared" si="19"/>
        <v>2040.89</v>
      </c>
      <c r="L137" s="76">
        <f t="shared" si="19"/>
        <v>2029.16</v>
      </c>
      <c r="M137" s="76">
        <f t="shared" si="19"/>
        <v>2047.56</v>
      </c>
      <c r="N137" s="76">
        <f t="shared" si="19"/>
        <v>2040.53</v>
      </c>
      <c r="O137" s="76">
        <f t="shared" si="19"/>
        <v>2032.18</v>
      </c>
      <c r="P137" s="76">
        <f t="shared" si="19"/>
        <v>2040.38</v>
      </c>
      <c r="Q137" s="76">
        <f t="shared" si="19"/>
        <v>2047.58</v>
      </c>
      <c r="R137" s="76">
        <f t="shared" si="19"/>
        <v>2043.91</v>
      </c>
      <c r="S137" s="76">
        <f t="shared" si="19"/>
        <v>2041.55</v>
      </c>
      <c r="T137" s="76">
        <f t="shared" si="19"/>
        <v>2064.41</v>
      </c>
      <c r="U137" s="76">
        <f t="shared" si="19"/>
        <v>2046.37</v>
      </c>
      <c r="V137" s="76">
        <f t="shared" si="19"/>
        <v>2037.43</v>
      </c>
      <c r="W137" s="76">
        <f t="shared" si="19"/>
        <v>2061.23</v>
      </c>
      <c r="X137" s="76">
        <f t="shared" si="19"/>
        <v>2054.6799999999998</v>
      </c>
      <c r="Y137" s="76">
        <f t="shared" si="19"/>
        <v>2043.46</v>
      </c>
    </row>
    <row r="138" spans="1:25" ht="15.75" x14ac:dyDescent="0.25">
      <c r="A138" s="75">
        <v>30</v>
      </c>
      <c r="B138" s="76">
        <f t="shared" si="19"/>
        <v>2055.8200000000002</v>
      </c>
      <c r="C138" s="76">
        <f t="shared" si="19"/>
        <v>2052.7800000000002</v>
      </c>
      <c r="D138" s="76">
        <f t="shared" si="19"/>
        <v>2050.0500000000002</v>
      </c>
      <c r="E138" s="76">
        <f t="shared" si="19"/>
        <v>2047.43</v>
      </c>
      <c r="F138" s="76">
        <f t="shared" si="19"/>
        <v>2051.9299999999998</v>
      </c>
      <c r="G138" s="76">
        <f t="shared" si="19"/>
        <v>2047.41</v>
      </c>
      <c r="H138" s="76">
        <f t="shared" si="19"/>
        <v>2045.78</v>
      </c>
      <c r="I138" s="76">
        <f t="shared" si="19"/>
        <v>1727.18</v>
      </c>
      <c r="J138" s="76">
        <f t="shared" si="19"/>
        <v>1733.96</v>
      </c>
      <c r="K138" s="76">
        <f t="shared" si="19"/>
        <v>1745.63</v>
      </c>
      <c r="L138" s="76">
        <f t="shared" si="19"/>
        <v>1911.49</v>
      </c>
      <c r="M138" s="76">
        <f t="shared" si="19"/>
        <v>1807.27</v>
      </c>
      <c r="N138" s="76">
        <f t="shared" si="19"/>
        <v>1751.26</v>
      </c>
      <c r="O138" s="76">
        <f t="shared" si="19"/>
        <v>1720.57</v>
      </c>
      <c r="P138" s="76">
        <f t="shared" si="19"/>
        <v>1716.41</v>
      </c>
      <c r="Q138" s="76">
        <f t="shared" si="19"/>
        <v>1727.53</v>
      </c>
      <c r="R138" s="76">
        <f t="shared" si="19"/>
        <v>1723.45</v>
      </c>
      <c r="S138" s="76">
        <f t="shared" si="19"/>
        <v>1724.35</v>
      </c>
      <c r="T138" s="76">
        <f t="shared" si="19"/>
        <v>1740.21</v>
      </c>
      <c r="U138" s="76">
        <f t="shared" si="19"/>
        <v>1797.62</v>
      </c>
      <c r="V138" s="76">
        <f t="shared" si="19"/>
        <v>2065.85</v>
      </c>
      <c r="W138" s="76">
        <f t="shared" si="19"/>
        <v>2037.5</v>
      </c>
      <c r="X138" s="76">
        <f t="shared" si="19"/>
        <v>1778.26</v>
      </c>
      <c r="Y138" s="76">
        <f t="shared" si="19"/>
        <v>1741.16</v>
      </c>
    </row>
    <row r="139" spans="1:25" ht="15.75" outlineLevel="1" x14ac:dyDescent="0.25">
      <c r="A139" s="75">
        <v>31</v>
      </c>
      <c r="B139" s="76">
        <f t="shared" si="19"/>
        <v>1934.06</v>
      </c>
      <c r="C139" s="76">
        <f t="shared" si="19"/>
        <v>1908.87</v>
      </c>
      <c r="D139" s="76">
        <f t="shared" si="19"/>
        <v>1921.23</v>
      </c>
      <c r="E139" s="76">
        <f t="shared" si="19"/>
        <v>1918.52</v>
      </c>
      <c r="F139" s="76">
        <f t="shared" si="19"/>
        <v>1913.95</v>
      </c>
      <c r="G139" s="76">
        <f t="shared" si="19"/>
        <v>1908.92</v>
      </c>
      <c r="H139" s="76">
        <f t="shared" si="19"/>
        <v>1902.29</v>
      </c>
      <c r="I139" s="76">
        <f t="shared" si="19"/>
        <v>762.42</v>
      </c>
      <c r="J139" s="76">
        <f t="shared" si="19"/>
        <v>1691.56</v>
      </c>
      <c r="K139" s="76">
        <f t="shared" si="19"/>
        <v>1716.16</v>
      </c>
      <c r="L139" s="76">
        <f t="shared" si="19"/>
        <v>1793.79</v>
      </c>
      <c r="M139" s="76">
        <f t="shared" si="19"/>
        <v>1707.75</v>
      </c>
      <c r="N139" s="76">
        <f t="shared" si="19"/>
        <v>1709.98</v>
      </c>
      <c r="O139" s="76">
        <f t="shared" si="19"/>
        <v>1698.39</v>
      </c>
      <c r="P139" s="76">
        <f t="shared" si="19"/>
        <v>1298.6300000000001</v>
      </c>
      <c r="Q139" s="76">
        <f t="shared" si="19"/>
        <v>1690.82</v>
      </c>
      <c r="R139" s="76">
        <f t="shared" si="19"/>
        <v>1688.03</v>
      </c>
      <c r="S139" s="76">
        <f t="shared" si="19"/>
        <v>1689.92</v>
      </c>
      <c r="T139" s="76">
        <f t="shared" si="19"/>
        <v>1306.9100000000001</v>
      </c>
      <c r="U139" s="76">
        <f t="shared" si="19"/>
        <v>1726.85</v>
      </c>
      <c r="V139" s="76">
        <f t="shared" si="19"/>
        <v>1717.89</v>
      </c>
      <c r="W139" s="76">
        <f t="shared" si="19"/>
        <v>1835.87</v>
      </c>
      <c r="X139" s="76">
        <f t="shared" si="19"/>
        <v>1704.46</v>
      </c>
      <c r="Y139" s="76">
        <f t="shared" si="19"/>
        <v>1697.16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65</v>
      </c>
      <c r="B141" s="73" t="s">
        <v>93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67</v>
      </c>
      <c r="C142" s="74" t="s">
        <v>68</v>
      </c>
      <c r="D142" s="74" t="s">
        <v>69</v>
      </c>
      <c r="E142" s="74" t="s">
        <v>70</v>
      </c>
      <c r="F142" s="74" t="s">
        <v>71</v>
      </c>
      <c r="G142" s="74" t="s">
        <v>72</v>
      </c>
      <c r="H142" s="74" t="s">
        <v>73</v>
      </c>
      <c r="I142" s="74" t="s">
        <v>74</v>
      </c>
      <c r="J142" s="74" t="s">
        <v>75</v>
      </c>
      <c r="K142" s="74" t="s">
        <v>76</v>
      </c>
      <c r="L142" s="74" t="s">
        <v>77</v>
      </c>
      <c r="M142" s="74" t="s">
        <v>78</v>
      </c>
      <c r="N142" s="74" t="s">
        <v>79</v>
      </c>
      <c r="O142" s="74" t="s">
        <v>80</v>
      </c>
      <c r="P142" s="74" t="s">
        <v>81</v>
      </c>
      <c r="Q142" s="74" t="s">
        <v>82</v>
      </c>
      <c r="R142" s="74" t="s">
        <v>83</v>
      </c>
      <c r="S142" s="74" t="s">
        <v>84</v>
      </c>
      <c r="T142" s="74" t="s">
        <v>85</v>
      </c>
      <c r="U142" s="74" t="s">
        <v>86</v>
      </c>
      <c r="V142" s="74" t="s">
        <v>87</v>
      </c>
      <c r="W142" s="74" t="s">
        <v>88</v>
      </c>
      <c r="X142" s="74" t="s">
        <v>89</v>
      </c>
      <c r="Y142" s="74" t="s">
        <v>90</v>
      </c>
    </row>
    <row r="143" spans="1:25" ht="15.75" x14ac:dyDescent="0.25">
      <c r="A143" s="75">
        <v>1</v>
      </c>
      <c r="B143" s="76">
        <f t="shared" ref="B143:Y153" si="20">ROUND(B185+$O$220+$O$221+B225,2)</f>
        <v>2266.13</v>
      </c>
      <c r="C143" s="76">
        <f t="shared" si="20"/>
        <v>2265.33</v>
      </c>
      <c r="D143" s="76">
        <f t="shared" si="20"/>
        <v>2252.9499999999998</v>
      </c>
      <c r="E143" s="76">
        <f t="shared" si="20"/>
        <v>2257.7399999999998</v>
      </c>
      <c r="F143" s="76">
        <f t="shared" si="20"/>
        <v>2236.73</v>
      </c>
      <c r="G143" s="76">
        <f t="shared" si="20"/>
        <v>2251.2600000000002</v>
      </c>
      <c r="H143" s="76">
        <f t="shared" si="20"/>
        <v>2239.34</v>
      </c>
      <c r="I143" s="76">
        <f t="shared" si="20"/>
        <v>2246.38</v>
      </c>
      <c r="J143" s="76">
        <f t="shared" si="20"/>
        <v>2241.87</v>
      </c>
      <c r="K143" s="76">
        <f t="shared" si="20"/>
        <v>2227.4499999999998</v>
      </c>
      <c r="L143" s="76">
        <f t="shared" si="20"/>
        <v>2227.87</v>
      </c>
      <c r="M143" s="76">
        <f t="shared" si="20"/>
        <v>2256.79</v>
      </c>
      <c r="N143" s="76">
        <f t="shared" si="20"/>
        <v>2267.7600000000002</v>
      </c>
      <c r="O143" s="76">
        <f t="shared" si="20"/>
        <v>2375.1799999999998</v>
      </c>
      <c r="P143" s="76">
        <f t="shared" si="20"/>
        <v>2393.73</v>
      </c>
      <c r="Q143" s="76">
        <f t="shared" si="20"/>
        <v>2380.48</v>
      </c>
      <c r="R143" s="76">
        <f t="shared" si="20"/>
        <v>2402.94</v>
      </c>
      <c r="S143" s="76">
        <f t="shared" si="20"/>
        <v>2368.67</v>
      </c>
      <c r="T143" s="76">
        <f t="shared" si="20"/>
        <v>2383.2600000000002</v>
      </c>
      <c r="U143" s="76">
        <f t="shared" si="20"/>
        <v>2382.46</v>
      </c>
      <c r="V143" s="76">
        <f t="shared" si="20"/>
        <v>2398.39</v>
      </c>
      <c r="W143" s="76">
        <f t="shared" si="20"/>
        <v>2415.0500000000002</v>
      </c>
      <c r="X143" s="76">
        <f t="shared" si="20"/>
        <v>2367.33</v>
      </c>
      <c r="Y143" s="76">
        <f t="shared" si="20"/>
        <v>2366.66</v>
      </c>
    </row>
    <row r="144" spans="1:25" ht="15.75" x14ac:dyDescent="0.25">
      <c r="A144" s="75">
        <v>2</v>
      </c>
      <c r="B144" s="76">
        <f t="shared" si="20"/>
        <v>2372.6</v>
      </c>
      <c r="C144" s="76">
        <f t="shared" si="20"/>
        <v>2390.92</v>
      </c>
      <c r="D144" s="76">
        <f t="shared" si="20"/>
        <v>2410.48</v>
      </c>
      <c r="E144" s="76">
        <f t="shared" si="20"/>
        <v>2385.9499999999998</v>
      </c>
      <c r="F144" s="76">
        <f t="shared" si="20"/>
        <v>2392.65</v>
      </c>
      <c r="G144" s="76">
        <f t="shared" si="20"/>
        <v>2388.61</v>
      </c>
      <c r="H144" s="76">
        <f t="shared" si="20"/>
        <v>2398.46</v>
      </c>
      <c r="I144" s="76">
        <f t="shared" si="20"/>
        <v>2332.17</v>
      </c>
      <c r="J144" s="76">
        <f t="shared" si="20"/>
        <v>2332.23</v>
      </c>
      <c r="K144" s="76">
        <f t="shared" si="20"/>
        <v>2342.1</v>
      </c>
      <c r="L144" s="76">
        <f t="shared" si="20"/>
        <v>2332.54</v>
      </c>
      <c r="M144" s="76">
        <f t="shared" si="20"/>
        <v>2374.89</v>
      </c>
      <c r="N144" s="76">
        <f t="shared" si="20"/>
        <v>2374.4299999999998</v>
      </c>
      <c r="O144" s="76">
        <f t="shared" si="20"/>
        <v>2372.34</v>
      </c>
      <c r="P144" s="76">
        <f t="shared" si="20"/>
        <v>2376.79</v>
      </c>
      <c r="Q144" s="76">
        <f t="shared" si="20"/>
        <v>2389.2399999999998</v>
      </c>
      <c r="R144" s="76">
        <f t="shared" si="20"/>
        <v>2378.1999999999998</v>
      </c>
      <c r="S144" s="76">
        <f t="shared" si="20"/>
        <v>2395.59</v>
      </c>
      <c r="T144" s="76">
        <f t="shared" si="20"/>
        <v>2366.7800000000002</v>
      </c>
      <c r="U144" s="76">
        <f t="shared" si="20"/>
        <v>2367.89</v>
      </c>
      <c r="V144" s="76">
        <f t="shared" si="20"/>
        <v>2372.81</v>
      </c>
      <c r="W144" s="76">
        <f t="shared" si="20"/>
        <v>2347.11</v>
      </c>
      <c r="X144" s="76">
        <f t="shared" si="20"/>
        <v>2359.27</v>
      </c>
      <c r="Y144" s="76">
        <f t="shared" si="20"/>
        <v>2337.69</v>
      </c>
    </row>
    <row r="145" spans="1:25" ht="15.75" x14ac:dyDescent="0.25">
      <c r="A145" s="75">
        <v>3</v>
      </c>
      <c r="B145" s="76">
        <f t="shared" si="20"/>
        <v>2360.37</v>
      </c>
      <c r="C145" s="76">
        <f t="shared" si="20"/>
        <v>2374.73</v>
      </c>
      <c r="D145" s="76">
        <f t="shared" si="20"/>
        <v>2389.4899999999998</v>
      </c>
      <c r="E145" s="76">
        <f t="shared" si="20"/>
        <v>2380.87</v>
      </c>
      <c r="F145" s="76">
        <f t="shared" si="20"/>
        <v>2363.52</v>
      </c>
      <c r="G145" s="76">
        <f t="shared" si="20"/>
        <v>2363.58</v>
      </c>
      <c r="H145" s="76">
        <f t="shared" si="20"/>
        <v>2351.13</v>
      </c>
      <c r="I145" s="76">
        <f t="shared" si="20"/>
        <v>2321.33</v>
      </c>
      <c r="J145" s="76">
        <f t="shared" si="20"/>
        <v>2316.1999999999998</v>
      </c>
      <c r="K145" s="76">
        <f t="shared" si="20"/>
        <v>2330.2600000000002</v>
      </c>
      <c r="L145" s="76">
        <f t="shared" si="20"/>
        <v>2322.0700000000002</v>
      </c>
      <c r="M145" s="76">
        <f t="shared" si="20"/>
        <v>2309.46</v>
      </c>
      <c r="N145" s="76">
        <f t="shared" si="20"/>
        <v>2295.0500000000002</v>
      </c>
      <c r="O145" s="76">
        <f t="shared" si="20"/>
        <v>2308.59</v>
      </c>
      <c r="P145" s="76">
        <f t="shared" si="20"/>
        <v>2319.42</v>
      </c>
      <c r="Q145" s="76">
        <f t="shared" si="20"/>
        <v>2322.79</v>
      </c>
      <c r="R145" s="76">
        <f t="shared" si="20"/>
        <v>2338.33</v>
      </c>
      <c r="S145" s="76">
        <f t="shared" si="20"/>
        <v>2345.5100000000002</v>
      </c>
      <c r="T145" s="76">
        <f t="shared" si="20"/>
        <v>2344.91</v>
      </c>
      <c r="U145" s="76">
        <f t="shared" si="20"/>
        <v>2339.0300000000002</v>
      </c>
      <c r="V145" s="76">
        <f t="shared" si="20"/>
        <v>2325.33</v>
      </c>
      <c r="W145" s="76">
        <f t="shared" si="20"/>
        <v>2335.35</v>
      </c>
      <c r="X145" s="76">
        <f t="shared" si="20"/>
        <v>2326.09</v>
      </c>
      <c r="Y145" s="76">
        <f t="shared" si="20"/>
        <v>2325.86</v>
      </c>
    </row>
    <row r="146" spans="1:25" ht="15.75" x14ac:dyDescent="0.25">
      <c r="A146" s="75">
        <v>4</v>
      </c>
      <c r="B146" s="76">
        <f t="shared" si="20"/>
        <v>2345.4299999999998</v>
      </c>
      <c r="C146" s="76">
        <f t="shared" si="20"/>
        <v>2350.77</v>
      </c>
      <c r="D146" s="76">
        <f t="shared" si="20"/>
        <v>2335.02</v>
      </c>
      <c r="E146" s="76">
        <f t="shared" si="20"/>
        <v>2328.23</v>
      </c>
      <c r="F146" s="76">
        <f t="shared" si="20"/>
        <v>2361.08</v>
      </c>
      <c r="G146" s="76">
        <f t="shared" si="20"/>
        <v>2304.86</v>
      </c>
      <c r="H146" s="76">
        <f t="shared" si="20"/>
        <v>2296.2600000000002</v>
      </c>
      <c r="I146" s="76">
        <f t="shared" si="20"/>
        <v>2311.84</v>
      </c>
      <c r="J146" s="76">
        <f t="shared" si="20"/>
        <v>2309.69</v>
      </c>
      <c r="K146" s="76">
        <f t="shared" si="20"/>
        <v>2312.0500000000002</v>
      </c>
      <c r="L146" s="76">
        <f t="shared" si="20"/>
        <v>2319.84</v>
      </c>
      <c r="M146" s="76">
        <f t="shared" si="20"/>
        <v>2331.2399999999998</v>
      </c>
      <c r="N146" s="76">
        <f t="shared" si="20"/>
        <v>2311.21</v>
      </c>
      <c r="O146" s="76">
        <f t="shared" si="20"/>
        <v>2300.8000000000002</v>
      </c>
      <c r="P146" s="76">
        <f t="shared" si="20"/>
        <v>2340.09</v>
      </c>
      <c r="Q146" s="76">
        <f t="shared" si="20"/>
        <v>2334.5100000000002</v>
      </c>
      <c r="R146" s="76">
        <f t="shared" si="20"/>
        <v>2327.66</v>
      </c>
      <c r="S146" s="76">
        <f t="shared" si="20"/>
        <v>2301.6</v>
      </c>
      <c r="T146" s="76">
        <f t="shared" si="20"/>
        <v>2298.9</v>
      </c>
      <c r="U146" s="76">
        <f t="shared" si="20"/>
        <v>2327.5</v>
      </c>
      <c r="V146" s="76">
        <f t="shared" si="20"/>
        <v>2303.98</v>
      </c>
      <c r="W146" s="76">
        <f t="shared" si="20"/>
        <v>2286.2600000000002</v>
      </c>
      <c r="X146" s="76">
        <f t="shared" si="20"/>
        <v>2311.8000000000002</v>
      </c>
      <c r="Y146" s="76">
        <f t="shared" si="20"/>
        <v>2330.52</v>
      </c>
    </row>
    <row r="147" spans="1:25" ht="15.75" x14ac:dyDescent="0.25">
      <c r="A147" s="75">
        <v>5</v>
      </c>
      <c r="B147" s="76">
        <f t="shared" si="20"/>
        <v>2333.21</v>
      </c>
      <c r="C147" s="76">
        <f t="shared" si="20"/>
        <v>2337.0100000000002</v>
      </c>
      <c r="D147" s="76">
        <f t="shared" si="20"/>
        <v>2330.41</v>
      </c>
      <c r="E147" s="76">
        <f t="shared" si="20"/>
        <v>2326.08</v>
      </c>
      <c r="F147" s="76">
        <f t="shared" si="20"/>
        <v>2331.83</v>
      </c>
      <c r="G147" s="76">
        <f t="shared" si="20"/>
        <v>2322.8000000000002</v>
      </c>
      <c r="H147" s="76">
        <f t="shared" si="20"/>
        <v>2314.8000000000002</v>
      </c>
      <c r="I147" s="76">
        <f t="shared" si="20"/>
        <v>2256.8200000000002</v>
      </c>
      <c r="J147" s="76">
        <f t="shared" si="20"/>
        <v>2249.6799999999998</v>
      </c>
      <c r="K147" s="76">
        <f t="shared" si="20"/>
        <v>2267.85</v>
      </c>
      <c r="L147" s="76">
        <f t="shared" si="20"/>
        <v>2267.27</v>
      </c>
      <c r="M147" s="76">
        <f t="shared" si="20"/>
        <v>2253.98</v>
      </c>
      <c r="N147" s="76">
        <f t="shared" si="20"/>
        <v>2273.44</v>
      </c>
      <c r="O147" s="76">
        <f t="shared" si="20"/>
        <v>2268.1999999999998</v>
      </c>
      <c r="P147" s="76">
        <f t="shared" si="20"/>
        <v>2266.5500000000002</v>
      </c>
      <c r="Q147" s="76">
        <f t="shared" si="20"/>
        <v>2277.35</v>
      </c>
      <c r="R147" s="76">
        <f t="shared" si="20"/>
        <v>2286.13</v>
      </c>
      <c r="S147" s="76">
        <f t="shared" si="20"/>
        <v>2283.96</v>
      </c>
      <c r="T147" s="76">
        <f t="shared" si="20"/>
        <v>2276.67</v>
      </c>
      <c r="U147" s="76">
        <f t="shared" si="20"/>
        <v>2285.7399999999998</v>
      </c>
      <c r="V147" s="76">
        <f t="shared" si="20"/>
        <v>2265.17</v>
      </c>
      <c r="W147" s="76">
        <f t="shared" si="20"/>
        <v>2271.59</v>
      </c>
      <c r="X147" s="76">
        <f t="shared" si="20"/>
        <v>2283.44</v>
      </c>
      <c r="Y147" s="76">
        <f t="shared" si="20"/>
        <v>2278.89</v>
      </c>
    </row>
    <row r="148" spans="1:25" ht="15.75" x14ac:dyDescent="0.25">
      <c r="A148" s="75">
        <v>6</v>
      </c>
      <c r="B148" s="76">
        <f t="shared" si="20"/>
        <v>2284.0500000000002</v>
      </c>
      <c r="C148" s="76">
        <f t="shared" si="20"/>
        <v>2282.69</v>
      </c>
      <c r="D148" s="76">
        <f t="shared" si="20"/>
        <v>2262.86</v>
      </c>
      <c r="E148" s="76">
        <f t="shared" si="20"/>
        <v>2270.27</v>
      </c>
      <c r="F148" s="76">
        <f t="shared" si="20"/>
        <v>2267.5300000000002</v>
      </c>
      <c r="G148" s="76">
        <f t="shared" si="20"/>
        <v>2247</v>
      </c>
      <c r="H148" s="76">
        <f t="shared" si="20"/>
        <v>2236.9899999999998</v>
      </c>
      <c r="I148" s="76">
        <f t="shared" si="20"/>
        <v>2263.88</v>
      </c>
      <c r="J148" s="76">
        <f t="shared" si="20"/>
        <v>2242.9899999999998</v>
      </c>
      <c r="K148" s="76">
        <f t="shared" si="20"/>
        <v>2216.25</v>
      </c>
      <c r="L148" s="76">
        <f t="shared" si="20"/>
        <v>2226.17</v>
      </c>
      <c r="M148" s="76">
        <f t="shared" si="20"/>
        <v>2265.84</v>
      </c>
      <c r="N148" s="76">
        <f t="shared" si="20"/>
        <v>2274.8200000000002</v>
      </c>
      <c r="O148" s="76">
        <f t="shared" si="20"/>
        <v>2284.89</v>
      </c>
      <c r="P148" s="76">
        <f t="shared" si="20"/>
        <v>2274.3200000000002</v>
      </c>
      <c r="Q148" s="76">
        <f t="shared" si="20"/>
        <v>2273.86</v>
      </c>
      <c r="R148" s="76">
        <f t="shared" si="20"/>
        <v>2301.4299999999998</v>
      </c>
      <c r="S148" s="76">
        <f t="shared" si="20"/>
        <v>2301.2199999999998</v>
      </c>
      <c r="T148" s="76">
        <f t="shared" si="20"/>
        <v>2275.9499999999998</v>
      </c>
      <c r="U148" s="76">
        <f t="shared" si="20"/>
        <v>2263.3200000000002</v>
      </c>
      <c r="V148" s="76">
        <f t="shared" si="20"/>
        <v>2279.3000000000002</v>
      </c>
      <c r="W148" s="76">
        <f t="shared" si="20"/>
        <v>2275.1</v>
      </c>
      <c r="X148" s="76">
        <f t="shared" si="20"/>
        <v>2287.64</v>
      </c>
      <c r="Y148" s="76">
        <f t="shared" si="20"/>
        <v>2276.98</v>
      </c>
    </row>
    <row r="149" spans="1:25" ht="15.75" x14ac:dyDescent="0.25">
      <c r="A149" s="75">
        <v>7</v>
      </c>
      <c r="B149" s="76">
        <f t="shared" si="20"/>
        <v>2284.9699999999998</v>
      </c>
      <c r="C149" s="76">
        <f t="shared" si="20"/>
        <v>2262.5700000000002</v>
      </c>
      <c r="D149" s="76">
        <f t="shared" si="20"/>
        <v>2244.15</v>
      </c>
      <c r="E149" s="76">
        <f t="shared" si="20"/>
        <v>2243.41</v>
      </c>
      <c r="F149" s="76">
        <f t="shared" si="20"/>
        <v>2270.8200000000002</v>
      </c>
      <c r="G149" s="76">
        <f t="shared" si="20"/>
        <v>2248.73</v>
      </c>
      <c r="H149" s="76">
        <f t="shared" si="20"/>
        <v>2221.36</v>
      </c>
      <c r="I149" s="76">
        <f t="shared" si="20"/>
        <v>2244.36</v>
      </c>
      <c r="J149" s="76">
        <f t="shared" si="20"/>
        <v>2258.34</v>
      </c>
      <c r="K149" s="76">
        <f t="shared" si="20"/>
        <v>2271.3200000000002</v>
      </c>
      <c r="L149" s="76">
        <f t="shared" si="20"/>
        <v>2268.87</v>
      </c>
      <c r="M149" s="76">
        <f t="shared" si="20"/>
        <v>2277.67</v>
      </c>
      <c r="N149" s="76">
        <f t="shared" si="20"/>
        <v>2306.9299999999998</v>
      </c>
      <c r="O149" s="76">
        <f t="shared" si="20"/>
        <v>2288.37</v>
      </c>
      <c r="P149" s="76">
        <f t="shared" si="20"/>
        <v>2301.7800000000002</v>
      </c>
      <c r="Q149" s="76">
        <f t="shared" si="20"/>
        <v>2305.64</v>
      </c>
      <c r="R149" s="76">
        <f t="shared" si="20"/>
        <v>2308.25</v>
      </c>
      <c r="S149" s="76">
        <f t="shared" si="20"/>
        <v>2306.87</v>
      </c>
      <c r="T149" s="76">
        <f t="shared" si="20"/>
        <v>2305.33</v>
      </c>
      <c r="U149" s="76">
        <f t="shared" si="20"/>
        <v>2306.6999999999998</v>
      </c>
      <c r="V149" s="76">
        <f t="shared" si="20"/>
        <v>2304.48</v>
      </c>
      <c r="W149" s="76">
        <f t="shared" si="20"/>
        <v>2264.9499999999998</v>
      </c>
      <c r="X149" s="76">
        <f t="shared" si="20"/>
        <v>2273.5300000000002</v>
      </c>
      <c r="Y149" s="76">
        <f t="shared" si="20"/>
        <v>2269.17</v>
      </c>
    </row>
    <row r="150" spans="1:25" ht="15.75" x14ac:dyDescent="0.25">
      <c r="A150" s="75">
        <v>8</v>
      </c>
      <c r="B150" s="76">
        <f t="shared" si="20"/>
        <v>2299.29</v>
      </c>
      <c r="C150" s="76">
        <f t="shared" si="20"/>
        <v>2308.11</v>
      </c>
      <c r="D150" s="76">
        <f t="shared" si="20"/>
        <v>2293.2800000000002</v>
      </c>
      <c r="E150" s="76">
        <f t="shared" si="20"/>
        <v>2279.11</v>
      </c>
      <c r="F150" s="76">
        <f t="shared" si="20"/>
        <v>2299.59</v>
      </c>
      <c r="G150" s="76">
        <f t="shared" si="20"/>
        <v>2269.59</v>
      </c>
      <c r="H150" s="76">
        <f t="shared" si="20"/>
        <v>2224.44</v>
      </c>
      <c r="I150" s="76">
        <f t="shared" si="20"/>
        <v>2168.2800000000002</v>
      </c>
      <c r="J150" s="76">
        <f t="shared" si="20"/>
        <v>2157.44</v>
      </c>
      <c r="K150" s="76">
        <f t="shared" si="20"/>
        <v>2190.54</v>
      </c>
      <c r="L150" s="76">
        <f t="shared" si="20"/>
        <v>2179.86</v>
      </c>
      <c r="M150" s="76">
        <f t="shared" si="20"/>
        <v>2166.98</v>
      </c>
      <c r="N150" s="76">
        <f t="shared" si="20"/>
        <v>2182.85</v>
      </c>
      <c r="O150" s="76">
        <f t="shared" si="20"/>
        <v>2208</v>
      </c>
      <c r="P150" s="76">
        <f t="shared" si="20"/>
        <v>2188.0700000000002</v>
      </c>
      <c r="Q150" s="76">
        <f t="shared" si="20"/>
        <v>2203.11</v>
      </c>
      <c r="R150" s="76">
        <f t="shared" si="20"/>
        <v>2197.36</v>
      </c>
      <c r="S150" s="76">
        <f t="shared" si="20"/>
        <v>2217.89</v>
      </c>
      <c r="T150" s="76">
        <f t="shared" si="20"/>
        <v>2215.31</v>
      </c>
      <c r="U150" s="76">
        <f t="shared" si="20"/>
        <v>2216.2800000000002</v>
      </c>
      <c r="V150" s="76">
        <f t="shared" si="20"/>
        <v>2218.5500000000002</v>
      </c>
      <c r="W150" s="76">
        <f t="shared" si="20"/>
        <v>2224.91</v>
      </c>
      <c r="X150" s="76">
        <f t="shared" si="20"/>
        <v>2227.59</v>
      </c>
      <c r="Y150" s="76">
        <f t="shared" si="20"/>
        <v>2204.9299999999998</v>
      </c>
    </row>
    <row r="151" spans="1:25" ht="15.75" x14ac:dyDescent="0.25">
      <c r="A151" s="75">
        <v>9</v>
      </c>
      <c r="B151" s="76">
        <f t="shared" si="20"/>
        <v>2222.14</v>
      </c>
      <c r="C151" s="76">
        <f t="shared" si="20"/>
        <v>2200.38</v>
      </c>
      <c r="D151" s="76">
        <f t="shared" si="20"/>
        <v>2216.13</v>
      </c>
      <c r="E151" s="76">
        <f t="shared" si="20"/>
        <v>2213.91</v>
      </c>
      <c r="F151" s="76">
        <f t="shared" si="20"/>
        <v>2204.09</v>
      </c>
      <c r="G151" s="76">
        <f t="shared" si="20"/>
        <v>2203.4899999999998</v>
      </c>
      <c r="H151" s="76">
        <f t="shared" si="20"/>
        <v>2201.3200000000002</v>
      </c>
      <c r="I151" s="76">
        <f t="shared" si="20"/>
        <v>2149.75</v>
      </c>
      <c r="J151" s="76">
        <f t="shared" si="20"/>
        <v>2152.9899999999998</v>
      </c>
      <c r="K151" s="76">
        <f t="shared" si="20"/>
        <v>2155.69</v>
      </c>
      <c r="L151" s="76">
        <f t="shared" si="20"/>
        <v>2146.44</v>
      </c>
      <c r="M151" s="76">
        <f t="shared" si="20"/>
        <v>2173.14</v>
      </c>
      <c r="N151" s="76">
        <f t="shared" si="20"/>
        <v>2155.41</v>
      </c>
      <c r="O151" s="76">
        <f t="shared" si="20"/>
        <v>2163.34</v>
      </c>
      <c r="P151" s="76">
        <f t="shared" si="20"/>
        <v>2162.9299999999998</v>
      </c>
      <c r="Q151" s="76">
        <f t="shared" si="20"/>
        <v>2174.6799999999998</v>
      </c>
      <c r="R151" s="76">
        <f t="shared" si="20"/>
        <v>2167.06</v>
      </c>
      <c r="S151" s="76">
        <f t="shared" si="20"/>
        <v>2172.79</v>
      </c>
      <c r="T151" s="76">
        <f t="shared" si="20"/>
        <v>2195.04</v>
      </c>
      <c r="U151" s="76">
        <f t="shared" si="20"/>
        <v>2194.9699999999998</v>
      </c>
      <c r="V151" s="76">
        <f t="shared" si="20"/>
        <v>2199.11</v>
      </c>
      <c r="W151" s="76">
        <f t="shared" si="20"/>
        <v>2204.16</v>
      </c>
      <c r="X151" s="76">
        <f t="shared" si="20"/>
        <v>2201.7199999999998</v>
      </c>
      <c r="Y151" s="76">
        <f t="shared" si="20"/>
        <v>2197.91</v>
      </c>
    </row>
    <row r="152" spans="1:25" ht="15.75" x14ac:dyDescent="0.25">
      <c r="A152" s="75">
        <v>10</v>
      </c>
      <c r="B152" s="76">
        <f t="shared" si="20"/>
        <v>2181.98</v>
      </c>
      <c r="C152" s="76">
        <f t="shared" si="20"/>
        <v>2185.06</v>
      </c>
      <c r="D152" s="76">
        <f t="shared" si="20"/>
        <v>2176.86</v>
      </c>
      <c r="E152" s="76">
        <f t="shared" si="20"/>
        <v>2195.85</v>
      </c>
      <c r="F152" s="76">
        <f t="shared" si="20"/>
        <v>2191.29</v>
      </c>
      <c r="G152" s="76">
        <f t="shared" si="20"/>
        <v>2198.23</v>
      </c>
      <c r="H152" s="76">
        <f t="shared" si="20"/>
        <v>2184.3000000000002</v>
      </c>
      <c r="I152" s="76">
        <f t="shared" si="20"/>
        <v>2187.87</v>
      </c>
      <c r="J152" s="76">
        <f t="shared" si="20"/>
        <v>2190.91</v>
      </c>
      <c r="K152" s="76">
        <f t="shared" si="20"/>
        <v>2198.65</v>
      </c>
      <c r="L152" s="76">
        <f t="shared" si="20"/>
        <v>2188.79</v>
      </c>
      <c r="M152" s="76">
        <f t="shared" si="20"/>
        <v>2188.4</v>
      </c>
      <c r="N152" s="76">
        <f t="shared" si="20"/>
        <v>2195.04</v>
      </c>
      <c r="O152" s="76">
        <f t="shared" si="20"/>
        <v>2203.9</v>
      </c>
      <c r="P152" s="76">
        <f t="shared" si="20"/>
        <v>2210.23</v>
      </c>
      <c r="Q152" s="76">
        <f t="shared" si="20"/>
        <v>2207.48</v>
      </c>
      <c r="R152" s="76">
        <f t="shared" si="20"/>
        <v>2209.31</v>
      </c>
      <c r="S152" s="76">
        <f t="shared" si="20"/>
        <v>2201.5300000000002</v>
      </c>
      <c r="T152" s="76">
        <f t="shared" si="20"/>
        <v>2202.77</v>
      </c>
      <c r="U152" s="76">
        <f t="shared" si="20"/>
        <v>2204.77</v>
      </c>
      <c r="V152" s="76">
        <f t="shared" si="20"/>
        <v>2204.59</v>
      </c>
      <c r="W152" s="76">
        <f t="shared" si="20"/>
        <v>2207.7199999999998</v>
      </c>
      <c r="X152" s="76">
        <f t="shared" si="20"/>
        <v>2214.3200000000002</v>
      </c>
      <c r="Y152" s="76">
        <f t="shared" si="20"/>
        <v>2212.69</v>
      </c>
    </row>
    <row r="153" spans="1:25" ht="15.75" x14ac:dyDescent="0.25">
      <c r="A153" s="75">
        <v>11</v>
      </c>
      <c r="B153" s="76">
        <f t="shared" si="20"/>
        <v>2217.88</v>
      </c>
      <c r="C153" s="76">
        <f t="shared" si="20"/>
        <v>2202.77</v>
      </c>
      <c r="D153" s="76">
        <f t="shared" si="20"/>
        <v>2199.27</v>
      </c>
      <c r="E153" s="76">
        <f t="shared" si="20"/>
        <v>2196.4299999999998</v>
      </c>
      <c r="F153" s="76">
        <f t="shared" si="20"/>
        <v>2202.09</v>
      </c>
      <c r="G153" s="76">
        <f t="shared" si="20"/>
        <v>2192.75</v>
      </c>
      <c r="H153" s="76">
        <f t="shared" si="20"/>
        <v>2189.9</v>
      </c>
      <c r="I153" s="76">
        <f t="shared" si="20"/>
        <v>2261.02</v>
      </c>
      <c r="J153" s="76">
        <f t="shared" si="20"/>
        <v>2270.29</v>
      </c>
      <c r="K153" s="76">
        <f t="shared" si="20"/>
        <v>2270.08</v>
      </c>
      <c r="L153" s="76">
        <f t="shared" si="20"/>
        <v>2263.61</v>
      </c>
      <c r="M153" s="76">
        <f t="shared" si="20"/>
        <v>2279.12</v>
      </c>
      <c r="N153" s="76">
        <f t="shared" si="20"/>
        <v>2270.0500000000002</v>
      </c>
      <c r="O153" s="76">
        <f t="shared" si="20"/>
        <v>2262.2399999999998</v>
      </c>
      <c r="P153" s="76">
        <f t="shared" si="20"/>
        <v>2245.23</v>
      </c>
      <c r="Q153" s="76">
        <f t="shared" ref="Q153:AN153" si="21">ROUND(Q195+$O$220+$O$221+Q235,2)</f>
        <v>2257.94</v>
      </c>
      <c r="R153" s="76">
        <f t="shared" si="21"/>
        <v>2246.33</v>
      </c>
      <c r="S153" s="76">
        <f t="shared" si="21"/>
        <v>2262.5700000000002</v>
      </c>
      <c r="T153" s="76">
        <f t="shared" si="21"/>
        <v>2251.59</v>
      </c>
      <c r="U153" s="76">
        <f t="shared" si="21"/>
        <v>2272.67</v>
      </c>
      <c r="V153" s="76">
        <f t="shared" si="21"/>
        <v>2279.27</v>
      </c>
      <c r="W153" s="76">
        <f t="shared" si="21"/>
        <v>2253.38</v>
      </c>
      <c r="X153" s="76">
        <f t="shared" si="21"/>
        <v>2261.9</v>
      </c>
      <c r="Y153" s="76">
        <f t="shared" si="21"/>
        <v>2282.65</v>
      </c>
    </row>
    <row r="154" spans="1:25" ht="15.75" x14ac:dyDescent="0.25">
      <c r="A154" s="75">
        <v>12</v>
      </c>
      <c r="B154" s="76">
        <f t="shared" ref="B154:Y164" si="22">ROUND(B196+$O$220+$O$221+B236,2)</f>
        <v>2260.9899999999998</v>
      </c>
      <c r="C154" s="76">
        <f t="shared" si="22"/>
        <v>2265.1</v>
      </c>
      <c r="D154" s="76">
        <f t="shared" si="22"/>
        <v>2268.39</v>
      </c>
      <c r="E154" s="76">
        <f t="shared" si="22"/>
        <v>2268.1999999999998</v>
      </c>
      <c r="F154" s="76">
        <f t="shared" si="22"/>
        <v>2268.5</v>
      </c>
      <c r="G154" s="76">
        <f t="shared" si="22"/>
        <v>2275.69</v>
      </c>
      <c r="H154" s="76">
        <f t="shared" si="22"/>
        <v>2263.06</v>
      </c>
      <c r="I154" s="76">
        <f t="shared" si="22"/>
        <v>2243.2800000000002</v>
      </c>
      <c r="J154" s="76">
        <f t="shared" si="22"/>
        <v>2247.0100000000002</v>
      </c>
      <c r="K154" s="76">
        <f t="shared" si="22"/>
        <v>2265.52</v>
      </c>
      <c r="L154" s="76">
        <f t="shared" si="22"/>
        <v>2258.8000000000002</v>
      </c>
      <c r="M154" s="76">
        <f t="shared" si="22"/>
        <v>2263.0300000000002</v>
      </c>
      <c r="N154" s="76">
        <f t="shared" si="22"/>
        <v>2256.59</v>
      </c>
      <c r="O154" s="76">
        <f t="shared" si="22"/>
        <v>2272.46</v>
      </c>
      <c r="P154" s="76">
        <f t="shared" si="22"/>
        <v>2264.6</v>
      </c>
      <c r="Q154" s="76">
        <f t="shared" si="22"/>
        <v>2264.96</v>
      </c>
      <c r="R154" s="76">
        <f t="shared" si="22"/>
        <v>2260.2399999999998</v>
      </c>
      <c r="S154" s="76">
        <f t="shared" si="22"/>
        <v>2260.31</v>
      </c>
      <c r="T154" s="76">
        <f t="shared" si="22"/>
        <v>2253.54</v>
      </c>
      <c r="U154" s="76">
        <f t="shared" si="22"/>
        <v>2249.1</v>
      </c>
      <c r="V154" s="76">
        <f t="shared" si="22"/>
        <v>2259.35</v>
      </c>
      <c r="W154" s="76">
        <f t="shared" si="22"/>
        <v>2261</v>
      </c>
      <c r="X154" s="76">
        <f t="shared" si="22"/>
        <v>2263.63</v>
      </c>
      <c r="Y154" s="76">
        <f t="shared" si="22"/>
        <v>2264.17</v>
      </c>
    </row>
    <row r="155" spans="1:25" ht="15.75" x14ac:dyDescent="0.25">
      <c r="A155" s="75">
        <v>13</v>
      </c>
      <c r="B155" s="76">
        <f t="shared" si="22"/>
        <v>2200.33</v>
      </c>
      <c r="C155" s="76">
        <f t="shared" si="22"/>
        <v>2191.65</v>
      </c>
      <c r="D155" s="76">
        <f t="shared" si="22"/>
        <v>2188.25</v>
      </c>
      <c r="E155" s="76">
        <f t="shared" si="22"/>
        <v>2181.67</v>
      </c>
      <c r="F155" s="76">
        <f t="shared" si="22"/>
        <v>2175.88</v>
      </c>
      <c r="G155" s="76">
        <f t="shared" si="22"/>
        <v>2180.1</v>
      </c>
      <c r="H155" s="76">
        <f t="shared" si="22"/>
        <v>2179.1</v>
      </c>
      <c r="I155" s="76">
        <f t="shared" si="22"/>
        <v>2150.37</v>
      </c>
      <c r="J155" s="76">
        <f t="shared" si="22"/>
        <v>2147.9299999999998</v>
      </c>
      <c r="K155" s="76">
        <f t="shared" si="22"/>
        <v>2177.1</v>
      </c>
      <c r="L155" s="76">
        <f t="shared" si="22"/>
        <v>2176.11</v>
      </c>
      <c r="M155" s="76">
        <f t="shared" si="22"/>
        <v>2179.35</v>
      </c>
      <c r="N155" s="76">
        <f t="shared" si="22"/>
        <v>2177.37</v>
      </c>
      <c r="O155" s="76">
        <f t="shared" si="22"/>
        <v>2177.2199999999998</v>
      </c>
      <c r="P155" s="76">
        <f t="shared" si="22"/>
        <v>2176.9</v>
      </c>
      <c r="Q155" s="76">
        <f t="shared" si="22"/>
        <v>2176.61</v>
      </c>
      <c r="R155" s="76">
        <f t="shared" si="22"/>
        <v>2175.92</v>
      </c>
      <c r="S155" s="76">
        <f t="shared" si="22"/>
        <v>2172.3200000000002</v>
      </c>
      <c r="T155" s="76">
        <f t="shared" si="22"/>
        <v>2175.0700000000002</v>
      </c>
      <c r="U155" s="76">
        <f t="shared" si="22"/>
        <v>2180.0500000000002</v>
      </c>
      <c r="V155" s="76">
        <f t="shared" si="22"/>
        <v>2185.66</v>
      </c>
      <c r="W155" s="76">
        <f t="shared" si="22"/>
        <v>2187.13</v>
      </c>
      <c r="X155" s="76">
        <f t="shared" si="22"/>
        <v>2184.13</v>
      </c>
      <c r="Y155" s="76">
        <f t="shared" si="22"/>
        <v>2186.88</v>
      </c>
    </row>
    <row r="156" spans="1:25" ht="15.75" x14ac:dyDescent="0.25">
      <c r="A156" s="75">
        <v>14</v>
      </c>
      <c r="B156" s="76">
        <f t="shared" si="22"/>
        <v>2185.67</v>
      </c>
      <c r="C156" s="76">
        <f t="shared" si="22"/>
        <v>2183.75</v>
      </c>
      <c r="D156" s="76">
        <f t="shared" si="22"/>
        <v>2177.42</v>
      </c>
      <c r="E156" s="76">
        <f t="shared" si="22"/>
        <v>2165.5300000000002</v>
      </c>
      <c r="F156" s="76">
        <f t="shared" si="22"/>
        <v>2177.36</v>
      </c>
      <c r="G156" s="76">
        <f t="shared" si="22"/>
        <v>2177.59</v>
      </c>
      <c r="H156" s="76">
        <f t="shared" si="22"/>
        <v>2171.56</v>
      </c>
      <c r="I156" s="76">
        <f t="shared" si="22"/>
        <v>2292.75</v>
      </c>
      <c r="J156" s="76">
        <f t="shared" si="22"/>
        <v>2277.02</v>
      </c>
      <c r="K156" s="76">
        <f t="shared" si="22"/>
        <v>2304.5</v>
      </c>
      <c r="L156" s="76">
        <f t="shared" si="22"/>
        <v>2299.54</v>
      </c>
      <c r="M156" s="76">
        <f t="shared" si="22"/>
        <v>2296.4299999999998</v>
      </c>
      <c r="N156" s="76">
        <f t="shared" si="22"/>
        <v>2292.2199999999998</v>
      </c>
      <c r="O156" s="76">
        <f t="shared" si="22"/>
        <v>2270.94</v>
      </c>
      <c r="P156" s="76">
        <f t="shared" si="22"/>
        <v>2294.23</v>
      </c>
      <c r="Q156" s="76">
        <f t="shared" si="22"/>
        <v>2281.66</v>
      </c>
      <c r="R156" s="76">
        <f t="shared" si="22"/>
        <v>2301.15</v>
      </c>
      <c r="S156" s="76">
        <f t="shared" si="22"/>
        <v>2295.9699999999998</v>
      </c>
      <c r="T156" s="76">
        <f t="shared" si="22"/>
        <v>2302.5100000000002</v>
      </c>
      <c r="U156" s="76">
        <f t="shared" si="22"/>
        <v>2277.4699999999998</v>
      </c>
      <c r="V156" s="76">
        <f t="shared" si="22"/>
        <v>2272.64</v>
      </c>
      <c r="W156" s="76">
        <f t="shared" si="22"/>
        <v>2280.1</v>
      </c>
      <c r="X156" s="76">
        <f t="shared" si="22"/>
        <v>2246.31</v>
      </c>
      <c r="Y156" s="76">
        <f t="shared" si="22"/>
        <v>2269.71</v>
      </c>
    </row>
    <row r="157" spans="1:25" ht="15.75" x14ac:dyDescent="0.25">
      <c r="A157" s="75">
        <v>15</v>
      </c>
      <c r="B157" s="76">
        <f t="shared" si="22"/>
        <v>2294.11</v>
      </c>
      <c r="C157" s="76">
        <f t="shared" si="22"/>
        <v>2289.31</v>
      </c>
      <c r="D157" s="76">
        <f t="shared" si="22"/>
        <v>2281.69</v>
      </c>
      <c r="E157" s="76">
        <f t="shared" si="22"/>
        <v>2282.33</v>
      </c>
      <c r="F157" s="76">
        <f t="shared" si="22"/>
        <v>2272.5300000000002</v>
      </c>
      <c r="G157" s="76">
        <f t="shared" si="22"/>
        <v>2280.54</v>
      </c>
      <c r="H157" s="76">
        <f t="shared" si="22"/>
        <v>2299.7800000000002</v>
      </c>
      <c r="I157" s="76">
        <f t="shared" si="22"/>
        <v>2241.4699999999998</v>
      </c>
      <c r="J157" s="76">
        <f t="shared" si="22"/>
        <v>2260.4499999999998</v>
      </c>
      <c r="K157" s="76">
        <f t="shared" si="22"/>
        <v>2237.06</v>
      </c>
      <c r="L157" s="76">
        <f t="shared" si="22"/>
        <v>2238.08</v>
      </c>
      <c r="M157" s="76">
        <f t="shared" si="22"/>
        <v>2259.19</v>
      </c>
      <c r="N157" s="76">
        <f t="shared" si="22"/>
        <v>2228.89</v>
      </c>
      <c r="O157" s="76">
        <f t="shared" si="22"/>
        <v>2264.34</v>
      </c>
      <c r="P157" s="76">
        <f t="shared" si="22"/>
        <v>2257.0700000000002</v>
      </c>
      <c r="Q157" s="76">
        <f t="shared" si="22"/>
        <v>2237.5300000000002</v>
      </c>
      <c r="R157" s="76">
        <f t="shared" si="22"/>
        <v>2237.41</v>
      </c>
      <c r="S157" s="76">
        <f t="shared" si="22"/>
        <v>2239.3200000000002</v>
      </c>
      <c r="T157" s="76">
        <f t="shared" si="22"/>
        <v>2260.59</v>
      </c>
      <c r="U157" s="76">
        <f t="shared" si="22"/>
        <v>2255.44</v>
      </c>
      <c r="V157" s="76">
        <f t="shared" si="22"/>
        <v>2250.5700000000002</v>
      </c>
      <c r="W157" s="76">
        <f t="shared" si="22"/>
        <v>2257.2399999999998</v>
      </c>
      <c r="X157" s="76">
        <f t="shared" si="22"/>
        <v>2265.86</v>
      </c>
      <c r="Y157" s="76">
        <f t="shared" si="22"/>
        <v>2260.21</v>
      </c>
    </row>
    <row r="158" spans="1:25" ht="15.75" x14ac:dyDescent="0.25">
      <c r="A158" s="75">
        <v>16</v>
      </c>
      <c r="B158" s="76">
        <f t="shared" si="22"/>
        <v>2270.42</v>
      </c>
      <c r="C158" s="76">
        <f t="shared" si="22"/>
        <v>2269.7800000000002</v>
      </c>
      <c r="D158" s="76">
        <f t="shared" si="22"/>
        <v>2267.19</v>
      </c>
      <c r="E158" s="76">
        <f t="shared" si="22"/>
        <v>2217.59</v>
      </c>
      <c r="F158" s="76">
        <f t="shared" si="22"/>
        <v>2260.8200000000002</v>
      </c>
      <c r="G158" s="76">
        <f t="shared" si="22"/>
        <v>2265.69</v>
      </c>
      <c r="H158" s="76">
        <f t="shared" si="22"/>
        <v>2218.83</v>
      </c>
      <c r="I158" s="76">
        <f t="shared" si="22"/>
        <v>2209.42</v>
      </c>
      <c r="J158" s="76">
        <f t="shared" si="22"/>
        <v>2209.61</v>
      </c>
      <c r="K158" s="76">
        <f t="shared" si="22"/>
        <v>2216.81</v>
      </c>
      <c r="L158" s="76">
        <f t="shared" si="22"/>
        <v>2218.12</v>
      </c>
      <c r="M158" s="76">
        <f t="shared" si="22"/>
        <v>2183.35</v>
      </c>
      <c r="N158" s="76">
        <f t="shared" si="22"/>
        <v>2211.8000000000002</v>
      </c>
      <c r="O158" s="76">
        <f t="shared" si="22"/>
        <v>2210.75</v>
      </c>
      <c r="P158" s="76">
        <f t="shared" si="22"/>
        <v>2212.54</v>
      </c>
      <c r="Q158" s="76">
        <f t="shared" si="22"/>
        <v>2181.7600000000002</v>
      </c>
      <c r="R158" s="76">
        <f t="shared" si="22"/>
        <v>2176.98</v>
      </c>
      <c r="S158" s="76">
        <f t="shared" si="22"/>
        <v>2166.0300000000002</v>
      </c>
      <c r="T158" s="76">
        <f t="shared" si="22"/>
        <v>2190.79</v>
      </c>
      <c r="U158" s="76">
        <f t="shared" si="22"/>
        <v>2203.7600000000002</v>
      </c>
      <c r="V158" s="76">
        <f t="shared" si="22"/>
        <v>2176.52</v>
      </c>
      <c r="W158" s="76">
        <f t="shared" si="22"/>
        <v>2179.36</v>
      </c>
      <c r="X158" s="76">
        <f t="shared" si="22"/>
        <v>2205.58</v>
      </c>
      <c r="Y158" s="76">
        <f t="shared" si="22"/>
        <v>2208.61</v>
      </c>
    </row>
    <row r="159" spans="1:25" ht="15.75" x14ac:dyDescent="0.25">
      <c r="A159" s="75">
        <v>17</v>
      </c>
      <c r="B159" s="76">
        <f t="shared" si="22"/>
        <v>2224.35</v>
      </c>
      <c r="C159" s="76">
        <f t="shared" si="22"/>
        <v>2222.44</v>
      </c>
      <c r="D159" s="76">
        <f t="shared" si="22"/>
        <v>2211.5700000000002</v>
      </c>
      <c r="E159" s="76">
        <f t="shared" si="22"/>
        <v>2221.44</v>
      </c>
      <c r="F159" s="76">
        <f t="shared" si="22"/>
        <v>2215.39</v>
      </c>
      <c r="G159" s="76">
        <f t="shared" si="22"/>
        <v>2218.37</v>
      </c>
      <c r="H159" s="76">
        <f t="shared" si="22"/>
        <v>2212.5300000000002</v>
      </c>
      <c r="I159" s="76">
        <f t="shared" si="22"/>
        <v>2153.09</v>
      </c>
      <c r="J159" s="76">
        <f t="shared" si="22"/>
        <v>2155.3200000000002</v>
      </c>
      <c r="K159" s="76">
        <f t="shared" si="22"/>
        <v>2160.06</v>
      </c>
      <c r="L159" s="76">
        <f t="shared" si="22"/>
        <v>2150.7600000000002</v>
      </c>
      <c r="M159" s="76">
        <f t="shared" si="22"/>
        <v>2128.62</v>
      </c>
      <c r="N159" s="76">
        <f t="shared" si="22"/>
        <v>2146.4499999999998</v>
      </c>
      <c r="O159" s="76">
        <f t="shared" si="22"/>
        <v>2139.91</v>
      </c>
      <c r="P159" s="76">
        <f t="shared" si="22"/>
        <v>2122.06</v>
      </c>
      <c r="Q159" s="76">
        <f t="shared" si="22"/>
        <v>2125.31</v>
      </c>
      <c r="R159" s="76">
        <f t="shared" si="22"/>
        <v>2119.09</v>
      </c>
      <c r="S159" s="76">
        <f t="shared" si="22"/>
        <v>2120.83</v>
      </c>
      <c r="T159" s="76">
        <f t="shared" si="22"/>
        <v>2122.2800000000002</v>
      </c>
      <c r="U159" s="76">
        <f t="shared" si="22"/>
        <v>2137.83</v>
      </c>
      <c r="V159" s="76">
        <f t="shared" si="22"/>
        <v>2141.2800000000002</v>
      </c>
      <c r="W159" s="76">
        <f t="shared" si="22"/>
        <v>2125.61</v>
      </c>
      <c r="X159" s="76">
        <f t="shared" si="22"/>
        <v>2127.29</v>
      </c>
      <c r="Y159" s="76">
        <f t="shared" si="22"/>
        <v>2142.08</v>
      </c>
    </row>
    <row r="160" spans="1:25" ht="15.75" x14ac:dyDescent="0.25">
      <c r="A160" s="75">
        <v>18</v>
      </c>
      <c r="B160" s="76">
        <f t="shared" si="22"/>
        <v>2148.04</v>
      </c>
      <c r="C160" s="76">
        <f t="shared" si="22"/>
        <v>2140.11</v>
      </c>
      <c r="D160" s="76">
        <f t="shared" si="22"/>
        <v>2138.34</v>
      </c>
      <c r="E160" s="76">
        <f t="shared" si="22"/>
        <v>2137.17</v>
      </c>
      <c r="F160" s="76">
        <f t="shared" si="22"/>
        <v>2141.77</v>
      </c>
      <c r="G160" s="76">
        <f t="shared" si="22"/>
        <v>2135.12</v>
      </c>
      <c r="H160" s="76">
        <f t="shared" si="22"/>
        <v>2148.52</v>
      </c>
      <c r="I160" s="76">
        <f t="shared" si="22"/>
        <v>2183.11</v>
      </c>
      <c r="J160" s="76">
        <f t="shared" si="22"/>
        <v>2183.81</v>
      </c>
      <c r="K160" s="76">
        <f t="shared" si="22"/>
        <v>2215.6999999999998</v>
      </c>
      <c r="L160" s="76">
        <f t="shared" si="22"/>
        <v>2224.19</v>
      </c>
      <c r="M160" s="76">
        <f t="shared" si="22"/>
        <v>2207.6799999999998</v>
      </c>
      <c r="N160" s="76">
        <f t="shared" si="22"/>
        <v>2208.54</v>
      </c>
      <c r="O160" s="76">
        <f t="shared" si="22"/>
        <v>2206.19</v>
      </c>
      <c r="P160" s="76">
        <f t="shared" si="22"/>
        <v>2206.63</v>
      </c>
      <c r="Q160" s="76">
        <f t="shared" si="22"/>
        <v>2202.0500000000002</v>
      </c>
      <c r="R160" s="76">
        <f t="shared" si="22"/>
        <v>2206.44</v>
      </c>
      <c r="S160" s="76">
        <f t="shared" si="22"/>
        <v>2221.38</v>
      </c>
      <c r="T160" s="76">
        <f t="shared" si="22"/>
        <v>2228.25</v>
      </c>
      <c r="U160" s="76">
        <f t="shared" si="22"/>
        <v>2220.25</v>
      </c>
      <c r="V160" s="76">
        <f t="shared" si="22"/>
        <v>2214.86</v>
      </c>
      <c r="W160" s="76">
        <f t="shared" si="22"/>
        <v>2230.62</v>
      </c>
      <c r="X160" s="76">
        <f t="shared" si="22"/>
        <v>2240.8200000000002</v>
      </c>
      <c r="Y160" s="76">
        <f t="shared" si="22"/>
        <v>2227.58</v>
      </c>
    </row>
    <row r="161" spans="1:25" ht="15.75" x14ac:dyDescent="0.25">
      <c r="A161" s="75">
        <v>19</v>
      </c>
      <c r="B161" s="76">
        <f t="shared" si="22"/>
        <v>2211.1799999999998</v>
      </c>
      <c r="C161" s="76">
        <f t="shared" si="22"/>
        <v>2174.64</v>
      </c>
      <c r="D161" s="76">
        <f t="shared" si="22"/>
        <v>2179.15</v>
      </c>
      <c r="E161" s="76">
        <f t="shared" si="22"/>
        <v>2208.5700000000002</v>
      </c>
      <c r="F161" s="76">
        <f t="shared" si="22"/>
        <v>2212.21</v>
      </c>
      <c r="G161" s="76">
        <f t="shared" si="22"/>
        <v>2204.98</v>
      </c>
      <c r="H161" s="76">
        <f t="shared" si="22"/>
        <v>2189.8000000000002</v>
      </c>
      <c r="I161" s="76">
        <f t="shared" si="22"/>
        <v>2277.88</v>
      </c>
      <c r="J161" s="76">
        <f t="shared" si="22"/>
        <v>2293.44</v>
      </c>
      <c r="K161" s="76">
        <f t="shared" si="22"/>
        <v>2284.7600000000002</v>
      </c>
      <c r="L161" s="76">
        <f t="shared" si="22"/>
        <v>2295.0300000000002</v>
      </c>
      <c r="M161" s="76">
        <f t="shared" si="22"/>
        <v>2289.02</v>
      </c>
      <c r="N161" s="76">
        <f t="shared" si="22"/>
        <v>2274.2199999999998</v>
      </c>
      <c r="O161" s="76">
        <f t="shared" si="22"/>
        <v>2290.3000000000002</v>
      </c>
      <c r="P161" s="76">
        <f t="shared" si="22"/>
        <v>2261.31</v>
      </c>
      <c r="Q161" s="76">
        <f t="shared" si="22"/>
        <v>2274.48</v>
      </c>
      <c r="R161" s="76">
        <f t="shared" si="22"/>
        <v>2275.37</v>
      </c>
      <c r="S161" s="76">
        <f t="shared" si="22"/>
        <v>2292.59</v>
      </c>
      <c r="T161" s="76">
        <f t="shared" si="22"/>
        <v>2313.19</v>
      </c>
      <c r="U161" s="76">
        <f t="shared" si="22"/>
        <v>2277.73</v>
      </c>
      <c r="V161" s="76">
        <f t="shared" si="22"/>
        <v>2269.64</v>
      </c>
      <c r="W161" s="76">
        <f t="shared" si="22"/>
        <v>2262.56</v>
      </c>
      <c r="X161" s="76">
        <f t="shared" si="22"/>
        <v>2283.86</v>
      </c>
      <c r="Y161" s="76">
        <f t="shared" si="22"/>
        <v>2298.2600000000002</v>
      </c>
    </row>
    <row r="162" spans="1:25" ht="15.75" x14ac:dyDescent="0.25">
      <c r="A162" s="75">
        <v>20</v>
      </c>
      <c r="B162" s="76">
        <f t="shared" si="22"/>
        <v>2272.1999999999998</v>
      </c>
      <c r="C162" s="76">
        <f t="shared" si="22"/>
        <v>2274.87</v>
      </c>
      <c r="D162" s="76">
        <f t="shared" si="22"/>
        <v>2283.17</v>
      </c>
      <c r="E162" s="76">
        <f t="shared" si="22"/>
        <v>2276.75</v>
      </c>
      <c r="F162" s="76">
        <f t="shared" si="22"/>
        <v>2269.81</v>
      </c>
      <c r="G162" s="76">
        <f t="shared" si="22"/>
        <v>2259.0100000000002</v>
      </c>
      <c r="H162" s="76">
        <f t="shared" si="22"/>
        <v>2257.65</v>
      </c>
      <c r="I162" s="76">
        <f t="shared" si="22"/>
        <v>2185.64</v>
      </c>
      <c r="J162" s="76">
        <f t="shared" si="22"/>
        <v>2207.44</v>
      </c>
      <c r="K162" s="76">
        <f t="shared" si="22"/>
        <v>2237.06</v>
      </c>
      <c r="L162" s="76">
        <f t="shared" si="22"/>
        <v>2245.56</v>
      </c>
      <c r="M162" s="76">
        <f t="shared" si="22"/>
        <v>2239.1799999999998</v>
      </c>
      <c r="N162" s="76">
        <f t="shared" si="22"/>
        <v>2218.9499999999998</v>
      </c>
      <c r="O162" s="76">
        <f t="shared" si="22"/>
        <v>2226.89</v>
      </c>
      <c r="P162" s="76">
        <f t="shared" si="22"/>
        <v>2234.6799999999998</v>
      </c>
      <c r="Q162" s="76">
        <f t="shared" si="22"/>
        <v>2229.23</v>
      </c>
      <c r="R162" s="76">
        <f t="shared" si="22"/>
        <v>2222.87</v>
      </c>
      <c r="S162" s="76">
        <f t="shared" si="22"/>
        <v>2230.84</v>
      </c>
      <c r="T162" s="76">
        <f t="shared" si="22"/>
        <v>2228.54</v>
      </c>
      <c r="U162" s="76">
        <f t="shared" si="22"/>
        <v>2234.2399999999998</v>
      </c>
      <c r="V162" s="76">
        <f t="shared" si="22"/>
        <v>2221.63</v>
      </c>
      <c r="W162" s="76">
        <f t="shared" si="22"/>
        <v>2233.52</v>
      </c>
      <c r="X162" s="76">
        <f t="shared" si="22"/>
        <v>2223.0500000000002</v>
      </c>
      <c r="Y162" s="76">
        <f t="shared" si="22"/>
        <v>2231.86</v>
      </c>
    </row>
    <row r="163" spans="1:25" ht="15.75" x14ac:dyDescent="0.25">
      <c r="A163" s="75">
        <v>21</v>
      </c>
      <c r="B163" s="76">
        <f t="shared" si="22"/>
        <v>2239.7399999999998</v>
      </c>
      <c r="C163" s="76">
        <f t="shared" si="22"/>
        <v>2200.94</v>
      </c>
      <c r="D163" s="76">
        <f t="shared" si="22"/>
        <v>2211.58</v>
      </c>
      <c r="E163" s="76">
        <f t="shared" si="22"/>
        <v>2220.85</v>
      </c>
      <c r="F163" s="76">
        <f t="shared" si="22"/>
        <v>2237.87</v>
      </c>
      <c r="G163" s="76">
        <f t="shared" si="22"/>
        <v>2242.4899999999998</v>
      </c>
      <c r="H163" s="76">
        <f t="shared" si="22"/>
        <v>2242.34</v>
      </c>
      <c r="I163" s="76">
        <f t="shared" si="22"/>
        <v>2385.83</v>
      </c>
      <c r="J163" s="76">
        <f t="shared" si="22"/>
        <v>2376.7600000000002</v>
      </c>
      <c r="K163" s="76">
        <f t="shared" si="22"/>
        <v>2377.52</v>
      </c>
      <c r="L163" s="76">
        <f t="shared" si="22"/>
        <v>2382.52</v>
      </c>
      <c r="M163" s="76">
        <f t="shared" si="22"/>
        <v>2370.14</v>
      </c>
      <c r="N163" s="76">
        <f t="shared" si="22"/>
        <v>2377.6999999999998</v>
      </c>
      <c r="O163" s="76">
        <f t="shared" si="22"/>
        <v>2369.67</v>
      </c>
      <c r="P163" s="76">
        <f t="shared" si="22"/>
        <v>2375.13</v>
      </c>
      <c r="Q163" s="76">
        <f t="shared" si="22"/>
        <v>2379.69</v>
      </c>
      <c r="R163" s="76">
        <f t="shared" si="22"/>
        <v>2397.65</v>
      </c>
      <c r="S163" s="76">
        <f t="shared" si="22"/>
        <v>2382.86</v>
      </c>
      <c r="T163" s="76">
        <f t="shared" si="22"/>
        <v>2372.69</v>
      </c>
      <c r="U163" s="76">
        <f t="shared" si="22"/>
        <v>2356.14</v>
      </c>
      <c r="V163" s="76">
        <f t="shared" si="22"/>
        <v>2350.3200000000002</v>
      </c>
      <c r="W163" s="76">
        <f t="shared" si="22"/>
        <v>2328.69</v>
      </c>
      <c r="X163" s="76">
        <f t="shared" si="22"/>
        <v>2347.88</v>
      </c>
      <c r="Y163" s="76">
        <f t="shared" si="22"/>
        <v>2367.91</v>
      </c>
    </row>
    <row r="164" spans="1:25" ht="15.75" x14ac:dyDescent="0.25">
      <c r="A164" s="75">
        <v>22</v>
      </c>
      <c r="B164" s="76">
        <f t="shared" si="22"/>
        <v>2379.7800000000002</v>
      </c>
      <c r="C164" s="76">
        <f t="shared" si="22"/>
        <v>2397.1799999999998</v>
      </c>
      <c r="D164" s="76">
        <f t="shared" si="22"/>
        <v>2382.25</v>
      </c>
      <c r="E164" s="76">
        <f t="shared" si="22"/>
        <v>2380.42</v>
      </c>
      <c r="F164" s="76">
        <f t="shared" si="22"/>
        <v>2386.3000000000002</v>
      </c>
      <c r="G164" s="76">
        <f t="shared" si="22"/>
        <v>2387.44</v>
      </c>
      <c r="H164" s="76">
        <f t="shared" si="22"/>
        <v>2377.8000000000002</v>
      </c>
      <c r="I164" s="76">
        <f t="shared" si="22"/>
        <v>2345.4499999999998</v>
      </c>
      <c r="J164" s="76">
        <f t="shared" si="22"/>
        <v>2365.6799999999998</v>
      </c>
      <c r="K164" s="76">
        <f t="shared" si="22"/>
        <v>2369.75</v>
      </c>
      <c r="L164" s="76">
        <f t="shared" si="22"/>
        <v>2363.6</v>
      </c>
      <c r="M164" s="76">
        <f t="shared" si="22"/>
        <v>2354.38</v>
      </c>
      <c r="N164" s="76">
        <f t="shared" si="22"/>
        <v>2344.2199999999998</v>
      </c>
      <c r="O164" s="76">
        <f t="shared" si="22"/>
        <v>2340.79</v>
      </c>
      <c r="P164" s="76">
        <f t="shared" si="22"/>
        <v>2336.84</v>
      </c>
      <c r="Q164" s="76">
        <f t="shared" ref="Q164:AN164" si="23">ROUND(Q206+$O$220+$O$221+Q246,2)</f>
        <v>2368.69</v>
      </c>
      <c r="R164" s="76">
        <f t="shared" si="23"/>
        <v>2371.48</v>
      </c>
      <c r="S164" s="76">
        <f t="shared" si="23"/>
        <v>2372.4</v>
      </c>
      <c r="T164" s="76">
        <f t="shared" si="23"/>
        <v>2336.5100000000002</v>
      </c>
      <c r="U164" s="76">
        <f t="shared" si="23"/>
        <v>2335.1</v>
      </c>
      <c r="V164" s="76">
        <f t="shared" si="23"/>
        <v>2342.66</v>
      </c>
      <c r="W164" s="76">
        <f t="shared" si="23"/>
        <v>2341.4699999999998</v>
      </c>
      <c r="X164" s="76">
        <f t="shared" si="23"/>
        <v>2355.5500000000002</v>
      </c>
      <c r="Y164" s="76">
        <f t="shared" si="23"/>
        <v>2363.7600000000002</v>
      </c>
    </row>
    <row r="165" spans="1:25" ht="15.75" x14ac:dyDescent="0.25">
      <c r="A165" s="75">
        <v>23</v>
      </c>
      <c r="B165" s="76">
        <f t="shared" ref="B165:Y173" si="24">ROUND(B207+$O$220+$O$221+B247,2)</f>
        <v>2364.86</v>
      </c>
      <c r="C165" s="76">
        <f t="shared" si="24"/>
        <v>2358.64</v>
      </c>
      <c r="D165" s="76">
        <f t="shared" si="24"/>
        <v>2351.4</v>
      </c>
      <c r="E165" s="76">
        <f t="shared" si="24"/>
        <v>2357.3000000000002</v>
      </c>
      <c r="F165" s="76">
        <f t="shared" si="24"/>
        <v>2357.42</v>
      </c>
      <c r="G165" s="76">
        <f t="shared" si="24"/>
        <v>2355.1999999999998</v>
      </c>
      <c r="H165" s="76">
        <f t="shared" si="24"/>
        <v>2322.21</v>
      </c>
      <c r="I165" s="76">
        <f t="shared" si="24"/>
        <v>2319.14</v>
      </c>
      <c r="J165" s="76">
        <f t="shared" si="24"/>
        <v>2352.06</v>
      </c>
      <c r="K165" s="76">
        <f t="shared" si="24"/>
        <v>2358.41</v>
      </c>
      <c r="L165" s="76">
        <f t="shared" si="24"/>
        <v>2367.83</v>
      </c>
      <c r="M165" s="76">
        <f t="shared" si="24"/>
        <v>2377.13</v>
      </c>
      <c r="N165" s="76">
        <f t="shared" si="24"/>
        <v>2379.5100000000002</v>
      </c>
      <c r="O165" s="76">
        <f t="shared" si="24"/>
        <v>2372.81</v>
      </c>
      <c r="P165" s="76">
        <f t="shared" si="24"/>
        <v>2370.36</v>
      </c>
      <c r="Q165" s="76">
        <f t="shared" si="24"/>
        <v>2360.2399999999998</v>
      </c>
      <c r="R165" s="76">
        <f t="shared" si="24"/>
        <v>2375.52</v>
      </c>
      <c r="S165" s="76">
        <f t="shared" si="24"/>
        <v>2376.19</v>
      </c>
      <c r="T165" s="76">
        <f t="shared" si="24"/>
        <v>2362.8000000000002</v>
      </c>
      <c r="U165" s="76">
        <f t="shared" si="24"/>
        <v>2371.31</v>
      </c>
      <c r="V165" s="76">
        <f t="shared" si="24"/>
        <v>2367.0100000000002</v>
      </c>
      <c r="W165" s="76">
        <f t="shared" si="24"/>
        <v>2370.87</v>
      </c>
      <c r="X165" s="76">
        <f t="shared" si="24"/>
        <v>2379.12</v>
      </c>
      <c r="Y165" s="76">
        <f t="shared" si="24"/>
        <v>2375.9899999999998</v>
      </c>
    </row>
    <row r="166" spans="1:25" ht="15.75" x14ac:dyDescent="0.25">
      <c r="A166" s="75">
        <v>24</v>
      </c>
      <c r="B166" s="76">
        <f t="shared" si="24"/>
        <v>2375.9299999999998</v>
      </c>
      <c r="C166" s="76">
        <f t="shared" si="24"/>
        <v>2368.58</v>
      </c>
      <c r="D166" s="76">
        <f t="shared" si="24"/>
        <v>2344.09</v>
      </c>
      <c r="E166" s="76">
        <f t="shared" si="24"/>
        <v>2319.84</v>
      </c>
      <c r="F166" s="76">
        <f t="shared" si="24"/>
        <v>2341.1</v>
      </c>
      <c r="G166" s="76">
        <f t="shared" si="24"/>
        <v>2302.04</v>
      </c>
      <c r="H166" s="76">
        <f t="shared" si="24"/>
        <v>2305.1799999999998</v>
      </c>
      <c r="I166" s="76">
        <f t="shared" si="24"/>
        <v>2248.3200000000002</v>
      </c>
      <c r="J166" s="76">
        <f t="shared" si="24"/>
        <v>2218.67</v>
      </c>
      <c r="K166" s="76">
        <f t="shared" si="24"/>
        <v>2261.12</v>
      </c>
      <c r="L166" s="76">
        <f t="shared" si="24"/>
        <v>2259.4499999999998</v>
      </c>
      <c r="M166" s="76">
        <f t="shared" si="24"/>
        <v>2175.33</v>
      </c>
      <c r="N166" s="76">
        <f t="shared" si="24"/>
        <v>2230.9299999999998</v>
      </c>
      <c r="O166" s="76">
        <f t="shared" si="24"/>
        <v>2228.9899999999998</v>
      </c>
      <c r="P166" s="76">
        <f t="shared" si="24"/>
        <v>2239.41</v>
      </c>
      <c r="Q166" s="76">
        <f t="shared" si="24"/>
        <v>2219.09</v>
      </c>
      <c r="R166" s="76">
        <f t="shared" si="24"/>
        <v>2221.06</v>
      </c>
      <c r="S166" s="76">
        <f t="shared" si="24"/>
        <v>2242.08</v>
      </c>
      <c r="T166" s="76">
        <f t="shared" si="24"/>
        <v>2255.16</v>
      </c>
      <c r="U166" s="76">
        <f t="shared" si="24"/>
        <v>2270.6999999999998</v>
      </c>
      <c r="V166" s="76">
        <f t="shared" si="24"/>
        <v>2272.58</v>
      </c>
      <c r="W166" s="76">
        <f t="shared" si="24"/>
        <v>2271.88</v>
      </c>
      <c r="X166" s="76">
        <f t="shared" si="24"/>
        <v>2246.5</v>
      </c>
      <c r="Y166" s="76">
        <f t="shared" si="24"/>
        <v>2254.84</v>
      </c>
    </row>
    <row r="167" spans="1:25" ht="15.75" x14ac:dyDescent="0.25">
      <c r="A167" s="75">
        <v>25</v>
      </c>
      <c r="B167" s="76">
        <f t="shared" si="24"/>
        <v>2246.52</v>
      </c>
      <c r="C167" s="76">
        <f t="shared" si="24"/>
        <v>2241.54</v>
      </c>
      <c r="D167" s="76">
        <f t="shared" si="24"/>
        <v>2244.7399999999998</v>
      </c>
      <c r="E167" s="76">
        <f t="shared" si="24"/>
        <v>2265.21</v>
      </c>
      <c r="F167" s="76">
        <f t="shared" si="24"/>
        <v>2263.92</v>
      </c>
      <c r="G167" s="76">
        <f t="shared" si="24"/>
        <v>2239.9299999999998</v>
      </c>
      <c r="H167" s="76">
        <f t="shared" si="24"/>
        <v>2248.1</v>
      </c>
      <c r="I167" s="76">
        <f t="shared" si="24"/>
        <v>2275.37</v>
      </c>
      <c r="J167" s="76">
        <f t="shared" si="24"/>
        <v>2262.4699999999998</v>
      </c>
      <c r="K167" s="76">
        <f t="shared" si="24"/>
        <v>2264.61</v>
      </c>
      <c r="L167" s="76">
        <f t="shared" si="24"/>
        <v>2273.9</v>
      </c>
      <c r="M167" s="76">
        <f t="shared" si="24"/>
        <v>2281.13</v>
      </c>
      <c r="N167" s="76">
        <f t="shared" si="24"/>
        <v>2296.79</v>
      </c>
      <c r="O167" s="76">
        <f t="shared" si="24"/>
        <v>2286.0700000000002</v>
      </c>
      <c r="P167" s="76">
        <f t="shared" si="24"/>
        <v>2316.0100000000002</v>
      </c>
      <c r="Q167" s="76">
        <f t="shared" si="24"/>
        <v>2297.1999999999998</v>
      </c>
      <c r="R167" s="76">
        <f t="shared" si="24"/>
        <v>2281.12</v>
      </c>
      <c r="S167" s="76">
        <f t="shared" si="24"/>
        <v>2303.5300000000002</v>
      </c>
      <c r="T167" s="76">
        <f t="shared" si="24"/>
        <v>2303.44</v>
      </c>
      <c r="U167" s="76">
        <f t="shared" si="24"/>
        <v>2279.42</v>
      </c>
      <c r="V167" s="76">
        <f t="shared" si="24"/>
        <v>2279.63</v>
      </c>
      <c r="W167" s="76">
        <f t="shared" si="24"/>
        <v>2281.54</v>
      </c>
      <c r="X167" s="76">
        <f t="shared" si="24"/>
        <v>2294.3000000000002</v>
      </c>
      <c r="Y167" s="76">
        <f t="shared" si="24"/>
        <v>2287</v>
      </c>
    </row>
    <row r="168" spans="1:25" ht="15.75" x14ac:dyDescent="0.25">
      <c r="A168" s="75">
        <v>26</v>
      </c>
      <c r="B168" s="76">
        <f t="shared" si="24"/>
        <v>2260.9</v>
      </c>
      <c r="C168" s="76">
        <f t="shared" si="24"/>
        <v>2267.6999999999998</v>
      </c>
      <c r="D168" s="76">
        <f t="shared" si="24"/>
        <v>2262.11</v>
      </c>
      <c r="E168" s="76">
        <f t="shared" si="24"/>
        <v>2266.39</v>
      </c>
      <c r="F168" s="76">
        <f t="shared" si="24"/>
        <v>2264.91</v>
      </c>
      <c r="G168" s="76">
        <f t="shared" si="24"/>
        <v>2226.08</v>
      </c>
      <c r="H168" s="76">
        <f t="shared" si="24"/>
        <v>2250.87</v>
      </c>
      <c r="I168" s="76">
        <f t="shared" si="24"/>
        <v>2291.59</v>
      </c>
      <c r="J168" s="76">
        <f t="shared" si="24"/>
        <v>2293.5</v>
      </c>
      <c r="K168" s="76">
        <f t="shared" si="24"/>
        <v>2322.08</v>
      </c>
      <c r="L168" s="76">
        <f t="shared" si="24"/>
        <v>2329.89</v>
      </c>
      <c r="M168" s="76">
        <f t="shared" si="24"/>
        <v>2345.16</v>
      </c>
      <c r="N168" s="76">
        <f t="shared" si="24"/>
        <v>2356.64</v>
      </c>
      <c r="O168" s="76">
        <f t="shared" si="24"/>
        <v>2366.27</v>
      </c>
      <c r="P168" s="76">
        <f t="shared" si="24"/>
        <v>2355.0100000000002</v>
      </c>
      <c r="Q168" s="76">
        <f t="shared" si="24"/>
        <v>2358.98</v>
      </c>
      <c r="R168" s="76">
        <f t="shared" si="24"/>
        <v>2355.1999999999998</v>
      </c>
      <c r="S168" s="76">
        <f t="shared" si="24"/>
        <v>2357.21</v>
      </c>
      <c r="T168" s="76">
        <f t="shared" si="24"/>
        <v>2329.5100000000002</v>
      </c>
      <c r="U168" s="76">
        <f t="shared" si="24"/>
        <v>2329.44</v>
      </c>
      <c r="V168" s="76">
        <f t="shared" si="24"/>
        <v>2343.5100000000002</v>
      </c>
      <c r="W168" s="76">
        <f t="shared" si="24"/>
        <v>2337.9499999999998</v>
      </c>
      <c r="X168" s="76">
        <f t="shared" si="24"/>
        <v>2353.7600000000002</v>
      </c>
      <c r="Y168" s="76">
        <f t="shared" si="24"/>
        <v>2352.08</v>
      </c>
    </row>
    <row r="169" spans="1:25" ht="15.75" x14ac:dyDescent="0.25">
      <c r="A169" s="75">
        <v>27</v>
      </c>
      <c r="B169" s="76">
        <f t="shared" si="24"/>
        <v>2339.14</v>
      </c>
      <c r="C169" s="76">
        <f t="shared" si="24"/>
        <v>2287.66</v>
      </c>
      <c r="D169" s="76">
        <f t="shared" si="24"/>
        <v>2292.91</v>
      </c>
      <c r="E169" s="76">
        <f t="shared" si="24"/>
        <v>2330.75</v>
      </c>
      <c r="F169" s="76">
        <f t="shared" si="24"/>
        <v>2322.11</v>
      </c>
      <c r="G169" s="76">
        <f t="shared" si="24"/>
        <v>2315.4499999999998</v>
      </c>
      <c r="H169" s="76">
        <f t="shared" si="24"/>
        <v>2309.91</v>
      </c>
      <c r="I169" s="76">
        <f t="shared" si="24"/>
        <v>2354.16</v>
      </c>
      <c r="J169" s="76">
        <f t="shared" si="24"/>
        <v>2355.4699999999998</v>
      </c>
      <c r="K169" s="76">
        <f t="shared" si="24"/>
        <v>2371.61</v>
      </c>
      <c r="L169" s="76">
        <f t="shared" si="24"/>
        <v>2376.96</v>
      </c>
      <c r="M169" s="76">
        <f t="shared" si="24"/>
        <v>2429.36</v>
      </c>
      <c r="N169" s="76">
        <f t="shared" si="24"/>
        <v>2434.5500000000002</v>
      </c>
      <c r="O169" s="76">
        <f t="shared" si="24"/>
        <v>2437.89</v>
      </c>
      <c r="P169" s="76">
        <f t="shared" si="24"/>
        <v>2432.14</v>
      </c>
      <c r="Q169" s="76">
        <f t="shared" si="24"/>
        <v>2431.79</v>
      </c>
      <c r="R169" s="76">
        <f t="shared" si="24"/>
        <v>2433.9899999999998</v>
      </c>
      <c r="S169" s="76">
        <f t="shared" si="24"/>
        <v>2433.12</v>
      </c>
      <c r="T169" s="76">
        <f t="shared" si="24"/>
        <v>2433.7800000000002</v>
      </c>
      <c r="U169" s="76">
        <f t="shared" si="24"/>
        <v>2420.85</v>
      </c>
      <c r="V169" s="76">
        <f t="shared" si="24"/>
        <v>2425.0300000000002</v>
      </c>
      <c r="W169" s="76">
        <f t="shared" si="24"/>
        <v>2425.7199999999998</v>
      </c>
      <c r="X169" s="76">
        <f t="shared" si="24"/>
        <v>2422.8200000000002</v>
      </c>
      <c r="Y169" s="76">
        <f t="shared" si="24"/>
        <v>2428.11</v>
      </c>
    </row>
    <row r="170" spans="1:25" ht="15.75" x14ac:dyDescent="0.25">
      <c r="A170" s="75">
        <v>28</v>
      </c>
      <c r="B170" s="76">
        <f t="shared" si="24"/>
        <v>2353.27</v>
      </c>
      <c r="C170" s="76">
        <f t="shared" si="24"/>
        <v>2368.02</v>
      </c>
      <c r="D170" s="76">
        <f t="shared" si="24"/>
        <v>2370.7800000000002</v>
      </c>
      <c r="E170" s="76">
        <f t="shared" si="24"/>
        <v>2369.79</v>
      </c>
      <c r="F170" s="76">
        <f t="shared" si="24"/>
        <v>2403.9299999999998</v>
      </c>
      <c r="G170" s="76">
        <f t="shared" si="24"/>
        <v>2369.88</v>
      </c>
      <c r="H170" s="76">
        <f t="shared" si="24"/>
        <v>2396.58</v>
      </c>
      <c r="I170" s="76">
        <f t="shared" si="24"/>
        <v>2508.6</v>
      </c>
      <c r="J170" s="76">
        <f t="shared" si="24"/>
        <v>2494.21</v>
      </c>
      <c r="K170" s="76">
        <f t="shared" si="24"/>
        <v>2505.6799999999998</v>
      </c>
      <c r="L170" s="76">
        <f t="shared" si="24"/>
        <v>2514.4499999999998</v>
      </c>
      <c r="M170" s="76">
        <f t="shared" si="24"/>
        <v>2529.5700000000002</v>
      </c>
      <c r="N170" s="76">
        <f t="shared" si="24"/>
        <v>2533.79</v>
      </c>
      <c r="O170" s="76">
        <f t="shared" si="24"/>
        <v>2535.0300000000002</v>
      </c>
      <c r="P170" s="76">
        <f t="shared" si="24"/>
        <v>2532.75</v>
      </c>
      <c r="Q170" s="76">
        <f t="shared" si="24"/>
        <v>2547.9899999999998</v>
      </c>
      <c r="R170" s="76">
        <f t="shared" si="24"/>
        <v>2547.08</v>
      </c>
      <c r="S170" s="76">
        <f t="shared" si="24"/>
        <v>2548.2600000000002</v>
      </c>
      <c r="T170" s="76">
        <f t="shared" si="24"/>
        <v>2531.66</v>
      </c>
      <c r="U170" s="76">
        <f t="shared" si="24"/>
        <v>2530.69</v>
      </c>
      <c r="V170" s="76">
        <f t="shared" si="24"/>
        <v>2547.04</v>
      </c>
      <c r="W170" s="76">
        <f t="shared" si="24"/>
        <v>2540.98</v>
      </c>
      <c r="X170" s="76">
        <f t="shared" si="24"/>
        <v>2542.2600000000002</v>
      </c>
      <c r="Y170" s="76">
        <f t="shared" si="24"/>
        <v>2537.23</v>
      </c>
    </row>
    <row r="171" spans="1:25" ht="15.75" x14ac:dyDescent="0.25">
      <c r="A171" s="75">
        <v>29</v>
      </c>
      <c r="B171" s="76">
        <f t="shared" si="24"/>
        <v>2513.94</v>
      </c>
      <c r="C171" s="76">
        <f t="shared" si="24"/>
        <v>2521.2199999999998</v>
      </c>
      <c r="D171" s="76">
        <f t="shared" si="24"/>
        <v>2524.7399999999998</v>
      </c>
      <c r="E171" s="76">
        <f t="shared" si="24"/>
        <v>2343.84</v>
      </c>
      <c r="F171" s="76">
        <f t="shared" si="24"/>
        <v>2427.12</v>
      </c>
      <c r="G171" s="76">
        <f t="shared" si="24"/>
        <v>2476.4</v>
      </c>
      <c r="H171" s="76">
        <f t="shared" si="24"/>
        <v>2436.44</v>
      </c>
      <c r="I171" s="76">
        <f t="shared" si="24"/>
        <v>2521.17</v>
      </c>
      <c r="J171" s="76">
        <f t="shared" si="24"/>
        <v>2511.71</v>
      </c>
      <c r="K171" s="76">
        <f t="shared" si="24"/>
        <v>2524.6</v>
      </c>
      <c r="L171" s="76">
        <f t="shared" si="24"/>
        <v>2512.87</v>
      </c>
      <c r="M171" s="76">
        <f t="shared" si="24"/>
        <v>2531.27</v>
      </c>
      <c r="N171" s="76">
        <f t="shared" si="24"/>
        <v>2524.2399999999998</v>
      </c>
      <c r="O171" s="76">
        <f t="shared" si="24"/>
        <v>2515.89</v>
      </c>
      <c r="P171" s="76">
        <f t="shared" si="24"/>
        <v>2524.09</v>
      </c>
      <c r="Q171" s="76">
        <f t="shared" si="24"/>
        <v>2531.29</v>
      </c>
      <c r="R171" s="76">
        <f t="shared" si="24"/>
        <v>2527.62</v>
      </c>
      <c r="S171" s="76">
        <f t="shared" si="24"/>
        <v>2525.2600000000002</v>
      </c>
      <c r="T171" s="76">
        <f t="shared" si="24"/>
        <v>2548.12</v>
      </c>
      <c r="U171" s="76">
        <f t="shared" si="24"/>
        <v>2530.08</v>
      </c>
      <c r="V171" s="76">
        <f t="shared" si="24"/>
        <v>2521.14</v>
      </c>
      <c r="W171" s="76">
        <f t="shared" si="24"/>
        <v>2544.94</v>
      </c>
      <c r="X171" s="76">
        <f t="shared" si="24"/>
        <v>2538.39</v>
      </c>
      <c r="Y171" s="76">
        <f t="shared" si="24"/>
        <v>2527.17</v>
      </c>
    </row>
    <row r="172" spans="1:25" ht="15.75" x14ac:dyDescent="0.25">
      <c r="A172" s="75">
        <v>30</v>
      </c>
      <c r="B172" s="76">
        <f t="shared" si="24"/>
        <v>2539.5300000000002</v>
      </c>
      <c r="C172" s="76">
        <f t="shared" si="24"/>
        <v>2536.4899999999998</v>
      </c>
      <c r="D172" s="76">
        <f t="shared" si="24"/>
        <v>2533.7600000000002</v>
      </c>
      <c r="E172" s="76">
        <f t="shared" si="24"/>
        <v>2531.14</v>
      </c>
      <c r="F172" s="76">
        <f t="shared" si="24"/>
        <v>2535.64</v>
      </c>
      <c r="G172" s="76">
        <f t="shared" si="24"/>
        <v>2531.12</v>
      </c>
      <c r="H172" s="76">
        <f t="shared" si="24"/>
        <v>2529.4899999999998</v>
      </c>
      <c r="I172" s="76">
        <f t="shared" si="24"/>
        <v>2210.89</v>
      </c>
      <c r="J172" s="76">
        <f t="shared" si="24"/>
        <v>2217.67</v>
      </c>
      <c r="K172" s="76">
        <f t="shared" si="24"/>
        <v>2229.34</v>
      </c>
      <c r="L172" s="76">
        <f t="shared" si="24"/>
        <v>2395.1999999999998</v>
      </c>
      <c r="M172" s="76">
        <f t="shared" si="24"/>
        <v>2290.98</v>
      </c>
      <c r="N172" s="76">
        <f t="shared" si="24"/>
        <v>2234.9699999999998</v>
      </c>
      <c r="O172" s="76">
        <f t="shared" si="24"/>
        <v>2204.2800000000002</v>
      </c>
      <c r="P172" s="76">
        <f t="shared" si="24"/>
        <v>2200.12</v>
      </c>
      <c r="Q172" s="76">
        <f t="shared" si="24"/>
        <v>2211.2399999999998</v>
      </c>
      <c r="R172" s="76">
        <f t="shared" si="24"/>
        <v>2207.16</v>
      </c>
      <c r="S172" s="76">
        <f t="shared" si="24"/>
        <v>2208.06</v>
      </c>
      <c r="T172" s="76">
        <f t="shared" si="24"/>
        <v>2223.92</v>
      </c>
      <c r="U172" s="76">
        <f t="shared" si="24"/>
        <v>2281.33</v>
      </c>
      <c r="V172" s="76">
        <f t="shared" si="24"/>
        <v>2549.56</v>
      </c>
      <c r="W172" s="76">
        <f t="shared" si="24"/>
        <v>2521.21</v>
      </c>
      <c r="X172" s="76">
        <f t="shared" si="24"/>
        <v>2261.9699999999998</v>
      </c>
      <c r="Y172" s="76">
        <f t="shared" si="24"/>
        <v>2224.87</v>
      </c>
    </row>
    <row r="173" spans="1:25" ht="15.75" outlineLevel="1" x14ac:dyDescent="0.25">
      <c r="A173" s="75">
        <v>31</v>
      </c>
      <c r="B173" s="76">
        <f t="shared" si="24"/>
        <v>2417.77</v>
      </c>
      <c r="C173" s="76">
        <f t="shared" si="24"/>
        <v>2392.58</v>
      </c>
      <c r="D173" s="76">
        <f t="shared" si="24"/>
        <v>2404.94</v>
      </c>
      <c r="E173" s="76">
        <f t="shared" si="24"/>
        <v>2402.23</v>
      </c>
      <c r="F173" s="76">
        <f t="shared" si="24"/>
        <v>2397.66</v>
      </c>
      <c r="G173" s="76">
        <f t="shared" si="24"/>
        <v>2392.63</v>
      </c>
      <c r="H173" s="76">
        <f t="shared" si="24"/>
        <v>2386</v>
      </c>
      <c r="I173" s="76">
        <f t="shared" si="24"/>
        <v>1246.1300000000001</v>
      </c>
      <c r="J173" s="76">
        <f t="shared" si="24"/>
        <v>2175.27</v>
      </c>
      <c r="K173" s="76">
        <f t="shared" si="24"/>
        <v>2199.87</v>
      </c>
      <c r="L173" s="76">
        <f t="shared" si="24"/>
        <v>2277.5</v>
      </c>
      <c r="M173" s="76">
        <f t="shared" si="24"/>
        <v>2191.46</v>
      </c>
      <c r="N173" s="76">
        <f t="shared" si="24"/>
        <v>2193.69</v>
      </c>
      <c r="O173" s="76">
        <f t="shared" si="24"/>
        <v>2182.1</v>
      </c>
      <c r="P173" s="76">
        <f t="shared" si="24"/>
        <v>1782.34</v>
      </c>
      <c r="Q173" s="76">
        <f t="shared" si="24"/>
        <v>2174.5300000000002</v>
      </c>
      <c r="R173" s="76">
        <f t="shared" si="24"/>
        <v>2171.7399999999998</v>
      </c>
      <c r="S173" s="76">
        <f t="shared" si="24"/>
        <v>2173.63</v>
      </c>
      <c r="T173" s="76">
        <f t="shared" si="24"/>
        <v>1790.62</v>
      </c>
      <c r="U173" s="76">
        <f t="shared" si="24"/>
        <v>2210.56</v>
      </c>
      <c r="V173" s="76">
        <f t="shared" si="24"/>
        <v>2201.6</v>
      </c>
      <c r="W173" s="76">
        <f t="shared" si="24"/>
        <v>2319.58</v>
      </c>
      <c r="X173" s="76">
        <f t="shared" si="24"/>
        <v>2188.17</v>
      </c>
      <c r="Y173" s="76">
        <f>ROUND(Y215+$O$220+$O$221+Y255,2)</f>
        <v>2180.87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94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687632.38095238095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102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96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103</v>
      </c>
      <c r="L179" s="98"/>
      <c r="M179" s="99" t="s">
        <v>5</v>
      </c>
      <c r="N179" s="100"/>
      <c r="O179" s="99" t="s">
        <v>6</v>
      </c>
      <c r="P179" s="100"/>
      <c r="Q179" s="99" t="s">
        <v>7</v>
      </c>
      <c r="R179" s="100"/>
      <c r="S179" s="98" t="s">
        <v>8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104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1621958.14</v>
      </c>
      <c r="N180" s="102"/>
      <c r="O180" s="103">
        <v>1254447.8999999999</v>
      </c>
      <c r="P180" s="104"/>
      <c r="Q180" s="103">
        <v>1560632.31</v>
      </c>
      <c r="R180" s="104"/>
      <c r="S180" s="105">
        <v>1540418.38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41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65</v>
      </c>
      <c r="B183" s="73" t="s">
        <v>95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67</v>
      </c>
      <c r="C184" s="74" t="s">
        <v>68</v>
      </c>
      <c r="D184" s="74" t="s">
        <v>69</v>
      </c>
      <c r="E184" s="74" t="s">
        <v>70</v>
      </c>
      <c r="F184" s="74" t="s">
        <v>71</v>
      </c>
      <c r="G184" s="74" t="s">
        <v>72</v>
      </c>
      <c r="H184" s="74" t="s">
        <v>73</v>
      </c>
      <c r="I184" s="74" t="s">
        <v>74</v>
      </c>
      <c r="J184" s="74" t="s">
        <v>75</v>
      </c>
      <c r="K184" s="74" t="s">
        <v>76</v>
      </c>
      <c r="L184" s="74" t="s">
        <v>77</v>
      </c>
      <c r="M184" s="74" t="s">
        <v>78</v>
      </c>
      <c r="N184" s="74" t="s">
        <v>79</v>
      </c>
      <c r="O184" s="74" t="s">
        <v>80</v>
      </c>
      <c r="P184" s="74" t="s">
        <v>81</v>
      </c>
      <c r="Q184" s="74" t="s">
        <v>82</v>
      </c>
      <c r="R184" s="74" t="s">
        <v>83</v>
      </c>
      <c r="S184" s="74" t="s">
        <v>84</v>
      </c>
      <c r="T184" s="74" t="s">
        <v>85</v>
      </c>
      <c r="U184" s="74" t="s">
        <v>86</v>
      </c>
      <c r="V184" s="74" t="s">
        <v>87</v>
      </c>
      <c r="W184" s="74" t="s">
        <v>88</v>
      </c>
      <c r="X184" s="74" t="s">
        <v>89</v>
      </c>
      <c r="Y184" s="74" t="s">
        <v>90</v>
      </c>
    </row>
    <row r="185" spans="1:26" ht="15.75" x14ac:dyDescent="0.25">
      <c r="A185" s="75">
        <v>1</v>
      </c>
      <c r="B185" s="80">
        <f>IF($A185="","",INDEX('[1]СЭС АТС НЦЗ'!$C$39:$C$782,1+(B$216-1)+(ROW()-185)*24,1))</f>
        <v>1334.0028794699999</v>
      </c>
      <c r="C185" s="80">
        <f>IF($A185="","",INDEX('[1]СЭС АТС НЦЗ'!$C$39:$C$782,1+(C$216-1)+(ROW()-185)*24,1))</f>
        <v>1333.20626767</v>
      </c>
      <c r="D185" s="80">
        <f>IF($A185="","",INDEX('[1]СЭС АТС НЦЗ'!$C$39:$C$782,1+(D$216-1)+(ROW()-185)*24,1))</f>
        <v>1320.82719462</v>
      </c>
      <c r="E185" s="80">
        <f>IF($A185="","",INDEX('[1]СЭС АТС НЦЗ'!$C$39:$C$782,1+(E$216-1)+(ROW()-185)*24,1))</f>
        <v>1325.6164076800001</v>
      </c>
      <c r="F185" s="80">
        <f>IF($A185="","",INDEX('[1]СЭС АТС НЦЗ'!$C$39:$C$782,1+(F$216-1)+(ROW()-185)*24,1))</f>
        <v>1304.60401353</v>
      </c>
      <c r="G185" s="80">
        <f>IF($A185="","",INDEX('[1]СЭС АТС НЦЗ'!$C$39:$C$782,1+(G$216-1)+(ROW()-185)*24,1))</f>
        <v>1319.1405461300001</v>
      </c>
      <c r="H185" s="80">
        <f>IF($A185="","",INDEX('[1]СЭС АТС НЦЗ'!$C$39:$C$782,1+(H$216-1)+(ROW()-185)*24,1))</f>
        <v>1307.21843977</v>
      </c>
      <c r="I185" s="80">
        <f>IF($A185="","",INDEX('[1]СЭС АТС НЦЗ'!$C$39:$C$782,1+(I$216-1)+(ROW()-185)*24,1))</f>
        <v>1314.2540057399999</v>
      </c>
      <c r="J185" s="80">
        <f>IF($A185="","",INDEX('[1]СЭС АТС НЦЗ'!$C$39:$C$782,1+(J$216-1)+(ROW()-185)*24,1))</f>
        <v>1309.74895707</v>
      </c>
      <c r="K185" s="80">
        <f>IF($A185="","",INDEX('[1]СЭС АТС НЦЗ'!$C$39:$C$782,1+(K$216-1)+(ROW()-185)*24,1))</f>
        <v>1295.32575589</v>
      </c>
      <c r="L185" s="80">
        <f>IF($A185="","",INDEX('[1]СЭС АТС НЦЗ'!$C$39:$C$782,1+(L$216-1)+(ROW()-185)*24,1))</f>
        <v>1295.7419689999999</v>
      </c>
      <c r="M185" s="80">
        <f>IF($A185="","",INDEX('[1]СЭС АТС НЦЗ'!$C$39:$C$782,1+(M$216-1)+(ROW()-185)*24,1))</f>
        <v>1324.66530285</v>
      </c>
      <c r="N185" s="80">
        <f>IF($A185="","",INDEX('[1]СЭС АТС НЦЗ'!$C$39:$C$782,1+(N$216-1)+(ROW()-185)*24,1))</f>
        <v>1335.63628571</v>
      </c>
      <c r="O185" s="80">
        <f>IF($A185="","",INDEX('[1]СЭС АТС НЦЗ'!$C$39:$C$782,1+(O$216-1)+(ROW()-185)*24,1))</f>
        <v>1443.0597144999999</v>
      </c>
      <c r="P185" s="80">
        <f>IF($A185="","",INDEX('[1]СЭС АТС НЦЗ'!$C$39:$C$782,1+(P$216-1)+(ROW()-185)*24,1))</f>
        <v>1461.6106723800001</v>
      </c>
      <c r="Q185" s="80">
        <f>IF($A185="","",INDEX('[1]СЭС АТС НЦЗ'!$C$39:$C$782,1+(Q$216-1)+(ROW()-185)*24,1))</f>
        <v>1448.3536449600001</v>
      </c>
      <c r="R185" s="80">
        <f>IF($A185="","",INDEX('[1]СЭС АТС НЦЗ'!$C$39:$C$782,1+(R$216-1)+(ROW()-185)*24,1))</f>
        <v>1470.8177287799999</v>
      </c>
      <c r="S185" s="80">
        <f>IF($A185="","",INDEX('[1]СЭС АТС НЦЗ'!$C$39:$C$782,1+(S$216-1)+(ROW()-185)*24,1))</f>
        <v>1436.5486417899999</v>
      </c>
      <c r="T185" s="80">
        <f>IF($A185="","",INDEX('[1]СЭС АТС НЦЗ'!$C$39:$C$782,1+(T$216-1)+(ROW()-185)*24,1))</f>
        <v>1451.13261951</v>
      </c>
      <c r="U185" s="80">
        <f>IF($A185="","",INDEX('[1]СЭС АТС НЦЗ'!$C$39:$C$782,1+(U$216-1)+(ROW()-185)*24,1))</f>
        <v>1450.33671482</v>
      </c>
      <c r="V185" s="80">
        <f>IF($A185="","",INDEX('[1]СЭС АТС НЦЗ'!$C$39:$C$782,1+(V$216-1)+(ROW()-185)*24,1))</f>
        <v>1466.2655119399999</v>
      </c>
      <c r="W185" s="80">
        <f>IF($A185="","",INDEX('[1]СЭС АТС НЦЗ'!$C$39:$C$782,1+(W$216-1)+(ROW()-185)*24,1))</f>
        <v>1482.9229304400001</v>
      </c>
      <c r="X185" s="80">
        <f>IF($A185="","",INDEX('[1]СЭС АТС НЦЗ'!$C$39:$C$782,1+(X$216-1)+(ROW()-185)*24,1))</f>
        <v>1435.2111515500001</v>
      </c>
      <c r="Y185" s="80">
        <f>IF($A185="","",INDEX('[1]СЭС АТС НЦЗ'!$C$39:$C$782,1+(Y$216-1)+(ROW()-185)*24,1))</f>
        <v>1434.5378469299999</v>
      </c>
      <c r="Z185" s="81"/>
    </row>
    <row r="186" spans="1:26" ht="15.75" x14ac:dyDescent="0.25">
      <c r="A186" s="75">
        <v>2</v>
      </c>
      <c r="B186" s="80">
        <f>IF($A186="","",INDEX('[1]СЭС АТС НЦЗ'!$C$39:$C$782,1+(B$216-1)+(ROW()-185)*24,1))</f>
        <v>1440.47700968</v>
      </c>
      <c r="C186" s="80">
        <f>IF($A186="","",INDEX('[1]СЭС АТС НЦЗ'!$C$39:$C$782,1+(C$216-1)+(ROW()-185)*24,1))</f>
        <v>1458.79632049</v>
      </c>
      <c r="D186" s="80">
        <f>IF($A186="","",INDEX('[1]СЭС АТС НЦЗ'!$C$39:$C$782,1+(D$216-1)+(ROW()-185)*24,1))</f>
        <v>1478.3536826899999</v>
      </c>
      <c r="E186" s="80">
        <f>IF($A186="","",INDEX('[1]СЭС АТС НЦЗ'!$C$39:$C$782,1+(E$216-1)+(ROW()-185)*24,1))</f>
        <v>1453.8299071900001</v>
      </c>
      <c r="F186" s="80">
        <f>IF($A186="","",INDEX('[1]СЭС АТС НЦЗ'!$C$39:$C$782,1+(F$216-1)+(ROW()-185)*24,1))</f>
        <v>1460.5251578899999</v>
      </c>
      <c r="G186" s="80">
        <f>IF($A186="","",INDEX('[1]СЭС АТС НЦЗ'!$C$39:$C$782,1+(G$216-1)+(ROW()-185)*24,1))</f>
        <v>1456.4836838799999</v>
      </c>
      <c r="H186" s="80">
        <f>IF($A186="","",INDEX('[1]СЭС АТС НЦЗ'!$C$39:$C$782,1+(H$216-1)+(ROW()-185)*24,1))</f>
        <v>1466.3379287600001</v>
      </c>
      <c r="I186" s="80">
        <f>IF($A186="","",INDEX('[1]СЭС АТС НЦЗ'!$C$39:$C$782,1+(I$216-1)+(ROW()-185)*24,1))</f>
        <v>1400.04210298</v>
      </c>
      <c r="J186" s="80">
        <f>IF($A186="","",INDEX('[1]СЭС АТС НЦЗ'!$C$39:$C$782,1+(J$216-1)+(ROW()-185)*24,1))</f>
        <v>1400.11095335</v>
      </c>
      <c r="K186" s="80">
        <f>IF($A186="","",INDEX('[1]СЭС АТС НЦЗ'!$C$39:$C$782,1+(K$216-1)+(ROW()-185)*24,1))</f>
        <v>1409.9740305099999</v>
      </c>
      <c r="L186" s="80">
        <f>IF($A186="","",INDEX('[1]СЭС АТС НЦЗ'!$C$39:$C$782,1+(L$216-1)+(ROW()-185)*24,1))</f>
        <v>1400.4126394899999</v>
      </c>
      <c r="M186" s="80">
        <f>IF($A186="","",INDEX('[1]СЭС АТС НЦЗ'!$C$39:$C$782,1+(M$216-1)+(ROW()-185)*24,1))</f>
        <v>1442.7640164899999</v>
      </c>
      <c r="N186" s="80">
        <f>IF($A186="","",INDEX('[1]СЭС АТС НЦЗ'!$C$39:$C$782,1+(N$216-1)+(ROW()-185)*24,1))</f>
        <v>1442.3097324600001</v>
      </c>
      <c r="O186" s="80">
        <f>IF($A186="","",INDEX('[1]СЭС АТС НЦЗ'!$C$39:$C$782,1+(O$216-1)+(ROW()-185)*24,1))</f>
        <v>1440.2139226899999</v>
      </c>
      <c r="P186" s="80">
        <f>IF($A186="","",INDEX('[1]СЭС АТС НЦЗ'!$C$39:$C$782,1+(P$216-1)+(ROW()-185)*24,1))</f>
        <v>1444.67038273</v>
      </c>
      <c r="Q186" s="80">
        <f>IF($A186="","",INDEX('[1]СЭС АТС НЦЗ'!$C$39:$C$782,1+(Q$216-1)+(ROW()-185)*24,1))</f>
        <v>1457.12019713</v>
      </c>
      <c r="R186" s="80">
        <f>IF($A186="","",INDEX('[1]СЭС АТС НЦЗ'!$C$39:$C$782,1+(R$216-1)+(ROW()-185)*24,1))</f>
        <v>1446.07954034</v>
      </c>
      <c r="S186" s="80">
        <f>IF($A186="","",INDEX('[1]СЭС АТС НЦЗ'!$C$39:$C$782,1+(S$216-1)+(ROW()-185)*24,1))</f>
        <v>1463.46700278</v>
      </c>
      <c r="T186" s="80">
        <f>IF($A186="","",INDEX('[1]СЭС АТС НЦЗ'!$C$39:$C$782,1+(T$216-1)+(ROW()-185)*24,1))</f>
        <v>1434.6552398599999</v>
      </c>
      <c r="U186" s="80">
        <f>IF($A186="","",INDEX('[1]СЭС АТС НЦЗ'!$C$39:$C$782,1+(U$216-1)+(ROW()-185)*24,1))</f>
        <v>1435.7652303899999</v>
      </c>
      <c r="V186" s="80">
        <f>IF($A186="","",INDEX('[1]СЭС АТС НЦЗ'!$C$39:$C$782,1+(V$216-1)+(ROW()-185)*24,1))</f>
        <v>1440.68973669</v>
      </c>
      <c r="W186" s="80">
        <f>IF($A186="","",INDEX('[1]СЭС АТС НЦЗ'!$C$39:$C$782,1+(W$216-1)+(ROW()-185)*24,1))</f>
        <v>1414.9851253700001</v>
      </c>
      <c r="X186" s="80">
        <f>IF($A186="","",INDEX('[1]СЭС АТС НЦЗ'!$C$39:$C$782,1+(X$216-1)+(ROW()-185)*24,1))</f>
        <v>1427.1469413299999</v>
      </c>
      <c r="Y186" s="80">
        <f>IF($A186="","",INDEX('[1]СЭС АТС НЦЗ'!$C$39:$C$782,1+(Y$216-1)+(ROW()-185)*24,1))</f>
        <v>1405.5699558199999</v>
      </c>
    </row>
    <row r="187" spans="1:26" ht="15.75" x14ac:dyDescent="0.25">
      <c r="A187" s="75">
        <v>3</v>
      </c>
      <c r="B187" s="80">
        <f>IF($A187="","",INDEX('[1]СЭС АТС НЦЗ'!$C$39:$C$782,1+(B$216-1)+(ROW()-185)*24,1))</f>
        <v>1428.2512670199999</v>
      </c>
      <c r="C187" s="80">
        <f>IF($A187="","",INDEX('[1]СЭС АТС НЦЗ'!$C$39:$C$782,1+(C$216-1)+(ROW()-185)*24,1))</f>
        <v>1442.6062688899999</v>
      </c>
      <c r="D187" s="80">
        <f>IF($A187="","",INDEX('[1]СЭС АТС НЦЗ'!$C$39:$C$782,1+(D$216-1)+(ROW()-185)*24,1))</f>
        <v>1457.3680409599999</v>
      </c>
      <c r="E187" s="80">
        <f>IF($A187="","",INDEX('[1]СЭС АТС НЦЗ'!$C$39:$C$782,1+(E$216-1)+(ROW()-185)*24,1))</f>
        <v>1448.7515587</v>
      </c>
      <c r="F187" s="80">
        <f>IF($A187="","",INDEX('[1]СЭС АТС НЦЗ'!$C$39:$C$782,1+(F$216-1)+(ROW()-185)*24,1))</f>
        <v>1431.3990231299999</v>
      </c>
      <c r="G187" s="80">
        <f>IF($A187="","",INDEX('[1]СЭС АТС НЦЗ'!$C$39:$C$782,1+(G$216-1)+(ROW()-185)*24,1))</f>
        <v>1431.45881523</v>
      </c>
      <c r="H187" s="80">
        <f>IF($A187="","",INDEX('[1]СЭС АТС НЦЗ'!$C$39:$C$782,1+(H$216-1)+(ROW()-185)*24,1))</f>
        <v>1419.0045651400001</v>
      </c>
      <c r="I187" s="80">
        <f>IF($A187="","",INDEX('[1]СЭС АТС НЦЗ'!$C$39:$C$782,1+(I$216-1)+(ROW()-185)*24,1))</f>
        <v>1389.20405274</v>
      </c>
      <c r="J187" s="80">
        <f>IF($A187="","",INDEX('[1]СЭС АТС НЦЗ'!$C$39:$C$782,1+(J$216-1)+(ROW()-185)*24,1))</f>
        <v>1384.07726456</v>
      </c>
      <c r="K187" s="80">
        <f>IF($A187="","",INDEX('[1]СЭС АТС НЦЗ'!$C$39:$C$782,1+(K$216-1)+(ROW()-185)*24,1))</f>
        <v>1398.1344909500001</v>
      </c>
      <c r="L187" s="80">
        <f>IF($A187="","",INDEX('[1]СЭС АТС НЦЗ'!$C$39:$C$782,1+(L$216-1)+(ROW()-185)*24,1))</f>
        <v>1389.9508541600001</v>
      </c>
      <c r="M187" s="80">
        <f>IF($A187="","",INDEX('[1]СЭС АТС НЦЗ'!$C$39:$C$782,1+(M$216-1)+(ROW()-185)*24,1))</f>
        <v>1377.33461261</v>
      </c>
      <c r="N187" s="80">
        <f>IF($A187="","",INDEX('[1]СЭС АТС НЦЗ'!$C$39:$C$782,1+(N$216-1)+(ROW()-185)*24,1))</f>
        <v>1362.93133171</v>
      </c>
      <c r="O187" s="80">
        <f>IF($A187="","",INDEX('[1]СЭС АТС НЦЗ'!$C$39:$C$782,1+(O$216-1)+(ROW()-185)*24,1))</f>
        <v>1376.4695635200001</v>
      </c>
      <c r="P187" s="80">
        <f>IF($A187="","",INDEX('[1]СЭС АТС НЦЗ'!$C$39:$C$782,1+(P$216-1)+(ROW()-185)*24,1))</f>
        <v>1387.2937030600001</v>
      </c>
      <c r="Q187" s="80">
        <f>IF($A187="","",INDEX('[1]СЭС АТС НЦЗ'!$C$39:$C$782,1+(Q$216-1)+(ROW()-185)*24,1))</f>
        <v>1390.66323433</v>
      </c>
      <c r="R187" s="80">
        <f>IF($A187="","",INDEX('[1]СЭС АТС НЦЗ'!$C$39:$C$782,1+(R$216-1)+(ROW()-185)*24,1))</f>
        <v>1406.2087572</v>
      </c>
      <c r="S187" s="80">
        <f>IF($A187="","",INDEX('[1]СЭС АТС НЦЗ'!$C$39:$C$782,1+(S$216-1)+(ROW()-185)*24,1))</f>
        <v>1413.3837831999999</v>
      </c>
      <c r="T187" s="80">
        <f>IF($A187="","",INDEX('[1]СЭС АТС НЦЗ'!$C$39:$C$782,1+(T$216-1)+(ROW()-185)*24,1))</f>
        <v>1412.78429916</v>
      </c>
      <c r="U187" s="80">
        <f>IF($A187="","",INDEX('[1]СЭС АТС НЦЗ'!$C$39:$C$782,1+(U$216-1)+(ROW()-185)*24,1))</f>
        <v>1406.9069093400001</v>
      </c>
      <c r="V187" s="80">
        <f>IF($A187="","",INDEX('[1]СЭС АТС НЦЗ'!$C$39:$C$782,1+(V$216-1)+(ROW()-185)*24,1))</f>
        <v>1393.2024432799999</v>
      </c>
      <c r="W187" s="80">
        <f>IF($A187="","",INDEX('[1]СЭС АТС НЦЗ'!$C$39:$C$782,1+(W$216-1)+(ROW()-185)*24,1))</f>
        <v>1403.2305694199999</v>
      </c>
      <c r="X187" s="80">
        <f>IF($A187="","",INDEX('[1]СЭС АТС НЦЗ'!$C$39:$C$782,1+(X$216-1)+(ROW()-185)*24,1))</f>
        <v>1393.9634194600001</v>
      </c>
      <c r="Y187" s="80">
        <f>IF($A187="","",INDEX('[1]СЭС АТС НЦЗ'!$C$39:$C$782,1+(Y$216-1)+(ROW()-185)*24,1))</f>
        <v>1393.7337240899999</v>
      </c>
    </row>
    <row r="188" spans="1:26" ht="15.75" x14ac:dyDescent="0.25">
      <c r="A188" s="75">
        <v>4</v>
      </c>
      <c r="B188" s="80">
        <f>IF($A188="","",INDEX('[1]СЭС АТС НЦЗ'!$C$39:$C$782,1+(B$216-1)+(ROW()-185)*24,1))</f>
        <v>1413.3060772199999</v>
      </c>
      <c r="C188" s="80">
        <f>IF($A188="","",INDEX('[1]СЭС АТС НЦЗ'!$C$39:$C$782,1+(C$216-1)+(ROW()-185)*24,1))</f>
        <v>1418.64215883</v>
      </c>
      <c r="D188" s="80">
        <f>IF($A188="","",INDEX('[1]СЭС АТС НЦЗ'!$C$39:$C$782,1+(D$216-1)+(ROW()-185)*24,1))</f>
        <v>1402.90088902</v>
      </c>
      <c r="E188" s="80">
        <f>IF($A188="","",INDEX('[1]СЭС АТС НЦЗ'!$C$39:$C$782,1+(E$216-1)+(ROW()-185)*24,1))</f>
        <v>1396.10243188</v>
      </c>
      <c r="F188" s="80">
        <f>IF($A188="","",INDEX('[1]СЭС АТС НЦЗ'!$C$39:$C$782,1+(F$216-1)+(ROW()-185)*24,1))</f>
        <v>1428.9606633000001</v>
      </c>
      <c r="G188" s="80">
        <f>IF($A188="","",INDEX('[1]СЭС АТС НЦЗ'!$C$39:$C$782,1+(G$216-1)+(ROW()-185)*24,1))</f>
        <v>1372.7360519900001</v>
      </c>
      <c r="H188" s="80">
        <f>IF($A188="","",INDEX('[1]СЭС АТС НЦЗ'!$C$39:$C$782,1+(H$216-1)+(ROW()-185)*24,1))</f>
        <v>1364.13861309</v>
      </c>
      <c r="I188" s="80">
        <f>IF($A188="","",INDEX('[1]СЭС АТС НЦЗ'!$C$39:$C$782,1+(I$216-1)+(ROW()-185)*24,1))</f>
        <v>1379.71435535</v>
      </c>
      <c r="J188" s="80">
        <f>IF($A188="","",INDEX('[1]СЭС АТС НЦЗ'!$C$39:$C$782,1+(J$216-1)+(ROW()-185)*24,1))</f>
        <v>1377.56542539</v>
      </c>
      <c r="K188" s="80">
        <f>IF($A188="","",INDEX('[1]СЭС АТС НЦЗ'!$C$39:$C$782,1+(K$216-1)+(ROW()-185)*24,1))</f>
        <v>1379.92552254</v>
      </c>
      <c r="L188" s="80">
        <f>IF($A188="","",INDEX('[1]СЭС АТС НЦЗ'!$C$39:$C$782,1+(L$216-1)+(ROW()-185)*24,1))</f>
        <v>1387.71821606</v>
      </c>
      <c r="M188" s="80">
        <f>IF($A188="","",INDEX('[1]СЭС АТС НЦЗ'!$C$39:$C$782,1+(M$216-1)+(ROW()-185)*24,1))</f>
        <v>1399.1119161900001</v>
      </c>
      <c r="N188" s="80">
        <f>IF($A188="","",INDEX('[1]СЭС АТС НЦЗ'!$C$39:$C$782,1+(N$216-1)+(ROW()-185)*24,1))</f>
        <v>1379.08809372</v>
      </c>
      <c r="O188" s="80">
        <f>IF($A188="","",INDEX('[1]СЭС АТС НЦЗ'!$C$39:$C$782,1+(O$216-1)+(ROW()-185)*24,1))</f>
        <v>1368.6809210199999</v>
      </c>
      <c r="P188" s="80">
        <f>IF($A188="","",INDEX('[1]СЭС АТС НЦЗ'!$C$39:$C$782,1+(P$216-1)+(ROW()-185)*24,1))</f>
        <v>1407.96924532</v>
      </c>
      <c r="Q188" s="80">
        <f>IF($A188="","",INDEX('[1]СЭС АТС НЦЗ'!$C$39:$C$782,1+(Q$216-1)+(ROW()-185)*24,1))</f>
        <v>1402.38932649</v>
      </c>
      <c r="R188" s="80">
        <f>IF($A188="","",INDEX('[1]СЭС АТС НЦЗ'!$C$39:$C$782,1+(R$216-1)+(ROW()-185)*24,1))</f>
        <v>1395.5374883899999</v>
      </c>
      <c r="S188" s="80">
        <f>IF($A188="","",INDEX('[1]СЭС АТС НЦЗ'!$C$39:$C$782,1+(S$216-1)+(ROW()-185)*24,1))</f>
        <v>1369.47207138</v>
      </c>
      <c r="T188" s="80">
        <f>IF($A188="","",INDEX('[1]СЭС АТС НЦЗ'!$C$39:$C$782,1+(T$216-1)+(ROW()-185)*24,1))</f>
        <v>1366.77982539</v>
      </c>
      <c r="U188" s="80">
        <f>IF($A188="","",INDEX('[1]СЭС АТС НЦЗ'!$C$39:$C$782,1+(U$216-1)+(ROW()-185)*24,1))</f>
        <v>1395.3723793300001</v>
      </c>
      <c r="V188" s="80">
        <f>IF($A188="","",INDEX('[1]СЭС АТС НЦЗ'!$C$39:$C$782,1+(V$216-1)+(ROW()-185)*24,1))</f>
        <v>1371.8554424199999</v>
      </c>
      <c r="W188" s="80">
        <f>IF($A188="","",INDEX('[1]СЭС АТС НЦЗ'!$C$39:$C$782,1+(W$216-1)+(ROW()-185)*24,1))</f>
        <v>1354.1407427199999</v>
      </c>
      <c r="X188" s="80">
        <f>IF($A188="","",INDEX('[1]СЭС АТС НЦЗ'!$C$39:$C$782,1+(X$216-1)+(ROW()-185)*24,1))</f>
        <v>1379.67784411</v>
      </c>
      <c r="Y188" s="80">
        <f>IF($A188="","",INDEX('[1]СЭС АТС НЦЗ'!$C$39:$C$782,1+(Y$216-1)+(ROW()-185)*24,1))</f>
        <v>1398.3929801199999</v>
      </c>
    </row>
    <row r="189" spans="1:26" ht="15.75" x14ac:dyDescent="0.25">
      <c r="A189" s="75">
        <v>5</v>
      </c>
      <c r="B189" s="80">
        <f>IF($A189="","",INDEX('[1]СЭС АТС НЦЗ'!$C$39:$C$782,1+(B$216-1)+(ROW()-185)*24,1))</f>
        <v>1401.0825627500001</v>
      </c>
      <c r="C189" s="80">
        <f>IF($A189="","",INDEX('[1]СЭС АТС НЦЗ'!$C$39:$C$782,1+(C$216-1)+(ROW()-185)*24,1))</f>
        <v>1404.8862935</v>
      </c>
      <c r="D189" s="80">
        <f>IF($A189="","",INDEX('[1]СЭС АТС НЦЗ'!$C$39:$C$782,1+(D$216-1)+(ROW()-185)*24,1))</f>
        <v>1398.28661164</v>
      </c>
      <c r="E189" s="80">
        <f>IF($A189="","",INDEX('[1]СЭС АТС НЦЗ'!$C$39:$C$782,1+(E$216-1)+(ROW()-185)*24,1))</f>
        <v>1393.9567553100001</v>
      </c>
      <c r="F189" s="80">
        <f>IF($A189="","",INDEX('[1]СЭС АТС НЦЗ'!$C$39:$C$782,1+(F$216-1)+(ROW()-185)*24,1))</f>
        <v>1399.7021605499999</v>
      </c>
      <c r="G189" s="80">
        <f>IF($A189="","",INDEX('[1]СЭС АТС НЦЗ'!$C$39:$C$782,1+(G$216-1)+(ROW()-185)*24,1))</f>
        <v>1390.6785679300001</v>
      </c>
      <c r="H189" s="80">
        <f>IF($A189="","",INDEX('[1]СЭС АТС НЦЗ'!$C$39:$C$782,1+(H$216-1)+(ROW()-185)*24,1))</f>
        <v>1382.6738021399999</v>
      </c>
      <c r="I189" s="80">
        <f>IF($A189="","",INDEX('[1]СЭС АТС НЦЗ'!$C$39:$C$782,1+(I$216-1)+(ROW()-185)*24,1))</f>
        <v>1324.69362645</v>
      </c>
      <c r="J189" s="80">
        <f>IF($A189="","",INDEX('[1]СЭС АТС НЦЗ'!$C$39:$C$782,1+(J$216-1)+(ROW()-185)*24,1))</f>
        <v>1317.5549573599999</v>
      </c>
      <c r="K189" s="80">
        <f>IF($A189="","",INDEX('[1]СЭС АТС НЦЗ'!$C$39:$C$782,1+(K$216-1)+(ROW()-185)*24,1))</f>
        <v>1335.72923954</v>
      </c>
      <c r="L189" s="80">
        <f>IF($A189="","",INDEX('[1]СЭС АТС НЦЗ'!$C$39:$C$782,1+(L$216-1)+(ROW()-185)*24,1))</f>
        <v>1335.1494812200001</v>
      </c>
      <c r="M189" s="80">
        <f>IF($A189="","",INDEX('[1]СЭС АТС НЦЗ'!$C$39:$C$782,1+(M$216-1)+(ROW()-185)*24,1))</f>
        <v>1321.85645301</v>
      </c>
      <c r="N189" s="80">
        <f>IF($A189="","",INDEX('[1]СЭС АТС НЦЗ'!$C$39:$C$782,1+(N$216-1)+(ROW()-185)*24,1))</f>
        <v>1341.3124227000001</v>
      </c>
      <c r="O189" s="80">
        <f>IF($A189="","",INDEX('[1]СЭС АТС НЦЗ'!$C$39:$C$782,1+(O$216-1)+(ROW()-185)*24,1))</f>
        <v>1336.07277071</v>
      </c>
      <c r="P189" s="80">
        <f>IF($A189="","",INDEX('[1]СЭС АТС НЦЗ'!$C$39:$C$782,1+(P$216-1)+(ROW()-185)*24,1))</f>
        <v>1334.42774781</v>
      </c>
      <c r="Q189" s="80">
        <f>IF($A189="","",INDEX('[1]СЭС АТС НЦЗ'!$C$39:$C$782,1+(Q$216-1)+(ROW()-185)*24,1))</f>
        <v>1345.23082598</v>
      </c>
      <c r="R189" s="80">
        <f>IF($A189="","",INDEX('[1]СЭС АТС НЦЗ'!$C$39:$C$782,1+(R$216-1)+(ROW()-185)*24,1))</f>
        <v>1354.00970155</v>
      </c>
      <c r="S189" s="80">
        <f>IF($A189="","",INDEX('[1]СЭС АТС НЦЗ'!$C$39:$C$782,1+(S$216-1)+(ROW()-185)*24,1))</f>
        <v>1351.8319379100001</v>
      </c>
      <c r="T189" s="80">
        <f>IF($A189="","",INDEX('[1]СЭС АТС НЦЗ'!$C$39:$C$782,1+(T$216-1)+(ROW()-185)*24,1))</f>
        <v>1344.5422650099999</v>
      </c>
      <c r="U189" s="80">
        <f>IF($A189="","",INDEX('[1]СЭС АТС НЦЗ'!$C$39:$C$782,1+(U$216-1)+(ROW()-185)*24,1))</f>
        <v>1353.6160230600001</v>
      </c>
      <c r="V189" s="80">
        <f>IF($A189="","",INDEX('[1]СЭС АТС НЦЗ'!$C$39:$C$782,1+(V$216-1)+(ROW()-185)*24,1))</f>
        <v>1333.0494889199999</v>
      </c>
      <c r="W189" s="80">
        <f>IF($A189="","",INDEX('[1]СЭС АТС НЦЗ'!$C$39:$C$782,1+(W$216-1)+(ROW()-185)*24,1))</f>
        <v>1339.46218456</v>
      </c>
      <c r="X189" s="80">
        <f>IF($A189="","",INDEX('[1]СЭС АТС НЦЗ'!$C$39:$C$782,1+(X$216-1)+(ROW()-185)*24,1))</f>
        <v>1351.3200732299999</v>
      </c>
      <c r="Y189" s="80">
        <f>IF($A189="","",INDEX('[1]СЭС АТС НЦЗ'!$C$39:$C$782,1+(Y$216-1)+(ROW()-185)*24,1))</f>
        <v>1346.7637089699999</v>
      </c>
    </row>
    <row r="190" spans="1:26" ht="15.75" x14ac:dyDescent="0.25">
      <c r="A190" s="75">
        <v>6</v>
      </c>
      <c r="B190" s="80">
        <f>IF($A190="","",INDEX('[1]СЭС АТС НЦЗ'!$C$39:$C$782,1+(B$216-1)+(ROW()-185)*24,1))</f>
        <v>1351.9281600100001</v>
      </c>
      <c r="C190" s="80">
        <f>IF($A190="","",INDEX('[1]СЭС АТС НЦЗ'!$C$39:$C$782,1+(C$216-1)+(ROW()-185)*24,1))</f>
        <v>1350.5638829100001</v>
      </c>
      <c r="D190" s="80">
        <f>IF($A190="","",INDEX('[1]СЭС АТС НЦЗ'!$C$39:$C$782,1+(D$216-1)+(ROW()-185)*24,1))</f>
        <v>1330.73410203</v>
      </c>
      <c r="E190" s="80">
        <f>IF($A190="","",INDEX('[1]СЭС АТС НЦЗ'!$C$39:$C$782,1+(E$216-1)+(ROW()-185)*24,1))</f>
        <v>1338.1491773099999</v>
      </c>
      <c r="F190" s="80">
        <f>IF($A190="","",INDEX('[1]СЭС АТС НЦЗ'!$C$39:$C$782,1+(F$216-1)+(ROW()-185)*24,1))</f>
        <v>1335.40685833</v>
      </c>
      <c r="G190" s="80">
        <f>IF($A190="","",INDEX('[1]СЭС АТС НЦЗ'!$C$39:$C$782,1+(G$216-1)+(ROW()-185)*24,1))</f>
        <v>1314.8757838500001</v>
      </c>
      <c r="H190" s="80">
        <f>IF($A190="","",INDEX('[1]СЭС АТС НЦЗ'!$C$39:$C$782,1+(H$216-1)+(ROW()-185)*24,1))</f>
        <v>1304.8644364300001</v>
      </c>
      <c r="I190" s="80">
        <f>IF($A190="","",INDEX('[1]СЭС АТС НЦЗ'!$C$39:$C$782,1+(I$216-1)+(ROW()-185)*24,1))</f>
        <v>1331.75794582</v>
      </c>
      <c r="J190" s="80">
        <f>IF($A190="","",INDEX('[1]СЭС АТС НЦЗ'!$C$39:$C$782,1+(J$216-1)+(ROW()-185)*24,1))</f>
        <v>1310.8705281699999</v>
      </c>
      <c r="K190" s="80">
        <f>IF($A190="","",INDEX('[1]СЭС АТС НЦЗ'!$C$39:$C$782,1+(K$216-1)+(ROW()-185)*24,1))</f>
        <v>1284.13124189</v>
      </c>
      <c r="L190" s="80">
        <f>IF($A190="","",INDEX('[1]СЭС АТС НЦЗ'!$C$39:$C$782,1+(L$216-1)+(ROW()-185)*24,1))</f>
        <v>1294.0498652000001</v>
      </c>
      <c r="M190" s="80">
        <f>IF($A190="","",INDEX('[1]СЭС АТС НЦЗ'!$C$39:$C$782,1+(M$216-1)+(ROW()-185)*24,1))</f>
        <v>1333.7175433100001</v>
      </c>
      <c r="N190" s="80">
        <f>IF($A190="","",INDEX('[1]СЭС АТС НЦЗ'!$C$39:$C$782,1+(N$216-1)+(ROW()-185)*24,1))</f>
        <v>1342.6970084</v>
      </c>
      <c r="O190" s="80">
        <f>IF($A190="","",INDEX('[1]СЭС АТС НЦЗ'!$C$39:$C$782,1+(O$216-1)+(ROW()-185)*24,1))</f>
        <v>1352.7692692400001</v>
      </c>
      <c r="P190" s="80">
        <f>IF($A190="","",INDEX('[1]СЭС АТС НЦЗ'!$C$39:$C$782,1+(P$216-1)+(ROW()-185)*24,1))</f>
        <v>1342.1925349000001</v>
      </c>
      <c r="Q190" s="80">
        <f>IF($A190="","",INDEX('[1]СЭС АТС НЦЗ'!$C$39:$C$782,1+(Q$216-1)+(ROW()-185)*24,1))</f>
        <v>1341.7329002199999</v>
      </c>
      <c r="R190" s="80">
        <f>IF($A190="","",INDEX('[1]СЭС АТС НЦЗ'!$C$39:$C$782,1+(R$216-1)+(ROW()-185)*24,1))</f>
        <v>1369.3037853599999</v>
      </c>
      <c r="S190" s="80">
        <f>IF($A190="","",INDEX('[1]СЭС АТС НЦЗ'!$C$39:$C$782,1+(S$216-1)+(ROW()-185)*24,1))</f>
        <v>1369.09773954</v>
      </c>
      <c r="T190" s="80">
        <f>IF($A190="","",INDEX('[1]СЭС АТС НЦЗ'!$C$39:$C$782,1+(T$216-1)+(ROW()-185)*24,1))</f>
        <v>1343.8228219099999</v>
      </c>
      <c r="U190" s="80">
        <f>IF($A190="","",INDEX('[1]СЭС АТС НЦЗ'!$C$39:$C$782,1+(U$216-1)+(ROW()-185)*24,1))</f>
        <v>1331.19542566</v>
      </c>
      <c r="V190" s="80">
        <f>IF($A190="","",INDEX('[1]СЭС АТС НЦЗ'!$C$39:$C$782,1+(V$216-1)+(ROW()-185)*24,1))</f>
        <v>1347.1730094500001</v>
      </c>
      <c r="W190" s="80">
        <f>IF($A190="","",INDEX('[1]СЭС АТС НЦЗ'!$C$39:$C$782,1+(W$216-1)+(ROW()-185)*24,1))</f>
        <v>1342.9770495600001</v>
      </c>
      <c r="X190" s="80">
        <f>IF($A190="","",INDEX('[1]СЭС АТС НЦЗ'!$C$39:$C$782,1+(X$216-1)+(ROW()-185)*24,1))</f>
        <v>1355.5144345000001</v>
      </c>
      <c r="Y190" s="80">
        <f>IF($A190="","",INDEX('[1]СЭС АТС НЦЗ'!$C$39:$C$782,1+(Y$216-1)+(ROW()-185)*24,1))</f>
        <v>1344.85717019</v>
      </c>
    </row>
    <row r="191" spans="1:26" ht="15.75" x14ac:dyDescent="0.25">
      <c r="A191" s="75">
        <v>7</v>
      </c>
      <c r="B191" s="80">
        <f>IF($A191="","",INDEX('[1]СЭС АТС НЦЗ'!$C$39:$C$782,1+(B$216-1)+(ROW()-185)*24,1))</f>
        <v>1352.8514547299999</v>
      </c>
      <c r="C191" s="80">
        <f>IF($A191="","",INDEX('[1]СЭС АТС НЦЗ'!$C$39:$C$782,1+(C$216-1)+(ROW()-185)*24,1))</f>
        <v>1330.4456857099999</v>
      </c>
      <c r="D191" s="80">
        <f>IF($A191="","",INDEX('[1]СЭС АТС НЦЗ'!$C$39:$C$782,1+(D$216-1)+(ROW()-185)*24,1))</f>
        <v>1312.02886812</v>
      </c>
      <c r="E191" s="80">
        <f>IF($A191="","",INDEX('[1]СЭС АТС НЦЗ'!$C$39:$C$782,1+(E$216-1)+(ROW()-185)*24,1))</f>
        <v>1311.2828604199999</v>
      </c>
      <c r="F191" s="80">
        <f>IF($A191="","",INDEX('[1]СЭС АТС НЦЗ'!$C$39:$C$782,1+(F$216-1)+(ROW()-185)*24,1))</f>
        <v>1338.7002700999999</v>
      </c>
      <c r="G191" s="80">
        <f>IF($A191="","",INDEX('[1]СЭС АТС НЦЗ'!$C$39:$C$782,1+(G$216-1)+(ROW()-185)*24,1))</f>
        <v>1316.6044996999999</v>
      </c>
      <c r="H191" s="80">
        <f>IF($A191="","",INDEX('[1]СЭС АТС НЦЗ'!$C$39:$C$782,1+(H$216-1)+(ROW()-185)*24,1))</f>
        <v>1289.2343723900001</v>
      </c>
      <c r="I191" s="80">
        <f>IF($A191="","",INDEX('[1]СЭС АТС НЦЗ'!$C$39:$C$782,1+(I$216-1)+(ROW()-185)*24,1))</f>
        <v>1312.2365906</v>
      </c>
      <c r="J191" s="80">
        <f>IF($A191="","",INDEX('[1]СЭС АТС НЦЗ'!$C$39:$C$782,1+(J$216-1)+(ROW()-185)*24,1))</f>
        <v>1326.2140681400001</v>
      </c>
      <c r="K191" s="80">
        <f>IF($A191="","",INDEX('[1]СЭС АТС НЦЗ'!$C$39:$C$782,1+(K$216-1)+(ROW()-185)*24,1))</f>
        <v>1339.194434</v>
      </c>
      <c r="L191" s="80">
        <f>IF($A191="","",INDEX('[1]СЭС АТС НЦЗ'!$C$39:$C$782,1+(L$216-1)+(ROW()-185)*24,1))</f>
        <v>1336.74626603</v>
      </c>
      <c r="M191" s="80">
        <f>IF($A191="","",INDEX('[1]СЭС АТС НЦЗ'!$C$39:$C$782,1+(M$216-1)+(ROW()-185)*24,1))</f>
        <v>1345.54624287</v>
      </c>
      <c r="N191" s="80">
        <f>IF($A191="","",INDEX('[1]СЭС АТС НЦЗ'!$C$39:$C$782,1+(N$216-1)+(ROW()-185)*24,1))</f>
        <v>1374.8065122099999</v>
      </c>
      <c r="O191" s="80">
        <f>IF($A191="","",INDEX('[1]СЭС АТС НЦЗ'!$C$39:$C$782,1+(O$216-1)+(ROW()-185)*24,1))</f>
        <v>1356.24466037</v>
      </c>
      <c r="P191" s="80">
        <f>IF($A191="","",INDEX('[1]СЭС АТС НЦЗ'!$C$39:$C$782,1+(P$216-1)+(ROW()-185)*24,1))</f>
        <v>1369.6612881399999</v>
      </c>
      <c r="Q191" s="80">
        <f>IF($A191="","",INDEX('[1]СЭС АТС НЦЗ'!$C$39:$C$782,1+(Q$216-1)+(ROW()-185)*24,1))</f>
        <v>1373.52138313</v>
      </c>
      <c r="R191" s="80">
        <f>IF($A191="","",INDEX('[1]СЭС АТС НЦЗ'!$C$39:$C$782,1+(R$216-1)+(ROW()-185)*24,1))</f>
        <v>1376.13098913</v>
      </c>
      <c r="S191" s="80">
        <f>IF($A191="","",INDEX('[1]СЭС АТС НЦЗ'!$C$39:$C$782,1+(S$216-1)+(ROW()-185)*24,1))</f>
        <v>1374.7466620600001</v>
      </c>
      <c r="T191" s="80">
        <f>IF($A191="","",INDEX('[1]СЭС АТС НЦЗ'!$C$39:$C$782,1+(T$216-1)+(ROW()-185)*24,1))</f>
        <v>1373.2084208799999</v>
      </c>
      <c r="U191" s="80">
        <f>IF($A191="","",INDEX('[1]СЭС АТС НЦЗ'!$C$39:$C$782,1+(U$216-1)+(ROW()-185)*24,1))</f>
        <v>1374.5783341399999</v>
      </c>
      <c r="V191" s="80">
        <f>IF($A191="","",INDEX('[1]СЭС АТС НЦЗ'!$C$39:$C$782,1+(V$216-1)+(ROW()-185)*24,1))</f>
        <v>1372.3558601300001</v>
      </c>
      <c r="W191" s="80">
        <f>IF($A191="","",INDEX('[1]СЭС АТС НЦЗ'!$C$39:$C$782,1+(W$216-1)+(ROW()-185)*24,1))</f>
        <v>1332.82652932</v>
      </c>
      <c r="X191" s="80">
        <f>IF($A191="","",INDEX('[1]СЭС АТС НЦЗ'!$C$39:$C$782,1+(X$216-1)+(ROW()-185)*24,1))</f>
        <v>1341.40657541</v>
      </c>
      <c r="Y191" s="80">
        <f>IF($A191="","",INDEX('[1]СЭС АТС НЦЗ'!$C$39:$C$782,1+(Y$216-1)+(ROW()-185)*24,1))</f>
        <v>1337.0432103600001</v>
      </c>
    </row>
    <row r="192" spans="1:26" ht="15.75" x14ac:dyDescent="0.25">
      <c r="A192" s="75">
        <v>8</v>
      </c>
      <c r="B192" s="80">
        <f>IF($A192="","",INDEX('[1]СЭС АТС НЦЗ'!$C$39:$C$782,1+(B$216-1)+(ROW()-185)*24,1))</f>
        <v>1367.1665410000001</v>
      </c>
      <c r="C192" s="80">
        <f>IF($A192="","",INDEX('[1]СЭС АТС НЦЗ'!$C$39:$C$782,1+(C$216-1)+(ROW()-185)*24,1))</f>
        <v>1375.9899867399999</v>
      </c>
      <c r="D192" s="80">
        <f>IF($A192="","",INDEX('[1]СЭС АТС НЦЗ'!$C$39:$C$782,1+(D$216-1)+(ROW()-185)*24,1))</f>
        <v>1361.15676009</v>
      </c>
      <c r="E192" s="80">
        <f>IF($A192="","",INDEX('[1]СЭС АТС НЦЗ'!$C$39:$C$782,1+(E$216-1)+(ROW()-185)*24,1))</f>
        <v>1346.98283492</v>
      </c>
      <c r="F192" s="80">
        <f>IF($A192="","",INDEX('[1]СЭС АТС НЦЗ'!$C$39:$C$782,1+(F$216-1)+(ROW()-185)*24,1))</f>
        <v>1367.4659401599999</v>
      </c>
      <c r="G192" s="80">
        <f>IF($A192="","",INDEX('[1]СЭС АТС НЦЗ'!$C$39:$C$782,1+(G$216-1)+(ROW()-185)*24,1))</f>
        <v>1337.46883551</v>
      </c>
      <c r="H192" s="80">
        <f>IF($A192="","",INDEX('[1]СЭС АТС НЦЗ'!$C$39:$C$782,1+(H$216-1)+(ROW()-185)*24,1))</f>
        <v>1292.3120162299999</v>
      </c>
      <c r="I192" s="80">
        <f>IF($A192="","",INDEX('[1]СЭС АТС НЦЗ'!$C$39:$C$782,1+(I$216-1)+(ROW()-185)*24,1))</f>
        <v>1236.1521951100001</v>
      </c>
      <c r="J192" s="80">
        <f>IF($A192="","",INDEX('[1]СЭС АТС НЦЗ'!$C$39:$C$782,1+(J$216-1)+(ROW()-185)*24,1))</f>
        <v>1225.3158593000001</v>
      </c>
      <c r="K192" s="80">
        <f>IF($A192="","",INDEX('[1]СЭС АТС НЦЗ'!$C$39:$C$782,1+(K$216-1)+(ROW()-185)*24,1))</f>
        <v>1258.4137930300001</v>
      </c>
      <c r="L192" s="80">
        <f>IF($A192="","",INDEX('[1]СЭС АТС НЦЗ'!$C$39:$C$782,1+(L$216-1)+(ROW()-185)*24,1))</f>
        <v>1247.7414550200001</v>
      </c>
      <c r="M192" s="80">
        <f>IF($A192="","",INDEX('[1]СЭС АТС НЦЗ'!$C$39:$C$782,1+(M$216-1)+(ROW()-185)*24,1))</f>
        <v>1234.8559061399999</v>
      </c>
      <c r="N192" s="80">
        <f>IF($A192="","",INDEX('[1]СЭС АТС НЦЗ'!$C$39:$C$782,1+(N$216-1)+(ROW()-185)*24,1))</f>
        <v>1250.7223753000001</v>
      </c>
      <c r="O192" s="80">
        <f>IF($A192="","",INDEX('[1]СЭС АТС НЦЗ'!$C$39:$C$782,1+(O$216-1)+(ROW()-185)*24,1))</f>
        <v>1275.8788574499999</v>
      </c>
      <c r="P192" s="80">
        <f>IF($A192="","",INDEX('[1]СЭС АТС НЦЗ'!$C$39:$C$782,1+(P$216-1)+(ROW()-185)*24,1))</f>
        <v>1255.94377895</v>
      </c>
      <c r="Q192" s="80">
        <f>IF($A192="","",INDEX('[1]СЭС АТС НЦЗ'!$C$39:$C$782,1+(Q$216-1)+(ROW()-185)*24,1))</f>
        <v>1270.98319642</v>
      </c>
      <c r="R192" s="80">
        <f>IF($A192="","",INDEX('[1]СЭС АТС НЦЗ'!$C$39:$C$782,1+(R$216-1)+(ROW()-185)*24,1))</f>
        <v>1265.2391906400001</v>
      </c>
      <c r="S192" s="80">
        <f>IF($A192="","",INDEX('[1]СЭС АТС НЦЗ'!$C$39:$C$782,1+(S$216-1)+(ROW()-185)*24,1))</f>
        <v>1285.7635105899999</v>
      </c>
      <c r="T192" s="80">
        <f>IF($A192="","",INDEX('[1]СЭС АТС НЦЗ'!$C$39:$C$782,1+(T$216-1)+(ROW()-185)*24,1))</f>
        <v>1283.1886138699999</v>
      </c>
      <c r="U192" s="80">
        <f>IF($A192="","",INDEX('[1]СЭС АТС НЦЗ'!$C$39:$C$782,1+(U$216-1)+(ROW()-185)*24,1))</f>
        <v>1284.1548472100001</v>
      </c>
      <c r="V192" s="80">
        <f>IF($A192="","",INDEX('[1]СЭС АТС НЦЗ'!$C$39:$C$782,1+(V$216-1)+(ROW()-185)*24,1))</f>
        <v>1286.42437341</v>
      </c>
      <c r="W192" s="80">
        <f>IF($A192="","",INDEX('[1]СЭС АТС НЦЗ'!$C$39:$C$782,1+(W$216-1)+(ROW()-185)*24,1))</f>
        <v>1292.78475379</v>
      </c>
      <c r="X192" s="80">
        <f>IF($A192="","",INDEX('[1]СЭС АТС НЦЗ'!$C$39:$C$782,1+(X$216-1)+(ROW()-185)*24,1))</f>
        <v>1295.4664507699999</v>
      </c>
      <c r="Y192" s="80">
        <f>IF($A192="","",INDEX('[1]СЭС АТС НЦЗ'!$C$39:$C$782,1+(Y$216-1)+(ROW()-185)*24,1))</f>
        <v>1272.80746103</v>
      </c>
    </row>
    <row r="193" spans="1:25" ht="15.75" x14ac:dyDescent="0.25">
      <c r="A193" s="75">
        <v>9</v>
      </c>
      <c r="B193" s="80">
        <f>IF($A193="","",INDEX('[1]СЭС АТС НЦЗ'!$C$39:$C$782,1+(B$216-1)+(ROW()-185)*24,1))</f>
        <v>1290.0148935100001</v>
      </c>
      <c r="C193" s="80">
        <f>IF($A193="","",INDEX('[1]СЭС АТС НЦЗ'!$C$39:$C$782,1+(C$216-1)+(ROW()-185)*24,1))</f>
        <v>1268.25955643</v>
      </c>
      <c r="D193" s="80">
        <f>IF($A193="","",INDEX('[1]СЭС АТС НЦЗ'!$C$39:$C$782,1+(D$216-1)+(ROW()-185)*24,1))</f>
        <v>1284.00850429</v>
      </c>
      <c r="E193" s="80">
        <f>IF($A193="","",INDEX('[1]СЭС АТС НЦЗ'!$C$39:$C$782,1+(E$216-1)+(ROW()-185)*24,1))</f>
        <v>1281.79134589</v>
      </c>
      <c r="F193" s="80">
        <f>IF($A193="","",INDEX('[1]СЭС АТС НЦЗ'!$C$39:$C$782,1+(F$216-1)+(ROW()-185)*24,1))</f>
        <v>1271.96933863</v>
      </c>
      <c r="G193" s="80">
        <f>IF($A193="","",INDEX('[1]СЭС АТС НЦЗ'!$C$39:$C$782,1+(G$216-1)+(ROW()-185)*24,1))</f>
        <v>1271.36534605</v>
      </c>
      <c r="H193" s="80">
        <f>IF($A193="","",INDEX('[1]СЭС АТС НЦЗ'!$C$39:$C$782,1+(H$216-1)+(ROW()-185)*24,1))</f>
        <v>1269.1991715900001</v>
      </c>
      <c r="I193" s="80">
        <f>IF($A193="","",INDEX('[1]СЭС АТС НЦЗ'!$C$39:$C$782,1+(I$216-1)+(ROW()-185)*24,1))</f>
        <v>1217.62415523</v>
      </c>
      <c r="J193" s="80">
        <f>IF($A193="","",INDEX('[1]СЭС АТС НЦЗ'!$C$39:$C$782,1+(J$216-1)+(ROW()-185)*24,1))</f>
        <v>1220.8686194700001</v>
      </c>
      <c r="K193" s="80">
        <f>IF($A193="","",INDEX('[1]СЭС АТС НЦЗ'!$C$39:$C$782,1+(K$216-1)+(ROW()-185)*24,1))</f>
        <v>1223.5677251100001</v>
      </c>
      <c r="L193" s="80">
        <f>IF($A193="","",INDEX('[1]СЭС АТС НЦЗ'!$C$39:$C$782,1+(L$216-1)+(ROW()-185)*24,1))</f>
        <v>1214.3150511700001</v>
      </c>
      <c r="M193" s="80">
        <f>IF($A193="","",INDEX('[1]СЭС АТС НЦЗ'!$C$39:$C$782,1+(M$216-1)+(ROW()-185)*24,1))</f>
        <v>1241.0211577699999</v>
      </c>
      <c r="N193" s="80">
        <f>IF($A193="","",INDEX('[1]СЭС АТС НЦЗ'!$C$39:$C$782,1+(N$216-1)+(ROW()-185)*24,1))</f>
        <v>1223.2890092800001</v>
      </c>
      <c r="O193" s="80">
        <f>IF($A193="","",INDEX('[1]СЭС АТС НЦЗ'!$C$39:$C$782,1+(O$216-1)+(ROW()-185)*24,1))</f>
        <v>1231.2194386000001</v>
      </c>
      <c r="P193" s="80">
        <f>IF($A193="","",INDEX('[1]СЭС АТС НЦЗ'!$C$39:$C$782,1+(P$216-1)+(ROW()-185)*24,1))</f>
        <v>1230.8104434300001</v>
      </c>
      <c r="Q193" s="80">
        <f>IF($A193="","",INDEX('[1]СЭС АТС НЦЗ'!$C$39:$C$782,1+(Q$216-1)+(ROW()-185)*24,1))</f>
        <v>1242.56040779</v>
      </c>
      <c r="R193" s="80">
        <f>IF($A193="","",INDEX('[1]СЭС АТС НЦЗ'!$C$39:$C$782,1+(R$216-1)+(ROW()-185)*24,1))</f>
        <v>1234.9366625499999</v>
      </c>
      <c r="S193" s="80">
        <f>IF($A193="","",INDEX('[1]СЭС АТС НЦЗ'!$C$39:$C$782,1+(S$216-1)+(ROW()-185)*24,1))</f>
        <v>1240.6673402199999</v>
      </c>
      <c r="T193" s="80">
        <f>IF($A193="","",INDEX('[1]СЭС АТС НЦЗ'!$C$39:$C$782,1+(T$216-1)+(ROW()-185)*24,1))</f>
        <v>1262.9169510500001</v>
      </c>
      <c r="U193" s="80">
        <f>IF($A193="","",INDEX('[1]СЭС АТС НЦЗ'!$C$39:$C$782,1+(U$216-1)+(ROW()-185)*24,1))</f>
        <v>1262.8462346599999</v>
      </c>
      <c r="V193" s="80">
        <f>IF($A193="","",INDEX('[1]СЭС АТС НЦЗ'!$C$39:$C$782,1+(V$216-1)+(ROW()-185)*24,1))</f>
        <v>1266.98767533</v>
      </c>
      <c r="W193" s="80">
        <f>IF($A193="","",INDEX('[1]СЭС АТС НЦЗ'!$C$39:$C$782,1+(W$216-1)+(ROW()-185)*24,1))</f>
        <v>1272.0331048600001</v>
      </c>
      <c r="X193" s="80">
        <f>IF($A193="","",INDEX('[1]СЭС АТС НЦЗ'!$C$39:$C$782,1+(X$216-1)+(ROW()-185)*24,1))</f>
        <v>1269.5982762599999</v>
      </c>
      <c r="Y193" s="80">
        <f>IF($A193="","",INDEX('[1]СЭС АТС НЦЗ'!$C$39:$C$782,1+(Y$216-1)+(ROW()-185)*24,1))</f>
        <v>1265.7891500999999</v>
      </c>
    </row>
    <row r="194" spans="1:25" ht="15.75" x14ac:dyDescent="0.25">
      <c r="A194" s="75">
        <v>10</v>
      </c>
      <c r="B194" s="80">
        <f>IF($A194="","",INDEX('[1]СЭС АТС НЦЗ'!$C$39:$C$782,1+(B$216-1)+(ROW()-185)*24,1))</f>
        <v>1249.8571920500001</v>
      </c>
      <c r="C194" s="80">
        <f>IF($A194="","",INDEX('[1]СЭС АТС НЦЗ'!$C$39:$C$782,1+(C$216-1)+(ROW()-185)*24,1))</f>
        <v>1252.93866583</v>
      </c>
      <c r="D194" s="80">
        <f>IF($A194="","",INDEX('[1]СЭС АТС НЦЗ'!$C$39:$C$782,1+(D$216-1)+(ROW()-185)*24,1))</f>
        <v>1244.73382498</v>
      </c>
      <c r="E194" s="80">
        <f>IF($A194="","",INDEX('[1]СЭС АТС НЦЗ'!$C$39:$C$782,1+(E$216-1)+(ROW()-185)*24,1))</f>
        <v>1263.7286056299999</v>
      </c>
      <c r="F194" s="80">
        <f>IF($A194="","",INDEX('[1]СЭС АТС НЦЗ'!$C$39:$C$782,1+(F$216-1)+(ROW()-185)*24,1))</f>
        <v>1259.1653559199999</v>
      </c>
      <c r="G194" s="80">
        <f>IF($A194="","",INDEX('[1]СЭС АТС НЦЗ'!$C$39:$C$782,1+(G$216-1)+(ROW()-185)*24,1))</f>
        <v>1266.10776315</v>
      </c>
      <c r="H194" s="80">
        <f>IF($A194="","",INDEX('[1]СЭС АТС НЦЗ'!$C$39:$C$782,1+(H$216-1)+(ROW()-185)*24,1))</f>
        <v>1252.17405248</v>
      </c>
      <c r="I194" s="80">
        <f>IF($A194="","",INDEX('[1]СЭС АТС НЦЗ'!$C$39:$C$782,1+(I$216-1)+(ROW()-185)*24,1))</f>
        <v>1255.74375313</v>
      </c>
      <c r="J194" s="80">
        <f>IF($A194="","",INDEX('[1]СЭС АТС НЦЗ'!$C$39:$C$782,1+(J$216-1)+(ROW()-185)*24,1))</f>
        <v>1258.78779783</v>
      </c>
      <c r="K194" s="80">
        <f>IF($A194="","",INDEX('[1]СЭС АТС НЦЗ'!$C$39:$C$782,1+(K$216-1)+(ROW()-185)*24,1))</f>
        <v>1266.52707915</v>
      </c>
      <c r="L194" s="80">
        <f>IF($A194="","",INDEX('[1]СЭС АТС НЦЗ'!$C$39:$C$782,1+(L$216-1)+(ROW()-185)*24,1))</f>
        <v>1256.67044874</v>
      </c>
      <c r="M194" s="80">
        <f>IF($A194="","",INDEX('[1]СЭС АТС НЦЗ'!$C$39:$C$782,1+(M$216-1)+(ROW()-185)*24,1))</f>
        <v>1256.27874675</v>
      </c>
      <c r="N194" s="80">
        <f>IF($A194="","",INDEX('[1]СЭС АТС НЦЗ'!$C$39:$C$782,1+(N$216-1)+(ROW()-185)*24,1))</f>
        <v>1262.9170050299999</v>
      </c>
      <c r="O194" s="80">
        <f>IF($A194="","",INDEX('[1]СЭС АТС НЦЗ'!$C$39:$C$782,1+(O$216-1)+(ROW()-185)*24,1))</f>
        <v>1271.7738220199999</v>
      </c>
      <c r="P194" s="80">
        <f>IF($A194="","",INDEX('[1]СЭС АТС НЦЗ'!$C$39:$C$782,1+(P$216-1)+(ROW()-185)*24,1))</f>
        <v>1278.10809574</v>
      </c>
      <c r="Q194" s="80">
        <f>IF($A194="","",INDEX('[1]СЭС АТС НЦЗ'!$C$39:$C$782,1+(Q$216-1)+(ROW()-185)*24,1))</f>
        <v>1275.3543350299999</v>
      </c>
      <c r="R194" s="80">
        <f>IF($A194="","",INDEX('[1]СЭС АТС НЦЗ'!$C$39:$C$782,1+(R$216-1)+(ROW()-185)*24,1))</f>
        <v>1277.1896991399999</v>
      </c>
      <c r="S194" s="80">
        <f>IF($A194="","",INDEX('[1]СЭС АТС НЦЗ'!$C$39:$C$782,1+(S$216-1)+(ROW()-185)*24,1))</f>
        <v>1269.40739177</v>
      </c>
      <c r="T194" s="80">
        <f>IF($A194="","",INDEX('[1]СЭС АТС НЦЗ'!$C$39:$C$782,1+(T$216-1)+(ROW()-185)*24,1))</f>
        <v>1270.6497512000001</v>
      </c>
      <c r="U194" s="80">
        <f>IF($A194="","",INDEX('[1]СЭС АТС НЦЗ'!$C$39:$C$782,1+(U$216-1)+(ROW()-185)*24,1))</f>
        <v>1272.6487133999999</v>
      </c>
      <c r="V194" s="80">
        <f>IF($A194="","",INDEX('[1]СЭС АТС НЦЗ'!$C$39:$C$782,1+(V$216-1)+(ROW()-185)*24,1))</f>
        <v>1272.4632988000001</v>
      </c>
      <c r="W194" s="80">
        <f>IF($A194="","",INDEX('[1]СЭС АТС НЦЗ'!$C$39:$C$782,1+(W$216-1)+(ROW()-185)*24,1))</f>
        <v>1275.5920473799999</v>
      </c>
      <c r="X194" s="80">
        <f>IF($A194="","",INDEX('[1]СЭС АТС НЦЗ'!$C$39:$C$782,1+(X$216-1)+(ROW()-185)*24,1))</f>
        <v>1282.1923768199999</v>
      </c>
      <c r="Y194" s="80">
        <f>IF($A194="","",INDEX('[1]СЭС АТС НЦЗ'!$C$39:$C$782,1+(Y$216-1)+(ROW()-185)*24,1))</f>
        <v>1280.56459898</v>
      </c>
    </row>
    <row r="195" spans="1:25" ht="15.75" x14ac:dyDescent="0.25">
      <c r="A195" s="75">
        <v>11</v>
      </c>
      <c r="B195" s="80">
        <f>IF($A195="","",INDEX('[1]СЭС АТС НЦЗ'!$C$39:$C$782,1+(B$216-1)+(ROW()-185)*24,1))</f>
        <v>1285.7526133199999</v>
      </c>
      <c r="C195" s="80">
        <f>IF($A195="","",INDEX('[1]СЭС АТС НЦЗ'!$C$39:$C$782,1+(C$216-1)+(ROW()-185)*24,1))</f>
        <v>1270.64866734</v>
      </c>
      <c r="D195" s="80">
        <f>IF($A195="","",INDEX('[1]СЭС АТС НЦЗ'!$C$39:$C$782,1+(D$216-1)+(ROW()-185)*24,1))</f>
        <v>1267.1455566699999</v>
      </c>
      <c r="E195" s="80">
        <f>IF($A195="","",INDEX('[1]СЭС АТС НЦЗ'!$C$39:$C$782,1+(E$216-1)+(ROW()-185)*24,1))</f>
        <v>1264.3097222199999</v>
      </c>
      <c r="F195" s="80">
        <f>IF($A195="","",INDEX('[1]СЭС АТС НЦЗ'!$C$39:$C$782,1+(F$216-1)+(ROW()-185)*24,1))</f>
        <v>1269.9663752599999</v>
      </c>
      <c r="G195" s="80">
        <f>IF($A195="","",INDEX('[1]СЭС АТС НЦЗ'!$C$39:$C$782,1+(G$216-1)+(ROW()-185)*24,1))</f>
        <v>1260.62833151</v>
      </c>
      <c r="H195" s="80">
        <f>IF($A195="","",INDEX('[1]СЭС АТС НЦЗ'!$C$39:$C$782,1+(H$216-1)+(ROW()-185)*24,1))</f>
        <v>1257.77996719</v>
      </c>
      <c r="I195" s="80">
        <f>IF($A195="","",INDEX('[1]СЭС АТС НЦЗ'!$C$39:$C$782,1+(I$216-1)+(ROW()-185)*24,1))</f>
        <v>1328.8981110100001</v>
      </c>
      <c r="J195" s="80">
        <f>IF($A195="","",INDEX('[1]СЭС АТС НЦЗ'!$C$39:$C$782,1+(J$216-1)+(ROW()-185)*24,1))</f>
        <v>1338.1696856200001</v>
      </c>
      <c r="K195" s="80">
        <f>IF($A195="","",INDEX('[1]СЭС АТС НЦЗ'!$C$39:$C$782,1+(K$216-1)+(ROW()-185)*24,1))</f>
        <v>1337.9596082</v>
      </c>
      <c r="L195" s="80">
        <f>IF($A195="","",INDEX('[1]СЭС АТС НЦЗ'!$C$39:$C$782,1+(L$216-1)+(ROW()-185)*24,1))</f>
        <v>1331.48375405</v>
      </c>
      <c r="M195" s="80">
        <f>IF($A195="","",INDEX('[1]СЭС АТС НЦЗ'!$C$39:$C$782,1+(M$216-1)+(ROW()-185)*24,1))</f>
        <v>1346.99892763</v>
      </c>
      <c r="N195" s="80">
        <f>IF($A195="","",INDEX('[1]СЭС АТС НЦЗ'!$C$39:$C$782,1+(N$216-1)+(ROW()-185)*24,1))</f>
        <v>1337.9246373599999</v>
      </c>
      <c r="O195" s="80">
        <f>IF($A195="","",INDEX('[1]СЭС АТС НЦЗ'!$C$39:$C$782,1+(O$216-1)+(ROW()-185)*24,1))</f>
        <v>1330.1209184700001</v>
      </c>
      <c r="P195" s="80">
        <f>IF($A195="","",INDEX('[1]СЭС АТС НЦЗ'!$C$39:$C$782,1+(P$216-1)+(ROW()-185)*24,1))</f>
        <v>1313.1073194799999</v>
      </c>
      <c r="Q195" s="80">
        <f>IF($A195="","",INDEX('[1]СЭС АТС НЦЗ'!$C$39:$C$782,1+(Q$216-1)+(ROW()-185)*24,1))</f>
        <v>1325.8171337399999</v>
      </c>
      <c r="R195" s="80">
        <f>IF($A195="","",INDEX('[1]СЭС АТС НЦЗ'!$C$39:$C$782,1+(R$216-1)+(ROW()-185)*24,1))</f>
        <v>1314.2086632200001</v>
      </c>
      <c r="S195" s="80">
        <f>IF($A195="","",INDEX('[1]СЭС АТС НЦЗ'!$C$39:$C$782,1+(S$216-1)+(ROW()-185)*24,1))</f>
        <v>1330.44961702</v>
      </c>
      <c r="T195" s="80">
        <f>IF($A195="","",INDEX('[1]СЭС АТС НЦЗ'!$C$39:$C$782,1+(T$216-1)+(ROW()-185)*24,1))</f>
        <v>1319.4659889300001</v>
      </c>
      <c r="U195" s="80">
        <f>IF($A195="","",INDEX('[1]СЭС АТС НЦЗ'!$C$39:$C$782,1+(U$216-1)+(ROW()-185)*24,1))</f>
        <v>1340.5433040200001</v>
      </c>
      <c r="V195" s="80">
        <f>IF($A195="","",INDEX('[1]СЭС АТС НЦЗ'!$C$39:$C$782,1+(V$216-1)+(ROW()-185)*24,1))</f>
        <v>1347.14994815</v>
      </c>
      <c r="W195" s="80">
        <f>IF($A195="","",INDEX('[1]СЭС АТС НЦЗ'!$C$39:$C$782,1+(W$216-1)+(ROW()-185)*24,1))</f>
        <v>1321.2542060999999</v>
      </c>
      <c r="X195" s="80">
        <f>IF($A195="","",INDEX('[1]СЭС АТС НЦЗ'!$C$39:$C$782,1+(X$216-1)+(ROW()-185)*24,1))</f>
        <v>1329.77272296</v>
      </c>
      <c r="Y195" s="80">
        <f>IF($A195="","",INDEX('[1]СЭС АТС НЦЗ'!$C$39:$C$782,1+(Y$216-1)+(ROW()-185)*24,1))</f>
        <v>1350.52328633</v>
      </c>
    </row>
    <row r="196" spans="1:25" ht="15.75" x14ac:dyDescent="0.25">
      <c r="A196" s="75">
        <v>12</v>
      </c>
      <c r="B196" s="80">
        <f>IF($A196="","",INDEX('[1]СЭС АТС НЦЗ'!$C$39:$C$782,1+(B$216-1)+(ROW()-185)*24,1))</f>
        <v>1328.8656803199999</v>
      </c>
      <c r="C196" s="80">
        <f>IF($A196="","",INDEX('[1]СЭС АТС НЦЗ'!$C$39:$C$782,1+(C$216-1)+(ROW()-185)*24,1))</f>
        <v>1332.98110002</v>
      </c>
      <c r="D196" s="80">
        <f>IF($A196="","",INDEX('[1]СЭС АТС НЦЗ'!$C$39:$C$782,1+(D$216-1)+(ROW()-185)*24,1))</f>
        <v>1336.26760552</v>
      </c>
      <c r="E196" s="80">
        <f>IF($A196="","",INDEX('[1]СЭС АТС НЦЗ'!$C$39:$C$782,1+(E$216-1)+(ROW()-185)*24,1))</f>
        <v>1336.07195357</v>
      </c>
      <c r="F196" s="80">
        <f>IF($A196="","",INDEX('[1]СЭС АТС НЦЗ'!$C$39:$C$782,1+(F$216-1)+(ROW()-185)*24,1))</f>
        <v>1336.37315539</v>
      </c>
      <c r="G196" s="80">
        <f>IF($A196="","",INDEX('[1]СЭС АТС НЦЗ'!$C$39:$C$782,1+(G$216-1)+(ROW()-185)*24,1))</f>
        <v>1343.5655758800001</v>
      </c>
      <c r="H196" s="80">
        <f>IF($A196="","",INDEX('[1]СЭС АТС НЦЗ'!$C$39:$C$782,1+(H$216-1)+(ROW()-185)*24,1))</f>
        <v>1330.9370052199999</v>
      </c>
      <c r="I196" s="80">
        <f>IF($A196="","",INDEX('[1]СЭС АТС НЦЗ'!$C$39:$C$782,1+(I$216-1)+(ROW()-185)*24,1))</f>
        <v>1311.15369573</v>
      </c>
      <c r="J196" s="80">
        <f>IF($A196="","",INDEX('[1]СЭС АТС НЦЗ'!$C$39:$C$782,1+(J$216-1)+(ROW()-185)*24,1))</f>
        <v>1314.8886385599999</v>
      </c>
      <c r="K196" s="80">
        <f>IF($A196="","",INDEX('[1]СЭС АТС НЦЗ'!$C$39:$C$782,1+(K$216-1)+(ROW()-185)*24,1))</f>
        <v>1333.3975740400001</v>
      </c>
      <c r="L196" s="80">
        <f>IF($A196="","",INDEX('[1]СЭС АТС НЦЗ'!$C$39:$C$782,1+(L$216-1)+(ROW()-185)*24,1))</f>
        <v>1326.67721379</v>
      </c>
      <c r="M196" s="80">
        <f>IF($A196="","",INDEX('[1]СЭС АТС НЦЗ'!$C$39:$C$782,1+(M$216-1)+(ROW()-185)*24,1))</f>
        <v>1330.9053308</v>
      </c>
      <c r="N196" s="80">
        <f>IF($A196="","",INDEX('[1]СЭС АТС НЦЗ'!$C$39:$C$782,1+(N$216-1)+(ROW()-185)*24,1))</f>
        <v>1324.4660919200001</v>
      </c>
      <c r="O196" s="80">
        <f>IF($A196="","",INDEX('[1]СЭС АТС НЦЗ'!$C$39:$C$782,1+(O$216-1)+(ROW()-185)*24,1))</f>
        <v>1340.3416195699999</v>
      </c>
      <c r="P196" s="80">
        <f>IF($A196="","",INDEX('[1]СЭС АТС НЦЗ'!$C$39:$C$782,1+(P$216-1)+(ROW()-185)*24,1))</f>
        <v>1332.48082907</v>
      </c>
      <c r="Q196" s="80">
        <f>IF($A196="","",INDEX('[1]СЭС АТС НЦЗ'!$C$39:$C$782,1+(Q$216-1)+(ROW()-185)*24,1))</f>
        <v>1332.8348771599999</v>
      </c>
      <c r="R196" s="80">
        <f>IF($A196="","",INDEX('[1]СЭС АТС НЦЗ'!$C$39:$C$782,1+(R$216-1)+(ROW()-185)*24,1))</f>
        <v>1328.1135597</v>
      </c>
      <c r="S196" s="80">
        <f>IF($A196="","",INDEX('[1]СЭС АТС НЦЗ'!$C$39:$C$782,1+(S$216-1)+(ROW()-185)*24,1))</f>
        <v>1328.18531882</v>
      </c>
      <c r="T196" s="80">
        <f>IF($A196="","",INDEX('[1]СЭС АТС НЦЗ'!$C$39:$C$782,1+(T$216-1)+(ROW()-185)*24,1))</f>
        <v>1321.4206780300001</v>
      </c>
      <c r="U196" s="80">
        <f>IF($A196="","",INDEX('[1]СЭС АТС НЦЗ'!$C$39:$C$782,1+(U$216-1)+(ROW()-185)*24,1))</f>
        <v>1316.9751168400001</v>
      </c>
      <c r="V196" s="80">
        <f>IF($A196="","",INDEX('[1]СЭС АТС НЦЗ'!$C$39:$C$782,1+(V$216-1)+(ROW()-185)*24,1))</f>
        <v>1327.22458613</v>
      </c>
      <c r="W196" s="80">
        <f>IF($A196="","",INDEX('[1]СЭС АТС НЦЗ'!$C$39:$C$782,1+(W$216-1)+(ROW()-185)*24,1))</f>
        <v>1328.8812659800001</v>
      </c>
      <c r="X196" s="80">
        <f>IF($A196="","",INDEX('[1]СЭС АТС НЦЗ'!$C$39:$C$782,1+(X$216-1)+(ROW()-185)*24,1))</f>
        <v>1331.5097449</v>
      </c>
      <c r="Y196" s="80">
        <f>IF($A196="","",INDEX('[1]СЭС АТС НЦЗ'!$C$39:$C$782,1+(Y$216-1)+(ROW()-185)*24,1))</f>
        <v>1332.0510497600001</v>
      </c>
    </row>
    <row r="197" spans="1:25" ht="15.75" x14ac:dyDescent="0.25">
      <c r="A197" s="75">
        <v>13</v>
      </c>
      <c r="B197" s="80">
        <f>IF($A197="","",INDEX('[1]СЭС АТС НЦЗ'!$C$39:$C$782,1+(B$216-1)+(ROW()-185)*24,1))</f>
        <v>1268.2088737199999</v>
      </c>
      <c r="C197" s="80">
        <f>IF($A197="","",INDEX('[1]СЭС АТС НЦЗ'!$C$39:$C$782,1+(C$216-1)+(ROW()-185)*24,1))</f>
        <v>1259.5315918399999</v>
      </c>
      <c r="D197" s="80">
        <f>IF($A197="","",INDEX('[1]СЭС АТС НЦЗ'!$C$39:$C$782,1+(D$216-1)+(ROW()-185)*24,1))</f>
        <v>1256.1312824700001</v>
      </c>
      <c r="E197" s="80">
        <f>IF($A197="","",INDEX('[1]СЭС АТС НЦЗ'!$C$39:$C$782,1+(E$216-1)+(ROW()-185)*24,1))</f>
        <v>1249.5466213</v>
      </c>
      <c r="F197" s="80">
        <f>IF($A197="","",INDEX('[1]СЭС АТС НЦЗ'!$C$39:$C$782,1+(F$216-1)+(ROW()-185)*24,1))</f>
        <v>1243.75191012</v>
      </c>
      <c r="G197" s="80">
        <f>IF($A197="","",INDEX('[1]СЭС АТС НЦЗ'!$C$39:$C$782,1+(G$216-1)+(ROW()-185)*24,1))</f>
        <v>1247.97909134</v>
      </c>
      <c r="H197" s="80">
        <f>IF($A197="","",INDEX('[1]СЭС АТС НЦЗ'!$C$39:$C$782,1+(H$216-1)+(ROW()-185)*24,1))</f>
        <v>1246.9737464299999</v>
      </c>
      <c r="I197" s="80">
        <f>IF($A197="","",INDEX('[1]СЭС АТС НЦЗ'!$C$39:$C$782,1+(I$216-1)+(ROW()-185)*24,1))</f>
        <v>1218.24461219</v>
      </c>
      <c r="J197" s="80">
        <f>IF($A197="","",INDEX('[1]СЭС АТС НЦЗ'!$C$39:$C$782,1+(J$216-1)+(ROW()-185)*24,1))</f>
        <v>1215.8058395200001</v>
      </c>
      <c r="K197" s="80">
        <f>IF($A197="","",INDEX('[1]СЭС АТС НЦЗ'!$C$39:$C$782,1+(K$216-1)+(ROW()-185)*24,1))</f>
        <v>1244.9724826900001</v>
      </c>
      <c r="L197" s="80">
        <f>IF($A197="","",INDEX('[1]СЭС АТС НЦЗ'!$C$39:$C$782,1+(L$216-1)+(ROW()-185)*24,1))</f>
        <v>1243.98216475</v>
      </c>
      <c r="M197" s="80">
        <f>IF($A197="","",INDEX('[1]СЭС АТС НЦЗ'!$C$39:$C$782,1+(M$216-1)+(ROW()-185)*24,1))</f>
        <v>1247.2308587699999</v>
      </c>
      <c r="N197" s="80">
        <f>IF($A197="","",INDEX('[1]СЭС АТС НЦЗ'!$C$39:$C$782,1+(N$216-1)+(ROW()-185)*24,1))</f>
        <v>1245.2426522200001</v>
      </c>
      <c r="O197" s="80">
        <f>IF($A197="","",INDEX('[1]СЭС АТС НЦЗ'!$C$39:$C$782,1+(O$216-1)+(ROW()-185)*24,1))</f>
        <v>1245.09833804</v>
      </c>
      <c r="P197" s="80">
        <f>IF($A197="","",INDEX('[1]СЭС АТС НЦЗ'!$C$39:$C$782,1+(P$216-1)+(ROW()-185)*24,1))</f>
        <v>1244.7763861200001</v>
      </c>
      <c r="Q197" s="80">
        <f>IF($A197="","",INDEX('[1]СЭС АТС НЦЗ'!$C$39:$C$782,1+(Q$216-1)+(ROW()-185)*24,1))</f>
        <v>1244.48868799</v>
      </c>
      <c r="R197" s="80">
        <f>IF($A197="","",INDEX('[1]СЭС АТС НЦЗ'!$C$39:$C$782,1+(R$216-1)+(ROW()-185)*24,1))</f>
        <v>1243.7952259000001</v>
      </c>
      <c r="S197" s="80">
        <f>IF($A197="","",INDEX('[1]СЭС АТС НЦЗ'!$C$39:$C$782,1+(S$216-1)+(ROW()-185)*24,1))</f>
        <v>1240.1957961099999</v>
      </c>
      <c r="T197" s="80">
        <f>IF($A197="","",INDEX('[1]СЭС АТС НЦЗ'!$C$39:$C$782,1+(T$216-1)+(ROW()-185)*24,1))</f>
        <v>1242.9476047200001</v>
      </c>
      <c r="U197" s="80">
        <f>IF($A197="","",INDEX('[1]СЭС АТС НЦЗ'!$C$39:$C$782,1+(U$216-1)+(ROW()-185)*24,1))</f>
        <v>1247.93126992</v>
      </c>
      <c r="V197" s="80">
        <f>IF($A197="","",INDEX('[1]СЭС АТС НЦЗ'!$C$39:$C$782,1+(V$216-1)+(ROW()-185)*24,1))</f>
        <v>1253.54018694</v>
      </c>
      <c r="W197" s="80">
        <f>IF($A197="","",INDEX('[1]СЭС АТС НЦЗ'!$C$39:$C$782,1+(W$216-1)+(ROW()-185)*24,1))</f>
        <v>1255.0065925399999</v>
      </c>
      <c r="X197" s="80">
        <f>IF($A197="","",INDEX('[1]СЭС АТС НЦЗ'!$C$39:$C$782,1+(X$216-1)+(ROW()-185)*24,1))</f>
        <v>1252.00358209</v>
      </c>
      <c r="Y197" s="80">
        <f>IF($A197="","",INDEX('[1]СЭС АТС НЦЗ'!$C$39:$C$782,1+(Y$216-1)+(ROW()-185)*24,1))</f>
        <v>1254.7616426699999</v>
      </c>
    </row>
    <row r="198" spans="1:25" ht="15.75" x14ac:dyDescent="0.25">
      <c r="A198" s="75">
        <v>14</v>
      </c>
      <c r="B198" s="80">
        <f>IF($A198="","",INDEX('[1]СЭС АТС НЦЗ'!$C$39:$C$782,1+(B$216-1)+(ROW()-185)*24,1))</f>
        <v>1253.55176534</v>
      </c>
      <c r="C198" s="80">
        <f>IF($A198="","",INDEX('[1]СЭС АТС НЦЗ'!$C$39:$C$782,1+(C$216-1)+(ROW()-185)*24,1))</f>
        <v>1251.6220795900001</v>
      </c>
      <c r="D198" s="80">
        <f>IF($A198="","",INDEX('[1]СЭС АТС НЦЗ'!$C$39:$C$782,1+(D$216-1)+(ROW()-185)*24,1))</f>
        <v>1245.2943524699999</v>
      </c>
      <c r="E198" s="80">
        <f>IF($A198="","",INDEX('[1]СЭС АТС НЦЗ'!$C$39:$C$782,1+(E$216-1)+(ROW()-185)*24,1))</f>
        <v>1233.40458188</v>
      </c>
      <c r="F198" s="80">
        <f>IF($A198="","",INDEX('[1]СЭС АТС НЦЗ'!$C$39:$C$782,1+(F$216-1)+(ROW()-185)*24,1))</f>
        <v>1245.23989097</v>
      </c>
      <c r="G198" s="80">
        <f>IF($A198="","",INDEX('[1]СЭС АТС НЦЗ'!$C$39:$C$782,1+(G$216-1)+(ROW()-185)*24,1))</f>
        <v>1245.46376414</v>
      </c>
      <c r="H198" s="80">
        <f>IF($A198="","",INDEX('[1]СЭС АТС НЦЗ'!$C$39:$C$782,1+(H$216-1)+(ROW()-185)*24,1))</f>
        <v>1239.43496968</v>
      </c>
      <c r="I198" s="80">
        <f>IF($A198="","",INDEX('[1]СЭС АТС НЦЗ'!$C$39:$C$782,1+(I$216-1)+(ROW()-185)*24,1))</f>
        <v>1360.6240292</v>
      </c>
      <c r="J198" s="80">
        <f>IF($A198="","",INDEX('[1]СЭС АТС НЦЗ'!$C$39:$C$782,1+(J$216-1)+(ROW()-185)*24,1))</f>
        <v>1344.89513812</v>
      </c>
      <c r="K198" s="80">
        <f>IF($A198="","",INDEX('[1]СЭС АТС НЦЗ'!$C$39:$C$782,1+(K$216-1)+(ROW()-185)*24,1))</f>
        <v>1372.3745573199999</v>
      </c>
      <c r="L198" s="80">
        <f>IF($A198="","",INDEX('[1]СЭС АТС НЦЗ'!$C$39:$C$782,1+(L$216-1)+(ROW()-185)*24,1))</f>
        <v>1367.4151353</v>
      </c>
      <c r="M198" s="80">
        <f>IF($A198="","",INDEX('[1]СЭС АТС НЦЗ'!$C$39:$C$782,1+(M$216-1)+(ROW()-185)*24,1))</f>
        <v>1364.30926146</v>
      </c>
      <c r="N198" s="80">
        <f>IF($A198="","",INDEX('[1]СЭС АТС НЦЗ'!$C$39:$C$782,1+(N$216-1)+(ROW()-185)*24,1))</f>
        <v>1360.0961453800001</v>
      </c>
      <c r="O198" s="80">
        <f>IF($A198="","",INDEX('[1]СЭС АТС НЦЗ'!$C$39:$C$782,1+(O$216-1)+(ROW()-185)*24,1))</f>
        <v>1338.8215026299999</v>
      </c>
      <c r="P198" s="80">
        <f>IF($A198="","",INDEX('[1]СЭС АТС НЦЗ'!$C$39:$C$782,1+(P$216-1)+(ROW()-185)*24,1))</f>
        <v>1362.10715295</v>
      </c>
      <c r="Q198" s="80">
        <f>IF($A198="","",INDEX('[1]СЭС АТС НЦЗ'!$C$39:$C$782,1+(Q$216-1)+(ROW()-185)*24,1))</f>
        <v>1349.5333563199999</v>
      </c>
      <c r="R198" s="80">
        <f>IF($A198="","",INDEX('[1]СЭС АТС НЦЗ'!$C$39:$C$782,1+(R$216-1)+(ROW()-185)*24,1))</f>
        <v>1369.02659328</v>
      </c>
      <c r="S198" s="80">
        <f>IF($A198="","",INDEX('[1]СЭС АТС НЦЗ'!$C$39:$C$782,1+(S$216-1)+(ROW()-185)*24,1))</f>
        <v>1363.8466720500001</v>
      </c>
      <c r="T198" s="80">
        <f>IF($A198="","",INDEX('[1]СЭС АТС НЦЗ'!$C$39:$C$782,1+(T$216-1)+(ROW()-185)*24,1))</f>
        <v>1370.38582924</v>
      </c>
      <c r="U198" s="80">
        <f>IF($A198="","",INDEX('[1]СЭС АТС НЦЗ'!$C$39:$C$782,1+(U$216-1)+(ROW()-185)*24,1))</f>
        <v>1345.3441686900001</v>
      </c>
      <c r="V198" s="80">
        <f>IF($A198="","",INDEX('[1]СЭС АТС НЦЗ'!$C$39:$C$782,1+(V$216-1)+(ROW()-185)*24,1))</f>
        <v>1340.5176845399999</v>
      </c>
      <c r="W198" s="80">
        <f>IF($A198="","",INDEX('[1]СЭС АТС НЦЗ'!$C$39:$C$782,1+(W$216-1)+(ROW()-185)*24,1))</f>
        <v>1347.9765215899999</v>
      </c>
      <c r="X198" s="80">
        <f>IF($A198="","",INDEX('[1]СЭС АТС НЦЗ'!$C$39:$C$782,1+(X$216-1)+(ROW()-185)*24,1))</f>
        <v>1314.18882244</v>
      </c>
      <c r="Y198" s="80">
        <f>IF($A198="","",INDEX('[1]СЭС АТС НЦЗ'!$C$39:$C$782,1+(Y$216-1)+(ROW()-185)*24,1))</f>
        <v>1337.5853160900001</v>
      </c>
    </row>
    <row r="199" spans="1:25" ht="15.75" x14ac:dyDescent="0.25">
      <c r="A199" s="75">
        <v>15</v>
      </c>
      <c r="B199" s="80">
        <f>IF($A199="","",INDEX('[1]СЭС АТС НЦЗ'!$C$39:$C$782,1+(B$216-1)+(ROW()-185)*24,1))</f>
        <v>1361.9914341900001</v>
      </c>
      <c r="C199" s="80">
        <f>IF($A199="","",INDEX('[1]СЭС АТС НЦЗ'!$C$39:$C$782,1+(C$216-1)+(ROW()-185)*24,1))</f>
        <v>1357.1914949</v>
      </c>
      <c r="D199" s="80">
        <f>IF($A199="","",INDEX('[1]СЭС АТС НЦЗ'!$C$39:$C$782,1+(D$216-1)+(ROW()-185)*24,1))</f>
        <v>1349.5715098799999</v>
      </c>
      <c r="E199" s="80">
        <f>IF($A199="","",INDEX('[1]СЭС АТС НЦЗ'!$C$39:$C$782,1+(E$216-1)+(ROW()-185)*24,1))</f>
        <v>1350.2019451900001</v>
      </c>
      <c r="F199" s="80">
        <f>IF($A199="","",INDEX('[1]СЭС АТС НЦЗ'!$C$39:$C$782,1+(F$216-1)+(ROW()-185)*24,1))</f>
        <v>1340.4088013000001</v>
      </c>
      <c r="G199" s="80">
        <f>IF($A199="","",INDEX('[1]СЭС АТС НЦЗ'!$C$39:$C$782,1+(G$216-1)+(ROW()-185)*24,1))</f>
        <v>1348.41681509</v>
      </c>
      <c r="H199" s="80">
        <f>IF($A199="","",INDEX('[1]СЭС АТС НЦЗ'!$C$39:$C$782,1+(H$216-1)+(ROW()-185)*24,1))</f>
        <v>1367.6551100900001</v>
      </c>
      <c r="I199" s="80">
        <f>IF($A199="","",INDEX('[1]СЭС АТС НЦЗ'!$C$39:$C$782,1+(I$216-1)+(ROW()-185)*24,1))</f>
        <v>1309.34889013</v>
      </c>
      <c r="J199" s="80">
        <f>IF($A199="","",INDEX('[1]СЭС АТС НЦЗ'!$C$39:$C$782,1+(J$216-1)+(ROW()-185)*24,1))</f>
        <v>1328.32327644</v>
      </c>
      <c r="K199" s="80">
        <f>IF($A199="","",INDEX('[1]СЭС АТС НЦЗ'!$C$39:$C$782,1+(K$216-1)+(ROW()-185)*24,1))</f>
        <v>1304.9336546699999</v>
      </c>
      <c r="L199" s="80">
        <f>IF($A199="","",INDEX('[1]СЭС АТС НЦЗ'!$C$39:$C$782,1+(L$216-1)+(ROW()-185)*24,1))</f>
        <v>1305.9575287499999</v>
      </c>
      <c r="M199" s="80">
        <f>IF($A199="","",INDEX('[1]СЭС АТС НЦЗ'!$C$39:$C$782,1+(M$216-1)+(ROW()-185)*24,1))</f>
        <v>1327.06637654</v>
      </c>
      <c r="N199" s="80">
        <f>IF($A199="","",INDEX('[1]СЭС АТС НЦЗ'!$C$39:$C$782,1+(N$216-1)+(ROW()-185)*24,1))</f>
        <v>1296.7711068599999</v>
      </c>
      <c r="O199" s="80">
        <f>IF($A199="","",INDEX('[1]СЭС АТС НЦЗ'!$C$39:$C$782,1+(O$216-1)+(ROW()-185)*24,1))</f>
        <v>1332.2133541799999</v>
      </c>
      <c r="P199" s="80">
        <f>IF($A199="","",INDEX('[1]СЭС АТС НЦЗ'!$C$39:$C$782,1+(P$216-1)+(ROW()-185)*24,1))</f>
        <v>1324.9467583400001</v>
      </c>
      <c r="Q199" s="80">
        <f>IF($A199="","",INDEX('[1]СЭС АТС НЦЗ'!$C$39:$C$782,1+(Q$216-1)+(ROW()-185)*24,1))</f>
        <v>1305.4035491699999</v>
      </c>
      <c r="R199" s="80">
        <f>IF($A199="","",INDEX('[1]СЭС АТС НЦЗ'!$C$39:$C$782,1+(R$216-1)+(ROW()-185)*24,1))</f>
        <v>1305.2906397100001</v>
      </c>
      <c r="S199" s="80">
        <f>IF($A199="","",INDEX('[1]СЭС АТС НЦЗ'!$C$39:$C$782,1+(S$216-1)+(ROW()-185)*24,1))</f>
        <v>1307.19698608</v>
      </c>
      <c r="T199" s="80">
        <f>IF($A199="","",INDEX('[1]СЭС АТС НЦЗ'!$C$39:$C$782,1+(T$216-1)+(ROW()-185)*24,1))</f>
        <v>1328.4705757700001</v>
      </c>
      <c r="U199" s="80">
        <f>IF($A199="","",INDEX('[1]СЭС АТС НЦЗ'!$C$39:$C$782,1+(U$216-1)+(ROW()-185)*24,1))</f>
        <v>1323.3174493199999</v>
      </c>
      <c r="V199" s="80">
        <f>IF($A199="","",INDEX('[1]СЭС АТС НЦЗ'!$C$39:$C$782,1+(V$216-1)+(ROW()-185)*24,1))</f>
        <v>1318.44778875</v>
      </c>
      <c r="W199" s="80">
        <f>IF($A199="","",INDEX('[1]СЭС АТС НЦЗ'!$C$39:$C$782,1+(W$216-1)+(ROW()-185)*24,1))</f>
        <v>1325.1120850699999</v>
      </c>
      <c r="X199" s="80">
        <f>IF($A199="","",INDEX('[1]СЭС АТС НЦЗ'!$C$39:$C$782,1+(X$216-1)+(ROW()-185)*24,1))</f>
        <v>1333.7417584699999</v>
      </c>
      <c r="Y199" s="80">
        <f>IF($A199="","",INDEX('[1]СЭС АТС НЦЗ'!$C$39:$C$782,1+(Y$216-1)+(ROW()-185)*24,1))</f>
        <v>1328.08709952</v>
      </c>
    </row>
    <row r="200" spans="1:25" ht="15.75" x14ac:dyDescent="0.25">
      <c r="A200" s="75">
        <v>16</v>
      </c>
      <c r="B200" s="80">
        <f>IF($A200="","",INDEX('[1]СЭС АТС НЦЗ'!$C$39:$C$782,1+(B$216-1)+(ROW()-185)*24,1))</f>
        <v>1338.2961072000001</v>
      </c>
      <c r="C200" s="80">
        <f>IF($A200="","",INDEX('[1]СЭС АТС НЦЗ'!$C$39:$C$782,1+(C$216-1)+(ROW()-185)*24,1))</f>
        <v>1337.6603279999999</v>
      </c>
      <c r="D200" s="80">
        <f>IF($A200="","",INDEX('[1]СЭС АТС НЦЗ'!$C$39:$C$782,1+(D$216-1)+(ROW()-185)*24,1))</f>
        <v>1335.0674604400001</v>
      </c>
      <c r="E200" s="80">
        <f>IF($A200="","",INDEX('[1]СЭС АТС НЦЗ'!$C$39:$C$782,1+(E$216-1)+(ROW()-185)*24,1))</f>
        <v>1285.46944121</v>
      </c>
      <c r="F200" s="80">
        <f>IF($A200="","",INDEX('[1]СЭС АТС НЦЗ'!$C$39:$C$782,1+(F$216-1)+(ROW()-185)*24,1))</f>
        <v>1328.69758961</v>
      </c>
      <c r="G200" s="80">
        <f>IF($A200="","",INDEX('[1]СЭС АТС НЦЗ'!$C$39:$C$782,1+(G$216-1)+(ROW()-185)*24,1))</f>
        <v>1333.57031772</v>
      </c>
      <c r="H200" s="80">
        <f>IF($A200="","",INDEX('[1]СЭС АТС НЦЗ'!$C$39:$C$782,1+(H$216-1)+(ROW()-185)*24,1))</f>
        <v>1286.71147333</v>
      </c>
      <c r="I200" s="80">
        <f>IF($A200="","",INDEX('[1]СЭС АТС НЦЗ'!$C$39:$C$782,1+(I$216-1)+(ROW()-185)*24,1))</f>
        <v>1277.2942115000001</v>
      </c>
      <c r="J200" s="80">
        <f>IF($A200="","",INDEX('[1]СЭС АТС НЦЗ'!$C$39:$C$782,1+(J$216-1)+(ROW()-185)*24,1))</f>
        <v>1277.48301191</v>
      </c>
      <c r="K200" s="80">
        <f>IF($A200="","",INDEX('[1]СЭС АТС НЦЗ'!$C$39:$C$782,1+(K$216-1)+(ROW()-185)*24,1))</f>
        <v>1284.6903247299999</v>
      </c>
      <c r="L200" s="80">
        <f>IF($A200="","",INDEX('[1]СЭС АТС НЦЗ'!$C$39:$C$782,1+(L$216-1)+(ROW()-185)*24,1))</f>
        <v>1285.9925544800001</v>
      </c>
      <c r="M200" s="80">
        <f>IF($A200="","",INDEX('[1]СЭС АТС НЦЗ'!$C$39:$C$782,1+(M$216-1)+(ROW()-185)*24,1))</f>
        <v>1251.22689195</v>
      </c>
      <c r="N200" s="80">
        <f>IF($A200="","",INDEX('[1]СЭС АТС НЦЗ'!$C$39:$C$782,1+(N$216-1)+(ROW()-185)*24,1))</f>
        <v>1279.67651142</v>
      </c>
      <c r="O200" s="80">
        <f>IF($A200="","",INDEX('[1]СЭС АТС НЦЗ'!$C$39:$C$782,1+(O$216-1)+(ROW()-185)*24,1))</f>
        <v>1278.6290976800001</v>
      </c>
      <c r="P200" s="80">
        <f>IF($A200="","",INDEX('[1]СЭС АТС НЦЗ'!$C$39:$C$782,1+(P$216-1)+(ROW()-185)*24,1))</f>
        <v>1280.4119424200001</v>
      </c>
      <c r="Q200" s="80">
        <f>IF($A200="","",INDEX('[1]СЭС АТС НЦЗ'!$C$39:$C$782,1+(Q$216-1)+(ROW()-185)*24,1))</f>
        <v>1249.63909036</v>
      </c>
      <c r="R200" s="80">
        <f>IF($A200="","",INDEX('[1]СЭС АТС НЦЗ'!$C$39:$C$782,1+(R$216-1)+(ROW()-185)*24,1))</f>
        <v>1244.8541356600001</v>
      </c>
      <c r="S200" s="80">
        <f>IF($A200="","",INDEX('[1]СЭС АТС НЦЗ'!$C$39:$C$782,1+(S$216-1)+(ROW()-185)*24,1))</f>
        <v>1233.9113264699999</v>
      </c>
      <c r="T200" s="80">
        <f>IF($A200="","",INDEX('[1]СЭС АТС НЦЗ'!$C$39:$C$782,1+(T$216-1)+(ROW()-185)*24,1))</f>
        <v>1258.67162334</v>
      </c>
      <c r="U200" s="80">
        <f>IF($A200="","",INDEX('[1]СЭС АТС НЦЗ'!$C$39:$C$782,1+(U$216-1)+(ROW()-185)*24,1))</f>
        <v>1271.6322462400001</v>
      </c>
      <c r="V200" s="80">
        <f>IF($A200="","",INDEX('[1]СЭС АТС НЦЗ'!$C$39:$C$782,1+(V$216-1)+(ROW()-185)*24,1))</f>
        <v>1244.39259638</v>
      </c>
      <c r="W200" s="80">
        <f>IF($A200="","",INDEX('[1]СЭС АТС НЦЗ'!$C$39:$C$782,1+(W$216-1)+(ROW()-185)*24,1))</f>
        <v>1247.23974279</v>
      </c>
      <c r="X200" s="80">
        <f>IF($A200="","",INDEX('[1]СЭС АТС НЦЗ'!$C$39:$C$782,1+(X$216-1)+(ROW()-185)*24,1))</f>
        <v>1273.4603150400001</v>
      </c>
      <c r="Y200" s="80">
        <f>IF($A200="","",INDEX('[1]СЭС АТС НЦЗ'!$C$39:$C$782,1+(Y$216-1)+(ROW()-185)*24,1))</f>
        <v>1276.48625567</v>
      </c>
    </row>
    <row r="201" spans="1:25" ht="15.75" x14ac:dyDescent="0.25">
      <c r="A201" s="75">
        <v>17</v>
      </c>
      <c r="B201" s="80">
        <f>IF($A201="","",INDEX('[1]СЭС АТС НЦЗ'!$C$39:$C$782,1+(B$216-1)+(ROW()-185)*24,1))</f>
        <v>1292.22300129</v>
      </c>
      <c r="C201" s="80">
        <f>IF($A201="","",INDEX('[1]СЭС АТС НЦЗ'!$C$39:$C$782,1+(C$216-1)+(ROW()-185)*24,1))</f>
        <v>1290.31434405</v>
      </c>
      <c r="D201" s="80">
        <f>IF($A201="","",INDEX('[1]СЭС АТС НЦЗ'!$C$39:$C$782,1+(D$216-1)+(ROW()-185)*24,1))</f>
        <v>1279.44954375</v>
      </c>
      <c r="E201" s="80">
        <f>IF($A201="","",INDEX('[1]СЭС АТС НЦЗ'!$C$39:$C$782,1+(E$216-1)+(ROW()-185)*24,1))</f>
        <v>1289.3127555200001</v>
      </c>
      <c r="F201" s="80">
        <f>IF($A201="","",INDEX('[1]СЭС АТС НЦЗ'!$C$39:$C$782,1+(F$216-1)+(ROW()-185)*24,1))</f>
        <v>1283.27175979</v>
      </c>
      <c r="G201" s="80">
        <f>IF($A201="","",INDEX('[1]СЭС АТС НЦЗ'!$C$39:$C$782,1+(G$216-1)+(ROW()-185)*24,1))</f>
        <v>1286.2429530500001</v>
      </c>
      <c r="H201" s="80">
        <f>IF($A201="","",INDEX('[1]СЭС АТС НЦЗ'!$C$39:$C$782,1+(H$216-1)+(ROW()-185)*24,1))</f>
        <v>1280.40930321</v>
      </c>
      <c r="I201" s="80">
        <f>IF($A201="","",INDEX('[1]СЭС АТС НЦЗ'!$C$39:$C$782,1+(I$216-1)+(ROW()-185)*24,1))</f>
        <v>1220.96432581</v>
      </c>
      <c r="J201" s="80">
        <f>IF($A201="","",INDEX('[1]СЭС АТС НЦЗ'!$C$39:$C$782,1+(J$216-1)+(ROW()-185)*24,1))</f>
        <v>1223.1950984699999</v>
      </c>
      <c r="K201" s="80">
        <f>IF($A201="","",INDEX('[1]СЭС АТС НЦЗ'!$C$39:$C$782,1+(K$216-1)+(ROW()-185)*24,1))</f>
        <v>1227.9407786500001</v>
      </c>
      <c r="L201" s="80">
        <f>IF($A201="","",INDEX('[1]СЭС АТС НЦЗ'!$C$39:$C$782,1+(L$216-1)+(ROW()-185)*24,1))</f>
        <v>1218.6378230299999</v>
      </c>
      <c r="M201" s="80">
        <f>IF($A201="","",INDEX('[1]СЭС АТС НЦЗ'!$C$39:$C$782,1+(M$216-1)+(ROW()-185)*24,1))</f>
        <v>1196.5009170999999</v>
      </c>
      <c r="N201" s="80">
        <f>IF($A201="","",INDEX('[1]СЭС АТС НЦЗ'!$C$39:$C$782,1+(N$216-1)+(ROW()-185)*24,1))</f>
        <v>1214.3269329499999</v>
      </c>
      <c r="O201" s="80">
        <f>IF($A201="","",INDEX('[1]СЭС АТС НЦЗ'!$C$39:$C$782,1+(O$216-1)+(ROW()-185)*24,1))</f>
        <v>1207.78714023</v>
      </c>
      <c r="P201" s="80">
        <f>IF($A201="","",INDEX('[1]СЭС АТС НЦЗ'!$C$39:$C$782,1+(P$216-1)+(ROW()-185)*24,1))</f>
        <v>1189.9414386200001</v>
      </c>
      <c r="Q201" s="80">
        <f>IF($A201="","",INDEX('[1]СЭС АТС НЦЗ'!$C$39:$C$782,1+(Q$216-1)+(ROW()-185)*24,1))</f>
        <v>1193.18734266</v>
      </c>
      <c r="R201" s="80">
        <f>IF($A201="","",INDEX('[1]СЭС АТС НЦЗ'!$C$39:$C$782,1+(R$216-1)+(ROW()-185)*24,1))</f>
        <v>1186.9661725999999</v>
      </c>
      <c r="S201" s="80">
        <f>IF($A201="","",INDEX('[1]СЭС АТС НЦЗ'!$C$39:$C$782,1+(S$216-1)+(ROW()-185)*24,1))</f>
        <v>1188.70966417</v>
      </c>
      <c r="T201" s="80">
        <f>IF($A201="","",INDEX('[1]СЭС АТС НЦЗ'!$C$39:$C$782,1+(T$216-1)+(ROW()-185)*24,1))</f>
        <v>1190.1523485099999</v>
      </c>
      <c r="U201" s="80">
        <f>IF($A201="","",INDEX('[1]СЭС АТС НЦЗ'!$C$39:$C$782,1+(U$216-1)+(ROW()-185)*24,1))</f>
        <v>1205.7054557199999</v>
      </c>
      <c r="V201" s="80">
        <f>IF($A201="","",INDEX('[1]СЭС АТС НЦЗ'!$C$39:$C$782,1+(V$216-1)+(ROW()-185)*24,1))</f>
        <v>1209.15838691</v>
      </c>
      <c r="W201" s="80">
        <f>IF($A201="","",INDEX('[1]СЭС АТС НЦЗ'!$C$39:$C$782,1+(W$216-1)+(ROW()-185)*24,1))</f>
        <v>1193.4866625699999</v>
      </c>
      <c r="X201" s="80">
        <f>IF($A201="","",INDEX('[1]СЭС АТС НЦЗ'!$C$39:$C$782,1+(X$216-1)+(ROW()-185)*24,1))</f>
        <v>1195.1674952400001</v>
      </c>
      <c r="Y201" s="80">
        <f>IF($A201="","",INDEX('[1]СЭС АТС НЦЗ'!$C$39:$C$782,1+(Y$216-1)+(ROW()-185)*24,1))</f>
        <v>1209.95636799</v>
      </c>
    </row>
    <row r="202" spans="1:25" ht="15.75" x14ac:dyDescent="0.25">
      <c r="A202" s="75">
        <v>18</v>
      </c>
      <c r="B202" s="80">
        <f>IF($A202="","",INDEX('[1]СЭС АТС НЦЗ'!$C$39:$C$782,1+(B$216-1)+(ROW()-185)*24,1))</f>
        <v>1215.9131449900001</v>
      </c>
      <c r="C202" s="80">
        <f>IF($A202="","",INDEX('[1]СЭС АТС НЦЗ'!$C$39:$C$782,1+(C$216-1)+(ROW()-185)*24,1))</f>
        <v>1207.9910520200001</v>
      </c>
      <c r="D202" s="80">
        <f>IF($A202="","",INDEX('[1]СЭС АТС НЦЗ'!$C$39:$C$782,1+(D$216-1)+(ROW()-185)*24,1))</f>
        <v>1206.2184162200001</v>
      </c>
      <c r="E202" s="80">
        <f>IF($A202="","",INDEX('[1]СЭС АТС НЦЗ'!$C$39:$C$782,1+(E$216-1)+(ROW()-185)*24,1))</f>
        <v>1205.04258746</v>
      </c>
      <c r="F202" s="80">
        <f>IF($A202="","",INDEX('[1]СЭС АТС НЦЗ'!$C$39:$C$782,1+(F$216-1)+(ROW()-185)*24,1))</f>
        <v>1209.64455492</v>
      </c>
      <c r="G202" s="80">
        <f>IF($A202="","",INDEX('[1]СЭС АТС НЦЗ'!$C$39:$C$782,1+(G$216-1)+(ROW()-185)*24,1))</f>
        <v>1203.0016819499999</v>
      </c>
      <c r="H202" s="80">
        <f>IF($A202="","",INDEX('[1]СЭС АТС НЦЗ'!$C$39:$C$782,1+(H$216-1)+(ROW()-185)*24,1))</f>
        <v>1216.3983636400001</v>
      </c>
      <c r="I202" s="80">
        <f>IF($A202="","",INDEX('[1]СЭС АТС НЦЗ'!$C$39:$C$782,1+(I$216-1)+(ROW()-185)*24,1))</f>
        <v>1250.9887010100001</v>
      </c>
      <c r="J202" s="80">
        <f>IF($A202="","",INDEX('[1]СЭС АТС НЦЗ'!$C$39:$C$782,1+(J$216-1)+(ROW()-185)*24,1))</f>
        <v>1251.68670582</v>
      </c>
      <c r="K202" s="80">
        <f>IF($A202="","",INDEX('[1]СЭС АТС НЦЗ'!$C$39:$C$782,1+(K$216-1)+(ROW()-185)*24,1))</f>
        <v>1283.58139959</v>
      </c>
      <c r="L202" s="80">
        <f>IF($A202="","",INDEX('[1]СЭС АТС НЦЗ'!$C$39:$C$782,1+(L$216-1)+(ROW()-185)*24,1))</f>
        <v>1292.07073672</v>
      </c>
      <c r="M202" s="80">
        <f>IF($A202="","",INDEX('[1]СЭС АТС НЦЗ'!$C$39:$C$782,1+(M$216-1)+(ROW()-185)*24,1))</f>
        <v>1275.5552089800001</v>
      </c>
      <c r="N202" s="80">
        <f>IF($A202="","",INDEX('[1]СЭС АТС НЦЗ'!$C$39:$C$782,1+(N$216-1)+(ROW()-185)*24,1))</f>
        <v>1276.41869234</v>
      </c>
      <c r="O202" s="80">
        <f>IF($A202="","",INDEX('[1]СЭС АТС НЦЗ'!$C$39:$C$782,1+(O$216-1)+(ROW()-185)*24,1))</f>
        <v>1274.0707818999999</v>
      </c>
      <c r="P202" s="80">
        <f>IF($A202="","",INDEX('[1]СЭС АТС НЦЗ'!$C$39:$C$782,1+(P$216-1)+(ROW()-185)*24,1))</f>
        <v>1274.5117778199999</v>
      </c>
      <c r="Q202" s="80">
        <f>IF($A202="","",INDEX('[1]СЭС АТС НЦЗ'!$C$39:$C$782,1+(Q$216-1)+(ROW()-185)*24,1))</f>
        <v>1269.92739873</v>
      </c>
      <c r="R202" s="80">
        <f>IF($A202="","",INDEX('[1]СЭС АТС НЦЗ'!$C$39:$C$782,1+(R$216-1)+(ROW()-185)*24,1))</f>
        <v>1274.3157007899999</v>
      </c>
      <c r="S202" s="80">
        <f>IF($A202="","",INDEX('[1]СЭС АТС НЦЗ'!$C$39:$C$782,1+(S$216-1)+(ROW()-185)*24,1))</f>
        <v>1289.2609952800001</v>
      </c>
      <c r="T202" s="80">
        <f>IF($A202="","",INDEX('[1]СЭС АТС НЦЗ'!$C$39:$C$782,1+(T$216-1)+(ROW()-185)*24,1))</f>
        <v>1296.13129944</v>
      </c>
      <c r="U202" s="80">
        <f>IF($A202="","",INDEX('[1]СЭС АТС НЦЗ'!$C$39:$C$782,1+(U$216-1)+(ROW()-185)*24,1))</f>
        <v>1288.12626834</v>
      </c>
      <c r="V202" s="80">
        <f>IF($A202="","",INDEX('[1]СЭС АТС НЦЗ'!$C$39:$C$782,1+(V$216-1)+(ROW()-185)*24,1))</f>
        <v>1282.7366136200001</v>
      </c>
      <c r="W202" s="80">
        <f>IF($A202="","",INDEX('[1]СЭС АТС НЦЗ'!$C$39:$C$782,1+(W$216-1)+(ROW()-185)*24,1))</f>
        <v>1298.4933094999999</v>
      </c>
      <c r="X202" s="80">
        <f>IF($A202="","",INDEX('[1]СЭС АТС НЦЗ'!$C$39:$C$782,1+(X$216-1)+(ROW()-185)*24,1))</f>
        <v>1308.69733247</v>
      </c>
      <c r="Y202" s="80">
        <f>IF($A202="","",INDEX('[1]СЭС АТС НЦЗ'!$C$39:$C$782,1+(Y$216-1)+(ROW()-185)*24,1))</f>
        <v>1295.45704058</v>
      </c>
    </row>
    <row r="203" spans="1:25" ht="15.75" x14ac:dyDescent="0.25">
      <c r="A203" s="75">
        <v>19</v>
      </c>
      <c r="B203" s="80">
        <f>IF($A203="","",INDEX('[1]СЭС АТС НЦЗ'!$C$39:$C$782,1+(B$216-1)+(ROW()-185)*24,1))</f>
        <v>1279.0568979300001</v>
      </c>
      <c r="C203" s="80">
        <f>IF($A203="","",INDEX('[1]СЭС АТС НЦЗ'!$C$39:$C$782,1+(C$216-1)+(ROW()-185)*24,1))</f>
        <v>1242.5128123300001</v>
      </c>
      <c r="D203" s="80">
        <f>IF($A203="","",INDEX('[1]СЭС АТС НЦЗ'!$C$39:$C$782,1+(D$216-1)+(ROW()-185)*24,1))</f>
        <v>1247.0283098899999</v>
      </c>
      <c r="E203" s="80">
        <f>IF($A203="","",INDEX('[1]СЭС АТС НЦЗ'!$C$39:$C$782,1+(E$216-1)+(ROW()-185)*24,1))</f>
        <v>1276.4441121100001</v>
      </c>
      <c r="F203" s="80">
        <f>IF($A203="","",INDEX('[1]СЭС АТС НЦЗ'!$C$39:$C$782,1+(F$216-1)+(ROW()-185)*24,1))</f>
        <v>1280.0907538399999</v>
      </c>
      <c r="G203" s="80">
        <f>IF($A203="","",INDEX('[1]СЭС АТС НЦЗ'!$C$39:$C$782,1+(G$216-1)+(ROW()-185)*24,1))</f>
        <v>1272.8532111100001</v>
      </c>
      <c r="H203" s="80">
        <f>IF($A203="","",INDEX('[1]СЭС АТС НЦЗ'!$C$39:$C$782,1+(H$216-1)+(ROW()-185)*24,1))</f>
        <v>1257.67698739</v>
      </c>
      <c r="I203" s="80">
        <f>IF($A203="","",INDEX('[1]СЭС АТС НЦЗ'!$C$39:$C$782,1+(I$216-1)+(ROW()-185)*24,1))</f>
        <v>1345.7535795199999</v>
      </c>
      <c r="J203" s="80">
        <f>IF($A203="","",INDEX('[1]СЭС АТС НЦЗ'!$C$39:$C$782,1+(J$216-1)+(ROW()-185)*24,1))</f>
        <v>1361.31557228</v>
      </c>
      <c r="K203" s="80">
        <f>IF($A203="","",INDEX('[1]СЭС АТС НЦЗ'!$C$39:$C$782,1+(K$216-1)+(ROW()-185)*24,1))</f>
        <v>1352.64117747</v>
      </c>
      <c r="L203" s="80">
        <f>IF($A203="","",INDEX('[1]СЭС АТС НЦЗ'!$C$39:$C$782,1+(L$216-1)+(ROW()-185)*24,1))</f>
        <v>1362.90644862</v>
      </c>
      <c r="M203" s="80">
        <f>IF($A203="","",INDEX('[1]СЭС АТС НЦЗ'!$C$39:$C$782,1+(M$216-1)+(ROW()-185)*24,1))</f>
        <v>1356.89852247</v>
      </c>
      <c r="N203" s="80">
        <f>IF($A203="","",INDEX('[1]СЭС АТС НЦЗ'!$C$39:$C$782,1+(N$216-1)+(ROW()-185)*24,1))</f>
        <v>1342.09387573</v>
      </c>
      <c r="O203" s="80">
        <f>IF($A203="","",INDEX('[1]СЭС АТС НЦЗ'!$C$39:$C$782,1+(O$216-1)+(ROW()-185)*24,1))</f>
        <v>1358.1814638999999</v>
      </c>
      <c r="P203" s="80">
        <f>IF($A203="","",INDEX('[1]СЭС АТС НЦЗ'!$C$39:$C$782,1+(P$216-1)+(ROW()-185)*24,1))</f>
        <v>1329.18259633</v>
      </c>
      <c r="Q203" s="80">
        <f>IF($A203="","",INDEX('[1]СЭС АТС НЦЗ'!$C$39:$C$782,1+(Q$216-1)+(ROW()-185)*24,1))</f>
        <v>1342.3572355199999</v>
      </c>
      <c r="R203" s="80">
        <f>IF($A203="","",INDEX('[1]СЭС АТС НЦЗ'!$C$39:$C$782,1+(R$216-1)+(ROW()-185)*24,1))</f>
        <v>1343.2425218200001</v>
      </c>
      <c r="S203" s="80">
        <f>IF($A203="","",INDEX('[1]СЭС АТС НЦЗ'!$C$39:$C$782,1+(S$216-1)+(ROW()-185)*24,1))</f>
        <v>1360.4704300799999</v>
      </c>
      <c r="T203" s="80">
        <f>IF($A203="","",INDEX('[1]СЭС АТС НЦЗ'!$C$39:$C$782,1+(T$216-1)+(ROW()-185)*24,1))</f>
        <v>1381.0619870999999</v>
      </c>
      <c r="U203" s="80">
        <f>IF($A203="","",INDEX('[1]СЭС АТС НЦЗ'!$C$39:$C$782,1+(U$216-1)+(ROW()-185)*24,1))</f>
        <v>1345.6040541299999</v>
      </c>
      <c r="V203" s="80">
        <f>IF($A203="","",INDEX('[1]СЭС АТС НЦЗ'!$C$39:$C$782,1+(V$216-1)+(ROW()-185)*24,1))</f>
        <v>1337.52030014</v>
      </c>
      <c r="W203" s="80">
        <f>IF($A203="","",INDEX('[1]СЭС АТС НЦЗ'!$C$39:$C$782,1+(W$216-1)+(ROW()-185)*24,1))</f>
        <v>1330.4412277599999</v>
      </c>
      <c r="X203" s="80">
        <f>IF($A203="","",INDEX('[1]СЭС АТС НЦЗ'!$C$39:$C$782,1+(X$216-1)+(ROW()-185)*24,1))</f>
        <v>1351.73709712</v>
      </c>
      <c r="Y203" s="80">
        <f>IF($A203="","",INDEX('[1]СЭС АТС НЦЗ'!$C$39:$C$782,1+(Y$216-1)+(ROW()-185)*24,1))</f>
        <v>1366.13214264</v>
      </c>
    </row>
    <row r="204" spans="1:25" ht="15.75" x14ac:dyDescent="0.25">
      <c r="A204" s="75">
        <v>20</v>
      </c>
      <c r="B204" s="80">
        <f>IF($A204="","",INDEX('[1]СЭС АТС НЦЗ'!$C$39:$C$782,1+(B$216-1)+(ROW()-185)*24,1))</f>
        <v>1340.0737108999999</v>
      </c>
      <c r="C204" s="80">
        <f>IF($A204="","",INDEX('[1]СЭС АТС НЦЗ'!$C$39:$C$782,1+(C$216-1)+(ROW()-185)*24,1))</f>
        <v>1342.7496939</v>
      </c>
      <c r="D204" s="80">
        <f>IF($A204="","",INDEX('[1]СЭС АТС НЦЗ'!$C$39:$C$782,1+(D$216-1)+(ROW()-185)*24,1))</f>
        <v>1351.0434259199999</v>
      </c>
      <c r="E204" s="80">
        <f>IF($A204="","",INDEX('[1]СЭС АТС НЦЗ'!$C$39:$C$782,1+(E$216-1)+(ROW()-185)*24,1))</f>
        <v>1344.62873676</v>
      </c>
      <c r="F204" s="80">
        <f>IF($A204="","",INDEX('[1]СЭС АТС НЦЗ'!$C$39:$C$782,1+(F$216-1)+(ROW()-185)*24,1))</f>
        <v>1337.6824406000001</v>
      </c>
      <c r="G204" s="80">
        <f>IF($A204="","",INDEX('[1]СЭС АТС НЦЗ'!$C$39:$C$782,1+(G$216-1)+(ROW()-185)*24,1))</f>
        <v>1326.8915809</v>
      </c>
      <c r="H204" s="80">
        <f>IF($A204="","",INDEX('[1]СЭС АТС НЦЗ'!$C$39:$C$782,1+(H$216-1)+(ROW()-185)*24,1))</f>
        <v>1325.52300926</v>
      </c>
      <c r="I204" s="80">
        <f>IF($A204="","",INDEX('[1]СЭС АТС НЦЗ'!$C$39:$C$782,1+(I$216-1)+(ROW()-185)*24,1))</f>
        <v>1253.51967371</v>
      </c>
      <c r="J204" s="80">
        <f>IF($A204="","",INDEX('[1]СЭС АТС НЦЗ'!$C$39:$C$782,1+(J$216-1)+(ROW()-185)*24,1))</f>
        <v>1275.31592467</v>
      </c>
      <c r="K204" s="80">
        <f>IF($A204="","",INDEX('[1]СЭС АТС НЦЗ'!$C$39:$C$782,1+(K$216-1)+(ROW()-185)*24,1))</f>
        <v>1304.9347962899999</v>
      </c>
      <c r="L204" s="80">
        <f>IF($A204="","",INDEX('[1]СЭС АТС НЦЗ'!$C$39:$C$782,1+(L$216-1)+(ROW()-185)*24,1))</f>
        <v>1313.4397889100001</v>
      </c>
      <c r="M204" s="80">
        <f>IF($A204="","",INDEX('[1]СЭС АТС НЦЗ'!$C$39:$C$782,1+(M$216-1)+(ROW()-185)*24,1))</f>
        <v>1307.0560549100001</v>
      </c>
      <c r="N204" s="80">
        <f>IF($A204="","",INDEX('[1]СЭС АТС НЦЗ'!$C$39:$C$782,1+(N$216-1)+(ROW()-185)*24,1))</f>
        <v>1286.82560218</v>
      </c>
      <c r="O204" s="80">
        <f>IF($A204="","",INDEX('[1]СЭС АТС НЦЗ'!$C$39:$C$782,1+(O$216-1)+(ROW()-185)*24,1))</f>
        <v>1294.7715961900001</v>
      </c>
      <c r="P204" s="80">
        <f>IF($A204="","",INDEX('[1]СЭС АТС НЦЗ'!$C$39:$C$782,1+(P$216-1)+(ROW()-185)*24,1))</f>
        <v>1302.5592774300001</v>
      </c>
      <c r="Q204" s="80">
        <f>IF($A204="","",INDEX('[1]СЭС АТС НЦЗ'!$C$39:$C$782,1+(Q$216-1)+(ROW()-185)*24,1))</f>
        <v>1297.1104370999999</v>
      </c>
      <c r="R204" s="80">
        <f>IF($A204="","",INDEX('[1]СЭС АТС НЦЗ'!$C$39:$C$782,1+(R$216-1)+(ROW()-185)*24,1))</f>
        <v>1290.75106622</v>
      </c>
      <c r="S204" s="80">
        <f>IF($A204="","",INDEX('[1]СЭС АТС НЦЗ'!$C$39:$C$782,1+(S$216-1)+(ROW()-185)*24,1))</f>
        <v>1298.7191176399999</v>
      </c>
      <c r="T204" s="80">
        <f>IF($A204="","",INDEX('[1]СЭС АТС НЦЗ'!$C$39:$C$782,1+(T$216-1)+(ROW()-185)*24,1))</f>
        <v>1296.4193277300001</v>
      </c>
      <c r="U204" s="80">
        <f>IF($A204="","",INDEX('[1]СЭС АТС НЦЗ'!$C$39:$C$782,1+(U$216-1)+(ROW()-185)*24,1))</f>
        <v>1302.11491172</v>
      </c>
      <c r="V204" s="80">
        <f>IF($A204="","",INDEX('[1]СЭС АТС НЦЗ'!$C$39:$C$782,1+(V$216-1)+(ROW()-185)*24,1))</f>
        <v>1289.5086134200001</v>
      </c>
      <c r="W204" s="80">
        <f>IF($A204="","",INDEX('[1]СЭС АТС НЦЗ'!$C$39:$C$782,1+(W$216-1)+(ROW()-185)*24,1))</f>
        <v>1301.39531042</v>
      </c>
      <c r="X204" s="80">
        <f>IF($A204="","",INDEX('[1]СЭС АТС НЦЗ'!$C$39:$C$782,1+(X$216-1)+(ROW()-185)*24,1))</f>
        <v>1290.9242274600001</v>
      </c>
      <c r="Y204" s="80">
        <f>IF($A204="","",INDEX('[1]СЭС АТС НЦЗ'!$C$39:$C$782,1+(Y$216-1)+(ROW()-185)*24,1))</f>
        <v>1299.73855007</v>
      </c>
    </row>
    <row r="205" spans="1:25" ht="15.75" x14ac:dyDescent="0.25">
      <c r="A205" s="75">
        <v>21</v>
      </c>
      <c r="B205" s="80">
        <f>IF($A205="","",INDEX('[1]СЭС АТС НЦЗ'!$C$39:$C$782,1+(B$216-1)+(ROW()-185)*24,1))</f>
        <v>1307.61539616</v>
      </c>
      <c r="C205" s="80">
        <f>IF($A205="","",INDEX('[1]СЭС АТС НЦЗ'!$C$39:$C$782,1+(C$216-1)+(ROW()-185)*24,1))</f>
        <v>1268.8176303</v>
      </c>
      <c r="D205" s="80">
        <f>IF($A205="","",INDEX('[1]СЭС АТС НЦЗ'!$C$39:$C$782,1+(D$216-1)+(ROW()-185)*24,1))</f>
        <v>1279.45498628</v>
      </c>
      <c r="E205" s="80">
        <f>IF($A205="","",INDEX('[1]СЭС АТС НЦЗ'!$C$39:$C$782,1+(E$216-1)+(ROW()-185)*24,1))</f>
        <v>1288.7304595999999</v>
      </c>
      <c r="F205" s="80">
        <f>IF($A205="","",INDEX('[1]СЭС АТС НЦЗ'!$C$39:$C$782,1+(F$216-1)+(ROW()-185)*24,1))</f>
        <v>1305.7503699700001</v>
      </c>
      <c r="G205" s="80">
        <f>IF($A205="","",INDEX('[1]СЭС АТС НЦЗ'!$C$39:$C$782,1+(G$216-1)+(ROW()-185)*24,1))</f>
        <v>1310.3685665200001</v>
      </c>
      <c r="H205" s="80">
        <f>IF($A205="","",INDEX('[1]СЭС АТС НЦЗ'!$C$39:$C$782,1+(H$216-1)+(ROW()-185)*24,1))</f>
        <v>1310.21680999</v>
      </c>
      <c r="I205" s="80">
        <f>IF($A205="","",INDEX('[1]СЭС АТС НЦЗ'!$C$39:$C$782,1+(I$216-1)+(ROW()-185)*24,1))</f>
        <v>1453.70888874</v>
      </c>
      <c r="J205" s="80">
        <f>IF($A205="","",INDEX('[1]СЭС АТС НЦЗ'!$C$39:$C$782,1+(J$216-1)+(ROW()-185)*24,1))</f>
        <v>1444.6321456000001</v>
      </c>
      <c r="K205" s="80">
        <f>IF($A205="","",INDEX('[1]СЭС АТС НЦЗ'!$C$39:$C$782,1+(K$216-1)+(ROW()-185)*24,1))</f>
        <v>1445.39229957</v>
      </c>
      <c r="L205" s="80">
        <f>IF($A205="","",INDEX('[1]СЭС АТС НЦЗ'!$C$39:$C$782,1+(L$216-1)+(ROW()-185)*24,1))</f>
        <v>1450.3999954400001</v>
      </c>
      <c r="M205" s="80">
        <f>IF($A205="","",INDEX('[1]СЭС АТС НЦЗ'!$C$39:$C$782,1+(M$216-1)+(ROW()-185)*24,1))</f>
        <v>1438.0149825200001</v>
      </c>
      <c r="N205" s="80">
        <f>IF($A205="","",INDEX('[1]СЭС АТС НЦЗ'!$C$39:$C$782,1+(N$216-1)+(ROW()-185)*24,1))</f>
        <v>1445.57691963</v>
      </c>
      <c r="O205" s="80">
        <f>IF($A205="","",INDEX('[1]СЭС АТС НЦЗ'!$C$39:$C$782,1+(O$216-1)+(ROW()-185)*24,1))</f>
        <v>1437.5454509199999</v>
      </c>
      <c r="P205" s="80">
        <f>IF($A205="","",INDEX('[1]СЭС АТС НЦЗ'!$C$39:$C$782,1+(P$216-1)+(ROW()-185)*24,1))</f>
        <v>1443.01024186</v>
      </c>
      <c r="Q205" s="80">
        <f>IF($A205="","",INDEX('[1]СЭС АТС НЦЗ'!$C$39:$C$782,1+(Q$216-1)+(ROW()-185)*24,1))</f>
        <v>1447.5673856599999</v>
      </c>
      <c r="R205" s="80">
        <f>IF($A205="","",INDEX('[1]СЭС АТС НЦЗ'!$C$39:$C$782,1+(R$216-1)+(ROW()-185)*24,1))</f>
        <v>1465.5280416600001</v>
      </c>
      <c r="S205" s="80">
        <f>IF($A205="","",INDEX('[1]СЭС АТС НЦЗ'!$C$39:$C$782,1+(S$216-1)+(ROW()-185)*24,1))</f>
        <v>1450.7386028000001</v>
      </c>
      <c r="T205" s="80">
        <f>IF($A205="","",INDEX('[1]СЭС АТС НЦЗ'!$C$39:$C$782,1+(T$216-1)+(ROW()-185)*24,1))</f>
        <v>1440.56196572</v>
      </c>
      <c r="U205" s="80">
        <f>IF($A205="","",INDEX('[1]СЭС АТС НЦЗ'!$C$39:$C$782,1+(U$216-1)+(ROW()-185)*24,1))</f>
        <v>1424.0175006100001</v>
      </c>
      <c r="V205" s="80">
        <f>IF($A205="","",INDEX('[1]СЭС АТС НЦЗ'!$C$39:$C$782,1+(V$216-1)+(ROW()-185)*24,1))</f>
        <v>1418.20078552</v>
      </c>
      <c r="W205" s="80">
        <f>IF($A205="","",INDEX('[1]СЭС АТС НЦЗ'!$C$39:$C$782,1+(W$216-1)+(ROW()-185)*24,1))</f>
        <v>1396.56983724</v>
      </c>
      <c r="X205" s="80">
        <f>IF($A205="","",INDEX('[1]СЭС АТС НЦЗ'!$C$39:$C$782,1+(X$216-1)+(ROW()-185)*24,1))</f>
        <v>1415.75985457</v>
      </c>
      <c r="Y205" s="80">
        <f>IF($A205="","",INDEX('[1]СЭС АТС НЦЗ'!$C$39:$C$782,1+(Y$216-1)+(ROW()-185)*24,1))</f>
        <v>1435.7870766399999</v>
      </c>
    </row>
    <row r="206" spans="1:25" ht="15.75" x14ac:dyDescent="0.25">
      <c r="A206" s="75">
        <v>22</v>
      </c>
      <c r="B206" s="80">
        <f>IF($A206="","",INDEX('[1]СЭС АТС НЦЗ'!$C$39:$C$782,1+(B$216-1)+(ROW()-185)*24,1))</f>
        <v>1447.6537234100001</v>
      </c>
      <c r="C206" s="80">
        <f>IF($A206="","",INDEX('[1]СЭС АТС НЦЗ'!$C$39:$C$782,1+(C$216-1)+(ROW()-185)*24,1))</f>
        <v>1465.05412929</v>
      </c>
      <c r="D206" s="80">
        <f>IF($A206="","",INDEX('[1]СЭС АТС НЦЗ'!$C$39:$C$782,1+(D$216-1)+(ROW()-185)*24,1))</f>
        <v>1450.1280652200001</v>
      </c>
      <c r="E206" s="80">
        <f>IF($A206="","",INDEX('[1]СЭС АТС НЦЗ'!$C$39:$C$782,1+(E$216-1)+(ROW()-185)*24,1))</f>
        <v>1448.3012849300001</v>
      </c>
      <c r="F206" s="80">
        <f>IF($A206="","",INDEX('[1]СЭС АТС НЦЗ'!$C$39:$C$782,1+(F$216-1)+(ROW()-185)*24,1))</f>
        <v>1454.17236877</v>
      </c>
      <c r="G206" s="80">
        <f>IF($A206="","",INDEX('[1]СЭС АТС НЦЗ'!$C$39:$C$782,1+(G$216-1)+(ROW()-185)*24,1))</f>
        <v>1455.3124150199999</v>
      </c>
      <c r="H206" s="80">
        <f>IF($A206="","",INDEX('[1]СЭС АТС НЦЗ'!$C$39:$C$782,1+(H$216-1)+(ROW()-185)*24,1))</f>
        <v>1445.6737658500001</v>
      </c>
      <c r="I206" s="80">
        <f>IF($A206="","",INDEX('[1]СЭС АТС НЦЗ'!$C$39:$C$782,1+(I$216-1)+(ROW()-185)*24,1))</f>
        <v>1413.32850659</v>
      </c>
      <c r="J206" s="80">
        <f>IF($A206="","",INDEX('[1]СЭС АТС НЦЗ'!$C$39:$C$782,1+(J$216-1)+(ROW()-185)*24,1))</f>
        <v>1433.5597030199999</v>
      </c>
      <c r="K206" s="80">
        <f>IF($A206="","",INDEX('[1]СЭС АТС НЦЗ'!$C$39:$C$782,1+(K$216-1)+(ROW()-185)*24,1))</f>
        <v>1437.63109543</v>
      </c>
      <c r="L206" s="80">
        <f>IF($A206="","",INDEX('[1]СЭС АТС НЦЗ'!$C$39:$C$782,1+(L$216-1)+(ROW()-185)*24,1))</f>
        <v>1431.47750049</v>
      </c>
      <c r="M206" s="80">
        <f>IF($A206="","",INDEX('[1]СЭС АТС НЦЗ'!$C$39:$C$782,1+(M$216-1)+(ROW()-185)*24,1))</f>
        <v>1422.2558525899999</v>
      </c>
      <c r="N206" s="80">
        <f>IF($A206="","",INDEX('[1]СЭС АТС НЦЗ'!$C$39:$C$782,1+(N$216-1)+(ROW()-185)*24,1))</f>
        <v>1412.0938863399999</v>
      </c>
      <c r="O206" s="80">
        <f>IF($A206="","",INDEX('[1]СЭС АТС НЦЗ'!$C$39:$C$782,1+(O$216-1)+(ROW()-185)*24,1))</f>
        <v>1408.66773764</v>
      </c>
      <c r="P206" s="80">
        <f>IF($A206="","",INDEX('[1]СЭС АТС НЦЗ'!$C$39:$C$782,1+(P$216-1)+(ROW()-185)*24,1))</f>
        <v>1404.71871865</v>
      </c>
      <c r="Q206" s="80">
        <f>IF($A206="","",INDEX('[1]СЭС АТС НЦЗ'!$C$39:$C$782,1+(Q$216-1)+(ROW()-185)*24,1))</f>
        <v>1436.564071</v>
      </c>
      <c r="R206" s="80">
        <f>IF($A206="","",INDEX('[1]СЭС АТС НЦЗ'!$C$39:$C$782,1+(R$216-1)+(ROW()-185)*24,1))</f>
        <v>1439.35623005</v>
      </c>
      <c r="S206" s="80">
        <f>IF($A206="","",INDEX('[1]СЭС АТС НЦЗ'!$C$39:$C$782,1+(S$216-1)+(ROW()-185)*24,1))</f>
        <v>1440.2772132099999</v>
      </c>
      <c r="T206" s="80">
        <f>IF($A206="","",INDEX('[1]СЭС АТС НЦЗ'!$C$39:$C$782,1+(T$216-1)+(ROW()-185)*24,1))</f>
        <v>1404.3836912899999</v>
      </c>
      <c r="U206" s="80">
        <f>IF($A206="","",INDEX('[1]СЭС АТС НЦЗ'!$C$39:$C$782,1+(U$216-1)+(ROW()-185)*24,1))</f>
        <v>1402.9803312700001</v>
      </c>
      <c r="V206" s="80">
        <f>IF($A206="","",INDEX('[1]СЭС АТС НЦЗ'!$C$39:$C$782,1+(V$216-1)+(ROW()-185)*24,1))</f>
        <v>1410.54158871</v>
      </c>
      <c r="W206" s="80">
        <f>IF($A206="","",INDEX('[1]СЭС АТС НЦЗ'!$C$39:$C$782,1+(W$216-1)+(ROW()-185)*24,1))</f>
        <v>1409.3449175600001</v>
      </c>
      <c r="X206" s="80">
        <f>IF($A206="","",INDEX('[1]СЭС АТС НЦЗ'!$C$39:$C$782,1+(X$216-1)+(ROW()-185)*24,1))</f>
        <v>1423.4222328200001</v>
      </c>
      <c r="Y206" s="80">
        <f>IF($A206="","",INDEX('[1]СЭС АТС НЦЗ'!$C$39:$C$782,1+(Y$216-1)+(ROW()-185)*24,1))</f>
        <v>1431.6352020700001</v>
      </c>
    </row>
    <row r="207" spans="1:25" ht="15.75" x14ac:dyDescent="0.25">
      <c r="A207" s="75">
        <v>23</v>
      </c>
      <c r="B207" s="80">
        <f>IF($A207="","",INDEX('[1]СЭС АТС НЦЗ'!$C$39:$C$782,1+(B$216-1)+(ROW()-185)*24,1))</f>
        <v>1432.7400493299999</v>
      </c>
      <c r="C207" s="80">
        <f>IF($A207="","",INDEX('[1]СЭС АТС НЦЗ'!$C$39:$C$782,1+(C$216-1)+(ROW()-185)*24,1))</f>
        <v>1426.51623449</v>
      </c>
      <c r="D207" s="80">
        <f>IF($A207="","",INDEX('[1]СЭС АТС НЦЗ'!$C$39:$C$782,1+(D$216-1)+(ROW()-185)*24,1))</f>
        <v>1419.2787525900001</v>
      </c>
      <c r="E207" s="80">
        <f>IF($A207="","",INDEX('[1]СЭС АТС НЦЗ'!$C$39:$C$782,1+(E$216-1)+(ROW()-185)*24,1))</f>
        <v>1425.1782123099999</v>
      </c>
      <c r="F207" s="80">
        <f>IF($A207="","",INDEX('[1]СЭС АТС НЦЗ'!$C$39:$C$782,1+(F$216-1)+(ROW()-185)*24,1))</f>
        <v>1425.29706375</v>
      </c>
      <c r="G207" s="80">
        <f>IF($A207="","",INDEX('[1]СЭС АТС НЦЗ'!$C$39:$C$782,1+(G$216-1)+(ROW()-185)*24,1))</f>
        <v>1423.07368849</v>
      </c>
      <c r="H207" s="80">
        <f>IF($A207="","",INDEX('[1]СЭС АТС НЦЗ'!$C$39:$C$782,1+(H$216-1)+(ROW()-185)*24,1))</f>
        <v>1390.08844931</v>
      </c>
      <c r="I207" s="80">
        <f>IF($A207="","",INDEX('[1]СЭС АТС НЦЗ'!$C$39:$C$782,1+(I$216-1)+(ROW()-185)*24,1))</f>
        <v>1387.0209005900001</v>
      </c>
      <c r="J207" s="80">
        <f>IF($A207="","",INDEX('[1]СЭС АТС НЦЗ'!$C$39:$C$782,1+(J$216-1)+(ROW()-185)*24,1))</f>
        <v>1419.93373174</v>
      </c>
      <c r="K207" s="80">
        <f>IF($A207="","",INDEX('[1]СЭС АТС НЦЗ'!$C$39:$C$782,1+(K$216-1)+(ROW()-185)*24,1))</f>
        <v>1426.28650204</v>
      </c>
      <c r="L207" s="80">
        <f>IF($A207="","",INDEX('[1]СЭС АТС НЦЗ'!$C$39:$C$782,1+(L$216-1)+(ROW()-185)*24,1))</f>
        <v>1435.7082971699999</v>
      </c>
      <c r="M207" s="80">
        <f>IF($A207="","",INDEX('[1]СЭС АТС НЦЗ'!$C$39:$C$782,1+(M$216-1)+(ROW()-185)*24,1))</f>
        <v>1445.0116780599999</v>
      </c>
      <c r="N207" s="80">
        <f>IF($A207="","",INDEX('[1]СЭС АТС НЦЗ'!$C$39:$C$782,1+(N$216-1)+(ROW()-185)*24,1))</f>
        <v>1447.3863027800001</v>
      </c>
      <c r="O207" s="80">
        <f>IF($A207="","",INDEX('[1]СЭС АТС НЦЗ'!$C$39:$C$782,1+(O$216-1)+(ROW()-185)*24,1))</f>
        <v>1440.68521627</v>
      </c>
      <c r="P207" s="80">
        <f>IF($A207="","",INDEX('[1]СЭС АТС НЦЗ'!$C$39:$C$782,1+(P$216-1)+(ROW()-185)*24,1))</f>
        <v>1438.2323389999999</v>
      </c>
      <c r="Q207" s="80">
        <f>IF($A207="","",INDEX('[1]СЭС АТС НЦЗ'!$C$39:$C$782,1+(Q$216-1)+(ROW()-185)*24,1))</f>
        <v>1428.1170889800001</v>
      </c>
      <c r="R207" s="80">
        <f>IF($A207="","",INDEX('[1]СЭС АТС НЦЗ'!$C$39:$C$782,1+(R$216-1)+(ROW()-185)*24,1))</f>
        <v>1443.3950708</v>
      </c>
      <c r="S207" s="80">
        <f>IF($A207="","",INDEX('[1]СЭС АТС НЦЗ'!$C$39:$C$782,1+(S$216-1)+(ROW()-185)*24,1))</f>
        <v>1444.0653851500001</v>
      </c>
      <c r="T207" s="80">
        <f>IF($A207="","",INDEX('[1]СЭС АТС НЦЗ'!$C$39:$C$782,1+(T$216-1)+(ROW()-185)*24,1))</f>
        <v>1430.67373447</v>
      </c>
      <c r="U207" s="80">
        <f>IF($A207="","",INDEX('[1]СЭС АТС НЦЗ'!$C$39:$C$782,1+(U$216-1)+(ROW()-185)*24,1))</f>
        <v>1439.1881018199999</v>
      </c>
      <c r="V207" s="80">
        <f>IF($A207="","",INDEX('[1]СЭС АТС НЦЗ'!$C$39:$C$782,1+(V$216-1)+(ROW()-185)*24,1))</f>
        <v>1434.8883685799999</v>
      </c>
      <c r="W207" s="80">
        <f>IF($A207="","",INDEX('[1]СЭС АТС НЦЗ'!$C$39:$C$782,1+(W$216-1)+(ROW()-185)*24,1))</f>
        <v>1438.7453285900001</v>
      </c>
      <c r="X207" s="80">
        <f>IF($A207="","",INDEX('[1]СЭС АТС НЦЗ'!$C$39:$C$782,1+(X$216-1)+(ROW()-185)*24,1))</f>
        <v>1446.9957097900001</v>
      </c>
      <c r="Y207" s="80">
        <f>IF($A207="","",INDEX('[1]СЭС АТС НЦЗ'!$C$39:$C$782,1+(Y$216-1)+(ROW()-185)*24,1))</f>
        <v>1443.86345882</v>
      </c>
    </row>
    <row r="208" spans="1:25" ht="15.75" x14ac:dyDescent="0.25">
      <c r="A208" s="75">
        <v>24</v>
      </c>
      <c r="B208" s="80">
        <f>IF($A208="","",INDEX('[1]СЭС АТС НЦЗ'!$C$39:$C$782,1+(B$216-1)+(ROW()-185)*24,1))</f>
        <v>1443.8110147699999</v>
      </c>
      <c r="C208" s="80">
        <f>IF($A208="","",INDEX('[1]СЭС АТС НЦЗ'!$C$39:$C$782,1+(C$216-1)+(ROW()-185)*24,1))</f>
        <v>1436.4553174</v>
      </c>
      <c r="D208" s="80">
        <f>IF($A208="","",INDEX('[1]СЭС АТС НЦЗ'!$C$39:$C$782,1+(D$216-1)+(ROW()-185)*24,1))</f>
        <v>1411.97152039</v>
      </c>
      <c r="E208" s="80">
        <f>IF($A208="","",INDEX('[1]СЭС АТС НЦЗ'!$C$39:$C$782,1+(E$216-1)+(ROW()-185)*24,1))</f>
        <v>1387.71935985</v>
      </c>
      <c r="F208" s="80">
        <f>IF($A208="","",INDEX('[1]СЭС АТС НЦЗ'!$C$39:$C$782,1+(F$216-1)+(ROW()-185)*24,1))</f>
        <v>1408.97539775</v>
      </c>
      <c r="G208" s="80">
        <f>IF($A208="","",INDEX('[1]СЭС АТС НЦЗ'!$C$39:$C$782,1+(G$216-1)+(ROW()-185)*24,1))</f>
        <v>1369.9167485400001</v>
      </c>
      <c r="H208" s="80">
        <f>IF($A208="","",INDEX('[1]СЭС АТС НЦЗ'!$C$39:$C$782,1+(H$216-1)+(ROW()-185)*24,1))</f>
        <v>1373.05961024</v>
      </c>
      <c r="I208" s="80">
        <f>IF($A208="","",INDEX('[1]СЭС АТС НЦЗ'!$C$39:$C$782,1+(I$216-1)+(ROW()-185)*24,1))</f>
        <v>1316.19899519</v>
      </c>
      <c r="J208" s="80">
        <f>IF($A208="","",INDEX('[1]СЭС АТС НЦЗ'!$C$39:$C$782,1+(J$216-1)+(ROW()-185)*24,1))</f>
        <v>1286.5445815999999</v>
      </c>
      <c r="K208" s="80">
        <f>IF($A208="","",INDEX('[1]СЭС АТС НЦЗ'!$C$39:$C$782,1+(K$216-1)+(ROW()-185)*24,1))</f>
        <v>1329.0007530099999</v>
      </c>
      <c r="L208" s="80">
        <f>IF($A208="","",INDEX('[1]СЭС АТС НЦЗ'!$C$39:$C$782,1+(L$216-1)+(ROW()-185)*24,1))</f>
        <v>1327.3246478599999</v>
      </c>
      <c r="M208" s="80">
        <f>IF($A208="","",INDEX('[1]СЭС АТС НЦЗ'!$C$39:$C$782,1+(M$216-1)+(ROW()-185)*24,1))</f>
        <v>1243.2081702099999</v>
      </c>
      <c r="N208" s="80">
        <f>IF($A208="","",INDEX('[1]СЭС АТС НЦЗ'!$C$39:$C$782,1+(N$216-1)+(ROW()-185)*24,1))</f>
        <v>1298.80995177</v>
      </c>
      <c r="O208" s="80">
        <f>IF($A208="","",INDEX('[1]СЭС АТС НЦЗ'!$C$39:$C$782,1+(O$216-1)+(ROW()-185)*24,1))</f>
        <v>1296.8618614</v>
      </c>
      <c r="P208" s="80">
        <f>IF($A208="","",INDEX('[1]СЭС АТС НЦЗ'!$C$39:$C$782,1+(P$216-1)+(ROW()-185)*24,1))</f>
        <v>1307.28726345</v>
      </c>
      <c r="Q208" s="80">
        <f>IF($A208="","",INDEX('[1]СЭС АТС НЦЗ'!$C$39:$C$782,1+(Q$216-1)+(ROW()-185)*24,1))</f>
        <v>1286.97091041</v>
      </c>
      <c r="R208" s="80">
        <f>IF($A208="","",INDEX('[1]СЭС АТС НЦЗ'!$C$39:$C$782,1+(R$216-1)+(ROW()-185)*24,1))</f>
        <v>1288.93607032</v>
      </c>
      <c r="S208" s="80">
        <f>IF($A208="","",INDEX('[1]СЭС АТС НЦЗ'!$C$39:$C$782,1+(S$216-1)+(ROW()-185)*24,1))</f>
        <v>1309.9594581700001</v>
      </c>
      <c r="T208" s="80">
        <f>IF($A208="","",INDEX('[1]СЭС АТС НЦЗ'!$C$39:$C$782,1+(T$216-1)+(ROW()-185)*24,1))</f>
        <v>1323.03757928</v>
      </c>
      <c r="U208" s="80">
        <f>IF($A208="","",INDEX('[1]СЭС АТС НЦЗ'!$C$39:$C$782,1+(U$216-1)+(ROW()-185)*24,1))</f>
        <v>1338.58056588</v>
      </c>
      <c r="V208" s="80">
        <f>IF($A208="","",INDEX('[1]СЭС АТС НЦЗ'!$C$39:$C$782,1+(V$216-1)+(ROW()-185)*24,1))</f>
        <v>1340.4585082399999</v>
      </c>
      <c r="W208" s="80">
        <f>IF($A208="","",INDEX('[1]СЭС АТС НЦЗ'!$C$39:$C$782,1+(W$216-1)+(ROW()-185)*24,1))</f>
        <v>1339.76179512</v>
      </c>
      <c r="X208" s="80">
        <f>IF($A208="","",INDEX('[1]СЭС АТС НЦЗ'!$C$39:$C$782,1+(X$216-1)+(ROW()-185)*24,1))</f>
        <v>1314.3721975799999</v>
      </c>
      <c r="Y208" s="80">
        <f>IF($A208="","",INDEX('[1]СЭС АТС НЦЗ'!$C$39:$C$782,1+(Y$216-1)+(ROW()-185)*24,1))</f>
        <v>1322.7190680599999</v>
      </c>
    </row>
    <row r="209" spans="1:26" ht="15.75" x14ac:dyDescent="0.25">
      <c r="A209" s="75">
        <v>25</v>
      </c>
      <c r="B209" s="80">
        <f>IF($A209="","",INDEX('[1]СЭС АТС НЦЗ'!$C$39:$C$782,1+(B$216-1)+(ROW()-185)*24,1))</f>
        <v>1314.39390794</v>
      </c>
      <c r="C209" s="80">
        <f>IF($A209="","",INDEX('[1]СЭС АТС НЦЗ'!$C$39:$C$782,1+(C$216-1)+(ROW()-185)*24,1))</f>
        <v>1309.41920555</v>
      </c>
      <c r="D209" s="80">
        <f>IF($A209="","",INDEX('[1]СЭС АТС НЦЗ'!$C$39:$C$782,1+(D$216-1)+(ROW()-185)*24,1))</f>
        <v>1312.6144325600001</v>
      </c>
      <c r="E209" s="80">
        <f>IF($A209="","",INDEX('[1]СЭС АТС НЦЗ'!$C$39:$C$782,1+(E$216-1)+(ROW()-185)*24,1))</f>
        <v>1333.0876090899999</v>
      </c>
      <c r="F209" s="80">
        <f>IF($A209="","",INDEX('[1]СЭС АТС НЦЗ'!$C$39:$C$782,1+(F$216-1)+(ROW()-185)*24,1))</f>
        <v>1331.7990562800001</v>
      </c>
      <c r="G209" s="80">
        <f>IF($A209="","",INDEX('[1]СЭС АТС НЦЗ'!$C$39:$C$782,1+(G$216-1)+(ROW()-185)*24,1))</f>
        <v>1307.8082171399999</v>
      </c>
      <c r="H209" s="80">
        <f>IF($A209="","",INDEX('[1]СЭС АТС НЦЗ'!$C$39:$C$782,1+(H$216-1)+(ROW()-185)*24,1))</f>
        <v>1315.9719272499999</v>
      </c>
      <c r="I209" s="80">
        <f>IF($A209="","",INDEX('[1]СЭС АТС НЦЗ'!$C$39:$C$782,1+(I$216-1)+(ROW()-185)*24,1))</f>
        <v>1343.2497965800001</v>
      </c>
      <c r="J209" s="80">
        <f>IF($A209="","",INDEX('[1]СЭС АТС НЦЗ'!$C$39:$C$782,1+(J$216-1)+(ROW()-185)*24,1))</f>
        <v>1330.3489891199999</v>
      </c>
      <c r="K209" s="80">
        <f>IF($A209="","",INDEX('[1]СЭС АТС НЦЗ'!$C$39:$C$782,1+(K$216-1)+(ROW()-185)*24,1))</f>
        <v>1332.48838146</v>
      </c>
      <c r="L209" s="80">
        <f>IF($A209="","",INDEX('[1]СЭС АТС НЦЗ'!$C$39:$C$782,1+(L$216-1)+(ROW()-185)*24,1))</f>
        <v>1341.77623902</v>
      </c>
      <c r="M209" s="80">
        <f>IF($A209="","",INDEX('[1]СЭС АТС НЦЗ'!$C$39:$C$782,1+(M$216-1)+(ROW()-185)*24,1))</f>
        <v>1349.00644096</v>
      </c>
      <c r="N209" s="80">
        <f>IF($A209="","",INDEX('[1]СЭС АТС НЦЗ'!$C$39:$C$782,1+(N$216-1)+(ROW()-185)*24,1))</f>
        <v>1364.66603482</v>
      </c>
      <c r="O209" s="80">
        <f>IF($A209="","",INDEX('[1]СЭС АТС НЦЗ'!$C$39:$C$782,1+(O$216-1)+(ROW()-185)*24,1))</f>
        <v>1353.9512175100001</v>
      </c>
      <c r="P209" s="80">
        <f>IF($A209="","",INDEX('[1]СЭС АТС НЦЗ'!$C$39:$C$782,1+(P$216-1)+(ROW()-185)*24,1))</f>
        <v>1383.88501825</v>
      </c>
      <c r="Q209" s="80">
        <f>IF($A209="","",INDEX('[1]СЭС АТС НЦЗ'!$C$39:$C$782,1+(Q$216-1)+(ROW()-185)*24,1))</f>
        <v>1365.07734168</v>
      </c>
      <c r="R209" s="80">
        <f>IF($A209="","",INDEX('[1]СЭС АТС НЦЗ'!$C$39:$C$782,1+(R$216-1)+(ROW()-185)*24,1))</f>
        <v>1348.99799773</v>
      </c>
      <c r="S209" s="80">
        <f>IF($A209="","",INDEX('[1]СЭС АТС НЦЗ'!$C$39:$C$782,1+(S$216-1)+(ROW()-185)*24,1))</f>
        <v>1371.4058815400001</v>
      </c>
      <c r="T209" s="80">
        <f>IF($A209="","",INDEX('[1]СЭС АТС НЦЗ'!$C$39:$C$782,1+(T$216-1)+(ROW()-185)*24,1))</f>
        <v>1371.3151827300001</v>
      </c>
      <c r="U209" s="80">
        <f>IF($A209="","",INDEX('[1]СЭС АТС НЦЗ'!$C$39:$C$782,1+(U$216-1)+(ROW()-185)*24,1))</f>
        <v>1347.2955853000001</v>
      </c>
      <c r="V209" s="80">
        <f>IF($A209="","",INDEX('[1]СЭС АТС НЦЗ'!$C$39:$C$782,1+(V$216-1)+(ROW()-185)*24,1))</f>
        <v>1347.5061858399999</v>
      </c>
      <c r="W209" s="80">
        <f>IF($A209="","",INDEX('[1]СЭС АТС НЦЗ'!$C$39:$C$782,1+(W$216-1)+(ROW()-185)*24,1))</f>
        <v>1349.41590066</v>
      </c>
      <c r="X209" s="80">
        <f>IF($A209="","",INDEX('[1]СЭС АТС НЦЗ'!$C$39:$C$782,1+(X$216-1)+(ROW()-185)*24,1))</f>
        <v>1362.17461757</v>
      </c>
      <c r="Y209" s="80">
        <f>IF($A209="","",INDEX('[1]СЭС АТС НЦЗ'!$C$39:$C$782,1+(Y$216-1)+(ROW()-185)*24,1))</f>
        <v>1354.87582522</v>
      </c>
    </row>
    <row r="210" spans="1:26" ht="15.75" x14ac:dyDescent="0.25">
      <c r="A210" s="75">
        <v>26</v>
      </c>
      <c r="B210" s="80">
        <f>IF($A210="","",INDEX('[1]СЭС АТС НЦЗ'!$C$39:$C$782,1+(B$216-1)+(ROW()-185)*24,1))</f>
        <v>1328.77902498</v>
      </c>
      <c r="C210" s="80">
        <f>IF($A210="","",INDEX('[1]СЭС АТС НЦЗ'!$C$39:$C$782,1+(C$216-1)+(ROW()-185)*24,1))</f>
        <v>1335.5795363699999</v>
      </c>
      <c r="D210" s="80">
        <f>IF($A210="","",INDEX('[1]СЭС АТС НЦЗ'!$C$39:$C$782,1+(D$216-1)+(ROW()-185)*24,1))</f>
        <v>1329.9892055299999</v>
      </c>
      <c r="E210" s="80">
        <f>IF($A210="","",INDEX('[1]СЭС АТС НЦЗ'!$C$39:$C$782,1+(E$216-1)+(ROW()-185)*24,1))</f>
        <v>1334.2663188199999</v>
      </c>
      <c r="F210" s="80">
        <f>IF($A210="","",INDEX('[1]СЭС АТС НЦЗ'!$C$39:$C$782,1+(F$216-1)+(ROW()-185)*24,1))</f>
        <v>1332.7863088300001</v>
      </c>
      <c r="G210" s="80">
        <f>IF($A210="","",INDEX('[1]СЭС АТС НЦЗ'!$C$39:$C$782,1+(G$216-1)+(ROW()-185)*24,1))</f>
        <v>1293.9542725599999</v>
      </c>
      <c r="H210" s="80">
        <f>IF($A210="","",INDEX('[1]СЭС АТС НЦЗ'!$C$39:$C$782,1+(H$216-1)+(ROW()-185)*24,1))</f>
        <v>1318.7483552000001</v>
      </c>
      <c r="I210" s="80">
        <f>IF($A210="","",INDEX('[1]СЭС АТС НЦЗ'!$C$39:$C$782,1+(I$216-1)+(ROW()-185)*24,1))</f>
        <v>1359.46923077</v>
      </c>
      <c r="J210" s="80">
        <f>IF($A210="","",INDEX('[1]СЭС АТС НЦЗ'!$C$39:$C$782,1+(J$216-1)+(ROW()-185)*24,1))</f>
        <v>1361.3773613999999</v>
      </c>
      <c r="K210" s="80">
        <f>IF($A210="","",INDEX('[1]СЭС АТС НЦЗ'!$C$39:$C$782,1+(K$216-1)+(ROW()-185)*24,1))</f>
        <v>1389.9589504800001</v>
      </c>
      <c r="L210" s="80">
        <f>IF($A210="","",INDEX('[1]СЭС АТС НЦЗ'!$C$39:$C$782,1+(L$216-1)+(ROW()-185)*24,1))</f>
        <v>1397.7646726</v>
      </c>
      <c r="M210" s="80">
        <f>IF($A210="","",INDEX('[1]СЭС АТС НЦЗ'!$C$39:$C$782,1+(M$216-1)+(ROW()-185)*24,1))</f>
        <v>1413.0390713899999</v>
      </c>
      <c r="N210" s="80">
        <f>IF($A210="","",INDEX('[1]СЭС АТС НЦЗ'!$C$39:$C$782,1+(N$216-1)+(ROW()-185)*24,1))</f>
        <v>1424.51730802</v>
      </c>
      <c r="O210" s="80">
        <f>IF($A210="","",INDEX('[1]СЭС АТС НЦЗ'!$C$39:$C$782,1+(O$216-1)+(ROW()-185)*24,1))</f>
        <v>1434.1494098000001</v>
      </c>
      <c r="P210" s="80">
        <f>IF($A210="","",INDEX('[1]СЭС АТС НЦЗ'!$C$39:$C$782,1+(P$216-1)+(ROW()-185)*24,1))</f>
        <v>1422.8847471700001</v>
      </c>
      <c r="Q210" s="80">
        <f>IF($A210="","",INDEX('[1]СЭС АТС НЦЗ'!$C$39:$C$782,1+(Q$216-1)+(ROW()-185)*24,1))</f>
        <v>1426.8593987899999</v>
      </c>
      <c r="R210" s="80">
        <f>IF($A210="","",INDEX('[1]СЭС АТС НЦЗ'!$C$39:$C$782,1+(R$216-1)+(ROW()-185)*24,1))</f>
        <v>1423.0805591799999</v>
      </c>
      <c r="S210" s="80">
        <f>IF($A210="","",INDEX('[1]СЭС АТС НЦЗ'!$C$39:$C$782,1+(S$216-1)+(ROW()-185)*24,1))</f>
        <v>1425.08967691</v>
      </c>
      <c r="T210" s="80">
        <f>IF($A210="","",INDEX('[1]СЭС АТС НЦЗ'!$C$39:$C$782,1+(T$216-1)+(ROW()-185)*24,1))</f>
        <v>1397.38530704</v>
      </c>
      <c r="U210" s="80">
        <f>IF($A210="","",INDEX('[1]СЭС АТС НЦЗ'!$C$39:$C$782,1+(U$216-1)+(ROW()-185)*24,1))</f>
        <v>1397.32084979</v>
      </c>
      <c r="V210" s="80">
        <f>IF($A210="","",INDEX('[1]СЭС АТС НЦЗ'!$C$39:$C$782,1+(V$216-1)+(ROW()-185)*24,1))</f>
        <v>1411.3821362000001</v>
      </c>
      <c r="W210" s="80">
        <f>IF($A210="","",INDEX('[1]СЭС АТС НЦЗ'!$C$39:$C$782,1+(W$216-1)+(ROW()-185)*24,1))</f>
        <v>1405.8299815299999</v>
      </c>
      <c r="X210" s="80">
        <f>IF($A210="","",INDEX('[1]СЭС АТС НЦЗ'!$C$39:$C$782,1+(X$216-1)+(ROW()-185)*24,1))</f>
        <v>1421.6375521</v>
      </c>
      <c r="Y210" s="80">
        <f>IF($A210="","",INDEX('[1]СЭС АТС НЦЗ'!$C$39:$C$782,1+(Y$216-1)+(ROW()-185)*24,1))</f>
        <v>1419.9518592100001</v>
      </c>
    </row>
    <row r="211" spans="1:26" ht="15.75" x14ac:dyDescent="0.25">
      <c r="A211" s="75">
        <v>27</v>
      </c>
      <c r="B211" s="80">
        <f>IF($A211="","",INDEX('[1]СЭС АТС НЦЗ'!$C$39:$C$782,1+(B$216-1)+(ROW()-185)*24,1))</f>
        <v>1407.02153888</v>
      </c>
      <c r="C211" s="80">
        <f>IF($A211="","",INDEX('[1]СЭС АТС НЦЗ'!$C$39:$C$782,1+(C$216-1)+(ROW()-185)*24,1))</f>
        <v>1355.53611542</v>
      </c>
      <c r="D211" s="80">
        <f>IF($A211="","",INDEX('[1]СЭС АТС НЦЗ'!$C$39:$C$782,1+(D$216-1)+(ROW()-185)*24,1))</f>
        <v>1360.7841043400001</v>
      </c>
      <c r="E211" s="80">
        <f>IF($A211="","",INDEX('[1]СЭС АТС НЦЗ'!$C$39:$C$782,1+(E$216-1)+(ROW()-185)*24,1))</f>
        <v>1398.6277456800001</v>
      </c>
      <c r="F211" s="80">
        <f>IF($A211="","",INDEX('[1]СЭС АТС НЦЗ'!$C$39:$C$782,1+(F$216-1)+(ROW()-185)*24,1))</f>
        <v>1389.9865849099999</v>
      </c>
      <c r="G211" s="80">
        <f>IF($A211="","",INDEX('[1]СЭС АТС НЦЗ'!$C$39:$C$782,1+(G$216-1)+(ROW()-185)*24,1))</f>
        <v>1383.32503268</v>
      </c>
      <c r="H211" s="80">
        <f>IF($A211="","",INDEX('[1]СЭС АТС НЦЗ'!$C$39:$C$782,1+(H$216-1)+(ROW()-185)*24,1))</f>
        <v>1377.78869358</v>
      </c>
      <c r="I211" s="80">
        <f>IF($A211="","",INDEX('[1]СЭС АТС НЦЗ'!$C$39:$C$782,1+(I$216-1)+(ROW()-185)*24,1))</f>
        <v>1422.0338310499999</v>
      </c>
      <c r="J211" s="80">
        <f>IF($A211="","",INDEX('[1]СЭС АТС НЦЗ'!$C$39:$C$782,1+(J$216-1)+(ROW()-185)*24,1))</f>
        <v>1423.34897179</v>
      </c>
      <c r="K211" s="80">
        <f>IF($A211="","",INDEX('[1]СЭС АТС НЦЗ'!$C$39:$C$782,1+(K$216-1)+(ROW()-185)*24,1))</f>
        <v>1439.48861005</v>
      </c>
      <c r="L211" s="80">
        <f>IF($A211="","",INDEX('[1]СЭС АТС НЦЗ'!$C$39:$C$782,1+(L$216-1)+(ROW()-185)*24,1))</f>
        <v>1444.83976409</v>
      </c>
      <c r="M211" s="80">
        <f>IF($A211="","",INDEX('[1]СЭС АТС НЦЗ'!$C$39:$C$782,1+(M$216-1)+(ROW()-185)*24,1))</f>
        <v>1497.2324574300001</v>
      </c>
      <c r="N211" s="80">
        <f>IF($A211="","",INDEX('[1]СЭС АТС НЦЗ'!$C$39:$C$782,1+(N$216-1)+(ROW()-185)*24,1))</f>
        <v>1502.4229253799999</v>
      </c>
      <c r="O211" s="80">
        <f>IF($A211="","",INDEX('[1]СЭС АТС НЦЗ'!$C$39:$C$782,1+(O$216-1)+(ROW()-185)*24,1))</f>
        <v>1505.7714711199999</v>
      </c>
      <c r="P211" s="80">
        <f>IF($A211="","",INDEX('[1]СЭС АТС НЦЗ'!$C$39:$C$782,1+(P$216-1)+(ROW()-185)*24,1))</f>
        <v>1500.01350482</v>
      </c>
      <c r="Q211" s="80">
        <f>IF($A211="","",INDEX('[1]СЭС АТС НЦЗ'!$C$39:$C$782,1+(Q$216-1)+(ROW()-185)*24,1))</f>
        <v>1499.66962481</v>
      </c>
      <c r="R211" s="80">
        <f>IF($A211="","",INDEX('[1]СЭС АТС НЦЗ'!$C$39:$C$782,1+(R$216-1)+(ROW()-185)*24,1))</f>
        <v>1501.86476468</v>
      </c>
      <c r="S211" s="80">
        <f>IF($A211="","",INDEX('[1]СЭС АТС НЦЗ'!$C$39:$C$782,1+(S$216-1)+(ROW()-185)*24,1))</f>
        <v>1500.9936784500001</v>
      </c>
      <c r="T211" s="80">
        <f>IF($A211="","",INDEX('[1]СЭС АТС НЦЗ'!$C$39:$C$782,1+(T$216-1)+(ROW()-185)*24,1))</f>
        <v>1501.65257806</v>
      </c>
      <c r="U211" s="80">
        <f>IF($A211="","",INDEX('[1]СЭС АТС НЦЗ'!$C$39:$C$782,1+(U$216-1)+(ROW()-185)*24,1))</f>
        <v>1488.7237329699999</v>
      </c>
      <c r="V211" s="80">
        <f>IF($A211="","",INDEX('[1]СЭС АТС НЦЗ'!$C$39:$C$782,1+(V$216-1)+(ROW()-185)*24,1))</f>
        <v>1492.90901882</v>
      </c>
      <c r="W211" s="80">
        <f>IF($A211="","",INDEX('[1]СЭС АТС НЦЗ'!$C$39:$C$782,1+(W$216-1)+(ROW()-185)*24,1))</f>
        <v>1493.59434661</v>
      </c>
      <c r="X211" s="80">
        <f>IF($A211="","",INDEX('[1]СЭС АТС НЦЗ'!$C$39:$C$782,1+(X$216-1)+(ROW()-185)*24,1))</f>
        <v>1490.69704559</v>
      </c>
      <c r="Y211" s="80">
        <f>IF($A211="","",INDEX('[1]СЭС АТС НЦЗ'!$C$39:$C$782,1+(Y$216-1)+(ROW()-185)*24,1))</f>
        <v>1495.9895332799999</v>
      </c>
    </row>
    <row r="212" spans="1:26" ht="15.75" x14ac:dyDescent="0.25">
      <c r="A212" s="75">
        <v>28</v>
      </c>
      <c r="B212" s="80">
        <f>IF($A212="","",INDEX('[1]СЭС АТС НЦЗ'!$C$39:$C$782,1+(B$216-1)+(ROW()-185)*24,1))</f>
        <v>1421.1469144499999</v>
      </c>
      <c r="C212" s="80">
        <f>IF($A212="","",INDEX('[1]СЭС АТС НЦЗ'!$C$39:$C$782,1+(C$216-1)+(ROW()-185)*24,1))</f>
        <v>1435.89975721</v>
      </c>
      <c r="D212" s="80">
        <f>IF($A212="","",INDEX('[1]СЭС АТС НЦЗ'!$C$39:$C$782,1+(D$216-1)+(ROW()-185)*24,1))</f>
        <v>1438.65672445</v>
      </c>
      <c r="E212" s="80">
        <f>IF($A212="","",INDEX('[1]СЭС АТС НЦЗ'!$C$39:$C$782,1+(E$216-1)+(ROW()-185)*24,1))</f>
        <v>1437.66858422</v>
      </c>
      <c r="F212" s="80">
        <f>IF($A212="","",INDEX('[1]СЭС АТС НЦЗ'!$C$39:$C$782,1+(F$216-1)+(ROW()-185)*24,1))</f>
        <v>1471.80921491</v>
      </c>
      <c r="G212" s="80">
        <f>IF($A212="","",INDEX('[1]СЭС АТС НЦЗ'!$C$39:$C$782,1+(G$216-1)+(ROW()-185)*24,1))</f>
        <v>1437.75531108</v>
      </c>
      <c r="H212" s="80">
        <f>IF($A212="","",INDEX('[1]СЭС АТС НЦЗ'!$C$39:$C$782,1+(H$216-1)+(ROW()-185)*24,1))</f>
        <v>1464.46138617</v>
      </c>
      <c r="I212" s="80">
        <f>IF($A212="","",INDEX('[1]СЭС АТС НЦЗ'!$C$39:$C$782,1+(I$216-1)+(ROW()-185)*24,1))</f>
        <v>1576.47671186</v>
      </c>
      <c r="J212" s="80">
        <f>IF($A212="","",INDEX('[1]СЭС АТС НЦЗ'!$C$39:$C$782,1+(J$216-1)+(ROW()-185)*24,1))</f>
        <v>1562.08807409</v>
      </c>
      <c r="K212" s="80">
        <f>IF($A212="","",INDEX('[1]СЭС АТС НЦЗ'!$C$39:$C$782,1+(K$216-1)+(ROW()-185)*24,1))</f>
        <v>1573.5594185099999</v>
      </c>
      <c r="L212" s="80">
        <f>IF($A212="","",INDEX('[1]СЭС АТС НЦЗ'!$C$39:$C$782,1+(L$216-1)+(ROW()-185)*24,1))</f>
        <v>1582.3299589000001</v>
      </c>
      <c r="M212" s="80">
        <f>IF($A212="","",INDEX('[1]СЭС АТС НЦЗ'!$C$39:$C$782,1+(M$216-1)+(ROW()-185)*24,1))</f>
        <v>1597.4513267299999</v>
      </c>
      <c r="N212" s="80">
        <f>IF($A212="","",INDEX('[1]СЭС АТС НЦЗ'!$C$39:$C$782,1+(N$216-1)+(ROW()-185)*24,1))</f>
        <v>1601.6623883100001</v>
      </c>
      <c r="O212" s="80">
        <f>IF($A212="","",INDEX('[1]СЭС АТС НЦЗ'!$C$39:$C$782,1+(O$216-1)+(ROW()-185)*24,1))</f>
        <v>1602.9039874</v>
      </c>
      <c r="P212" s="80">
        <f>IF($A212="","",INDEX('[1]СЭС АТС НЦЗ'!$C$39:$C$782,1+(P$216-1)+(ROW()-185)*24,1))</f>
        <v>1600.62695985</v>
      </c>
      <c r="Q212" s="80">
        <f>IF($A212="","",INDEX('[1]СЭС АТС НЦЗ'!$C$39:$C$782,1+(Q$216-1)+(ROW()-185)*24,1))</f>
        <v>1615.8619083799999</v>
      </c>
      <c r="R212" s="80">
        <f>IF($A212="","",INDEX('[1]СЭС АТС НЦЗ'!$C$39:$C$782,1+(R$216-1)+(ROW()-185)*24,1))</f>
        <v>1614.96062813</v>
      </c>
      <c r="S212" s="80">
        <f>IF($A212="","",INDEX('[1]СЭС АТС НЦЗ'!$C$39:$C$782,1+(S$216-1)+(ROW()-185)*24,1))</f>
        <v>1616.1364215000001</v>
      </c>
      <c r="T212" s="80">
        <f>IF($A212="","",INDEX('[1]СЭС АТС НЦЗ'!$C$39:$C$782,1+(T$216-1)+(ROW()-185)*24,1))</f>
        <v>1599.5391539300001</v>
      </c>
      <c r="U212" s="80">
        <f>IF($A212="","",INDEX('[1]СЭС АТС НЦЗ'!$C$39:$C$782,1+(U$216-1)+(ROW()-185)*24,1))</f>
        <v>1598.5639831599999</v>
      </c>
      <c r="V212" s="80">
        <f>IF($A212="","",INDEX('[1]СЭС АТС НЦЗ'!$C$39:$C$782,1+(V$216-1)+(ROW()-185)*24,1))</f>
        <v>1614.9182687299999</v>
      </c>
      <c r="W212" s="80">
        <f>IF($A212="","",INDEX('[1]СЭС АТС НЦЗ'!$C$39:$C$782,1+(W$216-1)+(ROW()-185)*24,1))</f>
        <v>1608.86109577</v>
      </c>
      <c r="X212" s="80">
        <f>IF($A212="","",INDEX('[1]СЭС АТС НЦЗ'!$C$39:$C$782,1+(X$216-1)+(ROW()-185)*24,1))</f>
        <v>1610.1329196199999</v>
      </c>
      <c r="Y212" s="80">
        <f>IF($A212="","",INDEX('[1]СЭС АТС НЦЗ'!$C$39:$C$782,1+(Y$216-1)+(ROW()-185)*24,1))</f>
        <v>1605.1071837</v>
      </c>
    </row>
    <row r="213" spans="1:26" ht="15.75" x14ac:dyDescent="0.25">
      <c r="A213" s="75">
        <v>29</v>
      </c>
      <c r="B213" s="80">
        <f>IF($A213="","",INDEX('[1]СЭС АТС НЦЗ'!$C$39:$C$782,1+(B$216-1)+(ROW()-185)*24,1))</f>
        <v>1581.82006673</v>
      </c>
      <c r="C213" s="80">
        <f>IF($A213="","",INDEX('[1]СЭС АТС НЦЗ'!$C$39:$C$782,1+(C$216-1)+(ROW()-185)*24,1))</f>
        <v>1589.0977114499999</v>
      </c>
      <c r="D213" s="80">
        <f>IF($A213="","",INDEX('[1]СЭС АТС НЦЗ'!$C$39:$C$782,1+(D$216-1)+(ROW()-185)*24,1))</f>
        <v>1592.61851484</v>
      </c>
      <c r="E213" s="80">
        <f>IF($A213="","",INDEX('[1]СЭС АТС НЦЗ'!$C$39:$C$782,1+(E$216-1)+(ROW()-185)*24,1))</f>
        <v>1411.72175634</v>
      </c>
      <c r="F213" s="80">
        <f>IF($A213="","",INDEX('[1]СЭС АТС НЦЗ'!$C$39:$C$782,1+(F$216-1)+(ROW()-185)*24,1))</f>
        <v>1495.00088955</v>
      </c>
      <c r="G213" s="80">
        <f>IF($A213="","",INDEX('[1]СЭС АТС НЦЗ'!$C$39:$C$782,1+(G$216-1)+(ROW()-185)*24,1))</f>
        <v>1544.2741220400001</v>
      </c>
      <c r="H213" s="80">
        <f>IF($A213="","",INDEX('[1]СЭС АТС НЦЗ'!$C$39:$C$782,1+(H$216-1)+(ROW()-185)*24,1))</f>
        <v>1504.3176343299999</v>
      </c>
      <c r="I213" s="80">
        <f>IF($A213="","",INDEX('[1]СЭС АТС НЦЗ'!$C$39:$C$782,1+(I$216-1)+(ROW()-185)*24,1))</f>
        <v>1589.04840003</v>
      </c>
      <c r="J213" s="80">
        <f>IF($A213="","",INDEX('[1]СЭС АТС НЦЗ'!$C$39:$C$782,1+(J$216-1)+(ROW()-185)*24,1))</f>
        <v>1579.5859976199999</v>
      </c>
      <c r="K213" s="80">
        <f>IF($A213="","",INDEX('[1]СЭС АТС НЦЗ'!$C$39:$C$782,1+(K$216-1)+(ROW()-185)*24,1))</f>
        <v>1592.4774921000001</v>
      </c>
      <c r="L213" s="80">
        <f>IF($A213="","",INDEX('[1]СЭС АТС НЦЗ'!$C$39:$C$782,1+(L$216-1)+(ROW()-185)*24,1))</f>
        <v>1580.7503064099999</v>
      </c>
      <c r="M213" s="80">
        <f>IF($A213="","",INDEX('[1]СЭС АТС НЦЗ'!$C$39:$C$782,1+(M$216-1)+(ROW()-185)*24,1))</f>
        <v>1599.1423008500001</v>
      </c>
      <c r="N213" s="80">
        <f>IF($A213="","",INDEX('[1]СЭС АТС НЦЗ'!$C$39:$C$782,1+(N$216-1)+(ROW()-185)*24,1))</f>
        <v>1592.1138258999999</v>
      </c>
      <c r="O213" s="80">
        <f>IF($A213="","",INDEX('[1]СЭС АТС НЦЗ'!$C$39:$C$782,1+(O$216-1)+(ROW()-185)*24,1))</f>
        <v>1583.76335782</v>
      </c>
      <c r="P213" s="80">
        <f>IF($A213="","",INDEX('[1]СЭС АТС НЦЗ'!$C$39:$C$782,1+(P$216-1)+(ROW()-185)*24,1))</f>
        <v>1591.9656963299999</v>
      </c>
      <c r="Q213" s="80">
        <f>IF($A213="","",INDEX('[1]СЭС АТС НЦЗ'!$C$39:$C$782,1+(Q$216-1)+(ROW()-185)*24,1))</f>
        <v>1599.16703448</v>
      </c>
      <c r="R213" s="80">
        <f>IF($A213="","",INDEX('[1]СЭС АТС НЦЗ'!$C$39:$C$782,1+(R$216-1)+(ROW()-185)*24,1))</f>
        <v>1595.5013930800001</v>
      </c>
      <c r="S213" s="80">
        <f>IF($A213="","",INDEX('[1]СЭС АТС НЦЗ'!$C$39:$C$782,1+(S$216-1)+(ROW()-185)*24,1))</f>
        <v>1593.1318988400001</v>
      </c>
      <c r="T213" s="80">
        <f>IF($A213="","",INDEX('[1]СЭС АТС НЦЗ'!$C$39:$C$782,1+(T$216-1)+(ROW()-185)*24,1))</f>
        <v>1615.9985274799999</v>
      </c>
      <c r="U213" s="80">
        <f>IF($A213="","",INDEX('[1]СЭС АТС НЦЗ'!$C$39:$C$782,1+(U$216-1)+(ROW()-185)*24,1))</f>
        <v>1597.95746452</v>
      </c>
      <c r="V213" s="80">
        <f>IF($A213="","",INDEX('[1]СЭС АТС НЦЗ'!$C$39:$C$782,1+(V$216-1)+(ROW()-185)*24,1))</f>
        <v>1589.0136612900001</v>
      </c>
      <c r="W213" s="80">
        <f>IF($A213="","",INDEX('[1]СЭС АТС НЦЗ'!$C$39:$C$782,1+(W$216-1)+(ROW()-185)*24,1))</f>
        <v>1612.8211687400001</v>
      </c>
      <c r="X213" s="80">
        <f>IF($A213="","",INDEX('[1]СЭС АТС НЦЗ'!$C$39:$C$782,1+(X$216-1)+(ROW()-185)*24,1))</f>
        <v>1606.2692748300001</v>
      </c>
      <c r="Y213" s="80">
        <f>IF($A213="","",INDEX('[1]СЭС АТС НЦЗ'!$C$39:$C$782,1+(Y$216-1)+(ROW()-185)*24,1))</f>
        <v>1595.04186989</v>
      </c>
    </row>
    <row r="214" spans="1:26" ht="15.75" x14ac:dyDescent="0.25">
      <c r="A214" s="75">
        <v>30</v>
      </c>
      <c r="B214" s="80">
        <f>IF($A214="","",INDEX('[1]СЭС АТС НЦЗ'!$C$39:$C$782,1+(B$216-1)+(ROW()-185)*24,1))</f>
        <v>1607.40364213</v>
      </c>
      <c r="C214" s="80">
        <f>IF($A214="","",INDEX('[1]СЭС АТС НЦЗ'!$C$39:$C$782,1+(C$216-1)+(ROW()-185)*24,1))</f>
        <v>1604.3699873999999</v>
      </c>
      <c r="D214" s="80">
        <f>IF($A214="","",INDEX('[1]СЭС АТС НЦЗ'!$C$39:$C$782,1+(D$216-1)+(ROW()-185)*24,1))</f>
        <v>1601.63299052</v>
      </c>
      <c r="E214" s="80">
        <f>IF($A214="","",INDEX('[1]СЭС АТС НЦЗ'!$C$39:$C$782,1+(E$216-1)+(ROW()-185)*24,1))</f>
        <v>1599.0176295399999</v>
      </c>
      <c r="F214" s="80">
        <f>IF($A214="","",INDEX('[1]СЭС АТС НЦЗ'!$C$39:$C$782,1+(F$216-1)+(ROW()-185)*24,1))</f>
        <v>1603.52054853</v>
      </c>
      <c r="G214" s="80">
        <f>IF($A214="","",INDEX('[1]СЭС АТС НЦЗ'!$C$39:$C$782,1+(G$216-1)+(ROW()-185)*24,1))</f>
        <v>1598.9980123800001</v>
      </c>
      <c r="H214" s="80">
        <f>IF($A214="","",INDEX('[1]СЭС АТС НЦЗ'!$C$39:$C$782,1+(H$216-1)+(ROW()-185)*24,1))</f>
        <v>1597.3695622800001</v>
      </c>
      <c r="I214" s="80">
        <f>IF($A214="","",INDEX('[1]СЭС АТС НЦЗ'!$C$39:$C$782,1+(I$216-1)+(ROW()-185)*24,1))</f>
        <v>1278.76522381</v>
      </c>
      <c r="J214" s="80">
        <f>IF($A214="","",INDEX('[1]СЭС АТС НЦЗ'!$C$39:$C$782,1+(J$216-1)+(ROW()-185)*24,1))</f>
        <v>1285.5458878500001</v>
      </c>
      <c r="K214" s="80">
        <f>IF($A214="","",INDEX('[1]СЭС АТС НЦЗ'!$C$39:$C$782,1+(K$216-1)+(ROW()-185)*24,1))</f>
        <v>1297.2163594399999</v>
      </c>
      <c r="L214" s="80">
        <f>IF($A214="","",INDEX('[1]СЭС АТС НЦЗ'!$C$39:$C$782,1+(L$216-1)+(ROW()-185)*24,1))</f>
        <v>1463.0750655100001</v>
      </c>
      <c r="M214" s="80">
        <f>IF($A214="","",INDEX('[1]СЭС АТС НЦЗ'!$C$39:$C$782,1+(M$216-1)+(ROW()-185)*24,1))</f>
        <v>1358.8584289299999</v>
      </c>
      <c r="N214" s="80">
        <f>IF($A214="","",INDEX('[1]СЭС АТС НЦЗ'!$C$39:$C$782,1+(N$216-1)+(ROW()-185)*24,1))</f>
        <v>1302.85131226</v>
      </c>
      <c r="O214" s="80">
        <f>IF($A214="","",INDEX('[1]СЭС АТС НЦЗ'!$C$39:$C$782,1+(O$216-1)+(ROW()-185)*24,1))</f>
        <v>1272.1587339299999</v>
      </c>
      <c r="P214" s="80">
        <f>IF($A214="","",INDEX('[1]СЭС АТС НЦЗ'!$C$39:$C$782,1+(P$216-1)+(ROW()-185)*24,1))</f>
        <v>1267.99503792</v>
      </c>
      <c r="Q214" s="80">
        <f>IF($A214="","",INDEX('[1]СЭС АТС НЦЗ'!$C$39:$C$782,1+(Q$216-1)+(ROW()-185)*24,1))</f>
        <v>1279.11638982</v>
      </c>
      <c r="R214" s="80">
        <f>IF($A214="","",INDEX('[1]СЭС АТС НЦЗ'!$C$39:$C$782,1+(R$216-1)+(ROW()-185)*24,1))</f>
        <v>1275.03985358</v>
      </c>
      <c r="S214" s="80">
        <f>IF($A214="","",INDEX('[1]СЭС АТС НЦЗ'!$C$39:$C$782,1+(S$216-1)+(ROW()-185)*24,1))</f>
        <v>1275.93830067</v>
      </c>
      <c r="T214" s="80">
        <f>IF($A214="","",INDEX('[1]СЭС АТС НЦЗ'!$C$39:$C$782,1+(T$216-1)+(ROW()-185)*24,1))</f>
        <v>1291.79983257</v>
      </c>
      <c r="U214" s="80">
        <f>IF($A214="","",INDEX('[1]СЭС АТС НЦЗ'!$C$39:$C$782,1+(U$216-1)+(ROW()-185)*24,1))</f>
        <v>1349.2096945599999</v>
      </c>
      <c r="V214" s="80">
        <f>IF($A214="","",INDEX('[1]СЭС АТС НЦЗ'!$C$39:$C$782,1+(V$216-1)+(ROW()-185)*24,1))</f>
        <v>1617.4319608799999</v>
      </c>
      <c r="W214" s="80">
        <f>IF($A214="","",INDEX('[1]СЭС АТС НЦЗ'!$C$39:$C$782,1+(W$216-1)+(ROW()-185)*24,1))</f>
        <v>1589.0863572000001</v>
      </c>
      <c r="X214" s="80">
        <f>IF($A214="","",INDEX('[1]СЭС АТС НЦЗ'!$C$39:$C$782,1+(X$216-1)+(ROW()-185)*24,1))</f>
        <v>1329.84513462</v>
      </c>
      <c r="Y214" s="80">
        <f>IF($A214="","",INDEX('[1]СЭС АТС НЦЗ'!$C$39:$C$782,1+(Y$216-1)+(ROW()-185)*24,1))</f>
        <v>1292.7481638300001</v>
      </c>
    </row>
    <row r="215" spans="1:26" ht="15.75" outlineLevel="1" x14ac:dyDescent="0.25">
      <c r="A215" s="75">
        <v>31</v>
      </c>
      <c r="B215" s="80">
        <f>IF($A215="","",INDEX('[1]СЭС АТС НЦЗ'!$C$39:$C$782,1+(B$216-1)+(ROW()-185)*24,1))</f>
        <v>1485.6448758900001</v>
      </c>
      <c r="C215" s="80">
        <f>IF($A215="","",INDEX('[1]СЭС АТС НЦЗ'!$C$39:$C$782,1+(C$216-1)+(ROW()-185)*24,1))</f>
        <v>1460.45226579</v>
      </c>
      <c r="D215" s="80">
        <f>IF($A215="","",INDEX('[1]СЭС АТС НЦЗ'!$C$39:$C$782,1+(D$216-1)+(ROW()-185)*24,1))</f>
        <v>1472.82106559</v>
      </c>
      <c r="E215" s="80">
        <f>IF($A215="","",INDEX('[1]СЭС АТС НЦЗ'!$C$39:$C$782,1+(E$216-1)+(ROW()-185)*24,1))</f>
        <v>1470.1078324600001</v>
      </c>
      <c r="F215" s="80">
        <f>IF($A215="","",INDEX('[1]СЭС АТС НЦЗ'!$C$39:$C$782,1+(F$216-1)+(ROW()-185)*24,1))</f>
        <v>1465.53893619</v>
      </c>
      <c r="G215" s="80">
        <f>IF($A215="","",INDEX('[1]СЭС АТС НЦЗ'!$C$39:$C$782,1+(G$216-1)+(ROW()-185)*24,1))</f>
        <v>1460.50436053</v>
      </c>
      <c r="H215" s="80">
        <f>IF($A215="","",INDEX('[1]СЭС АТС НЦЗ'!$C$39:$C$782,1+(H$216-1)+(ROW()-185)*24,1))</f>
        <v>1453.8728599900001</v>
      </c>
      <c r="I215" s="80">
        <f>IF($A215="","",INDEX('[1]СЭС АТС НЦЗ'!$C$39:$C$782,1+(I$216-1)+(ROW()-185)*24,1))</f>
        <v>314.00677764</v>
      </c>
      <c r="J215" s="80">
        <f>IF($A215="","",INDEX('[1]СЭС АТС НЦЗ'!$C$39:$C$782,1+(J$216-1)+(ROW()-185)*24,1))</f>
        <v>1243.15038785</v>
      </c>
      <c r="K215" s="80">
        <f>IF($A215="","",INDEX('[1]СЭС АТС НЦЗ'!$C$39:$C$782,1+(K$216-1)+(ROW()-185)*24,1))</f>
        <v>1267.7452398999999</v>
      </c>
      <c r="L215" s="80">
        <f>IF($A215="","",INDEX('[1]СЭС АТС НЦЗ'!$C$39:$C$782,1+(L$216-1)+(ROW()-185)*24,1))</f>
        <v>1345.37989851</v>
      </c>
      <c r="M215" s="80">
        <f>IF($A215="","",INDEX('[1]СЭС АТС НЦЗ'!$C$39:$C$782,1+(M$216-1)+(ROW()-185)*24,1))</f>
        <v>1259.33385337</v>
      </c>
      <c r="N215" s="80">
        <f>IF($A215="","",INDEX('[1]СЭС АТС НЦЗ'!$C$39:$C$782,1+(N$216-1)+(ROW()-185)*24,1))</f>
        <v>1261.56414984</v>
      </c>
      <c r="O215" s="80">
        <f>IF($A215="","",INDEX('[1]СЭС АТС НЦЗ'!$C$39:$C$782,1+(O$216-1)+(ROW()-185)*24,1))</f>
        <v>1249.97695961</v>
      </c>
      <c r="P215" s="80">
        <f>IF($A215="","",INDEX('[1]СЭС АТС НЦЗ'!$C$39:$C$782,1+(P$216-1)+(ROW()-185)*24,1))</f>
        <v>850.21210698000004</v>
      </c>
      <c r="Q215" s="80">
        <f>IF($A215="","",INDEX('[1]СЭС АТС НЦЗ'!$C$39:$C$782,1+(Q$216-1)+(ROW()-185)*24,1))</f>
        <v>1242.41059877</v>
      </c>
      <c r="R215" s="80">
        <f>IF($A215="","",INDEX('[1]СЭС АТС НЦЗ'!$C$39:$C$782,1+(R$216-1)+(ROW()-185)*24,1))</f>
        <v>1239.6191765399999</v>
      </c>
      <c r="S215" s="80">
        <f>IF($A215="","",INDEX('[1]СЭС АТС НЦЗ'!$C$39:$C$782,1+(S$216-1)+(ROW()-185)*24,1))</f>
        <v>1241.5052085100001</v>
      </c>
      <c r="T215" s="80">
        <f>IF($A215="","",INDEX('[1]СЭС АТС НЦЗ'!$C$39:$C$782,1+(T$216-1)+(ROW()-185)*24,1))</f>
        <v>858.49254858999996</v>
      </c>
      <c r="U215" s="80">
        <f>IF($A215="","",INDEX('[1]СЭС АТС НЦЗ'!$C$39:$C$782,1+(U$216-1)+(ROW()-185)*24,1))</f>
        <v>1278.4334751199999</v>
      </c>
      <c r="V215" s="80">
        <f>IF($A215="","",INDEX('[1]СЭС АТС НЦЗ'!$C$39:$C$782,1+(V$216-1)+(ROW()-185)*24,1))</f>
        <v>1269.47795142</v>
      </c>
      <c r="W215" s="80">
        <f>IF($A215="","",INDEX('[1]СЭС АТС НЦЗ'!$C$39:$C$782,1+(W$216-1)+(ROW()-185)*24,1))</f>
        <v>1387.45982964</v>
      </c>
      <c r="X215" s="80">
        <f>IF($A215="","",INDEX('[1]СЭС АТС НЦЗ'!$C$39:$C$782,1+(X$216-1)+(ROW()-185)*24,1))</f>
        <v>1256.0455578200001</v>
      </c>
      <c r="Y215" s="80">
        <f>IF($A215="","",INDEX('[1]СЭС АТС НЦЗ'!$C$39:$C$782,1+(Y$216-1)+(ROW()-185)*24,1))</f>
        <v>1248.75005538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96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103</v>
      </c>
      <c r="L219" s="18" t="s">
        <v>5</v>
      </c>
      <c r="M219" s="18" t="s">
        <v>6</v>
      </c>
      <c r="N219" s="18" t="s">
        <v>7</v>
      </c>
      <c r="O219" s="18" t="s">
        <v>8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105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156.07</v>
      </c>
      <c r="M220" s="49">
        <v>291.61</v>
      </c>
      <c r="N220" s="49">
        <v>408.83</v>
      </c>
      <c r="O220" s="49">
        <v>892.54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44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7.2231821299999996</v>
      </c>
      <c r="L221" s="49">
        <f>'1_ЦК'!B55</f>
        <v>7.2231821299999996</v>
      </c>
      <c r="M221" s="49">
        <f>'1_ЦК'!C55</f>
        <v>7.2231821299999996</v>
      </c>
      <c r="N221" s="49">
        <f>'1_ЦК'!D55</f>
        <v>7.2231821299999996</v>
      </c>
      <c r="O221" s="49">
        <f>'1_ЦК'!E55</f>
        <v>7.2231821299999996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65</v>
      </c>
      <c r="B223" s="73" t="s">
        <v>106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67</v>
      </c>
      <c r="C224" s="74" t="s">
        <v>68</v>
      </c>
      <c r="D224" s="74" t="s">
        <v>69</v>
      </c>
      <c r="E224" s="74" t="s">
        <v>70</v>
      </c>
      <c r="F224" s="74" t="s">
        <v>71</v>
      </c>
      <c r="G224" s="74" t="s">
        <v>72</v>
      </c>
      <c r="H224" s="74" t="s">
        <v>73</v>
      </c>
      <c r="I224" s="74" t="s">
        <v>74</v>
      </c>
      <c r="J224" s="74" t="s">
        <v>75</v>
      </c>
      <c r="K224" s="74" t="s">
        <v>76</v>
      </c>
      <c r="L224" s="74" t="s">
        <v>77</v>
      </c>
      <c r="M224" s="74" t="s">
        <v>78</v>
      </c>
      <c r="N224" s="74" t="s">
        <v>79</v>
      </c>
      <c r="O224" s="74" t="s">
        <v>80</v>
      </c>
      <c r="P224" s="74" t="s">
        <v>81</v>
      </c>
      <c r="Q224" s="74" t="s">
        <v>82</v>
      </c>
      <c r="R224" s="74" t="s">
        <v>83</v>
      </c>
      <c r="S224" s="74" t="s">
        <v>84</v>
      </c>
      <c r="T224" s="74" t="s">
        <v>85</v>
      </c>
      <c r="U224" s="74" t="s">
        <v>86</v>
      </c>
      <c r="V224" s="74" t="s">
        <v>87</v>
      </c>
      <c r="W224" s="74" t="s">
        <v>88</v>
      </c>
      <c r="X224" s="74" t="s">
        <v>89</v>
      </c>
      <c r="Y224" s="74" t="s">
        <v>90</v>
      </c>
    </row>
    <row r="225" spans="1:25" ht="15.75" x14ac:dyDescent="0.25">
      <c r="A225" s="75">
        <v>1</v>
      </c>
      <c r="B225" s="80">
        <f>'3_ЦК'!B187</f>
        <v>32.36</v>
      </c>
      <c r="C225" s="80">
        <f t="shared" ref="C225:R237" si="25">$B$225</f>
        <v>32.36</v>
      </c>
      <c r="D225" s="80">
        <f t="shared" si="25"/>
        <v>32.36</v>
      </c>
      <c r="E225" s="80">
        <f t="shared" si="25"/>
        <v>32.36</v>
      </c>
      <c r="F225" s="80">
        <f t="shared" si="25"/>
        <v>32.36</v>
      </c>
      <c r="G225" s="80">
        <f t="shared" si="25"/>
        <v>32.36</v>
      </c>
      <c r="H225" s="80">
        <f t="shared" si="25"/>
        <v>32.36</v>
      </c>
      <c r="I225" s="80">
        <f t="shared" si="25"/>
        <v>32.36</v>
      </c>
      <c r="J225" s="80">
        <f t="shared" si="25"/>
        <v>32.36</v>
      </c>
      <c r="K225" s="80">
        <f t="shared" si="25"/>
        <v>32.36</v>
      </c>
      <c r="L225" s="80">
        <f t="shared" si="25"/>
        <v>32.36</v>
      </c>
      <c r="M225" s="80">
        <f t="shared" si="25"/>
        <v>32.36</v>
      </c>
      <c r="N225" s="80">
        <f t="shared" si="25"/>
        <v>32.36</v>
      </c>
      <c r="O225" s="80">
        <f t="shared" si="25"/>
        <v>32.36</v>
      </c>
      <c r="P225" s="80">
        <f t="shared" si="25"/>
        <v>32.36</v>
      </c>
      <c r="Q225" s="80">
        <f t="shared" si="25"/>
        <v>32.36</v>
      </c>
      <c r="R225" s="80">
        <f t="shared" si="25"/>
        <v>32.36</v>
      </c>
      <c r="S225" s="80">
        <f t="shared" ref="R225:Z240" si="26">$B$225</f>
        <v>32.36</v>
      </c>
      <c r="T225" s="80">
        <f t="shared" si="26"/>
        <v>32.36</v>
      </c>
      <c r="U225" s="80">
        <f t="shared" si="26"/>
        <v>32.36</v>
      </c>
      <c r="V225" s="80">
        <f t="shared" si="26"/>
        <v>32.36</v>
      </c>
      <c r="W225" s="80">
        <f t="shared" si="26"/>
        <v>32.36</v>
      </c>
      <c r="X225" s="80">
        <f t="shared" si="26"/>
        <v>32.36</v>
      </c>
      <c r="Y225" s="80">
        <f t="shared" si="26"/>
        <v>32.36</v>
      </c>
    </row>
    <row r="226" spans="1:25" ht="15.75" x14ac:dyDescent="0.25">
      <c r="A226" s="75">
        <v>2</v>
      </c>
      <c r="B226" s="80">
        <f>$B$225</f>
        <v>32.36</v>
      </c>
      <c r="C226" s="80">
        <f t="shared" si="25"/>
        <v>32.36</v>
      </c>
      <c r="D226" s="80">
        <f t="shared" si="25"/>
        <v>32.36</v>
      </c>
      <c r="E226" s="80">
        <f t="shared" si="25"/>
        <v>32.36</v>
      </c>
      <c r="F226" s="80">
        <f t="shared" si="25"/>
        <v>32.36</v>
      </c>
      <c r="G226" s="80">
        <f t="shared" si="25"/>
        <v>32.36</v>
      </c>
      <c r="H226" s="80">
        <f t="shared" si="25"/>
        <v>32.36</v>
      </c>
      <c r="I226" s="80">
        <f t="shared" si="25"/>
        <v>32.36</v>
      </c>
      <c r="J226" s="80">
        <f t="shared" si="25"/>
        <v>32.36</v>
      </c>
      <c r="K226" s="80">
        <f t="shared" si="25"/>
        <v>32.36</v>
      </c>
      <c r="L226" s="80">
        <f t="shared" si="25"/>
        <v>32.36</v>
      </c>
      <c r="M226" s="80">
        <f t="shared" si="25"/>
        <v>32.36</v>
      </c>
      <c r="N226" s="80">
        <f t="shared" si="25"/>
        <v>32.36</v>
      </c>
      <c r="O226" s="80">
        <f t="shared" si="25"/>
        <v>32.36</v>
      </c>
      <c r="P226" s="80">
        <f t="shared" si="25"/>
        <v>32.36</v>
      </c>
      <c r="Q226" s="80">
        <f t="shared" si="25"/>
        <v>32.36</v>
      </c>
      <c r="R226" s="80">
        <f t="shared" si="25"/>
        <v>32.36</v>
      </c>
      <c r="S226" s="80">
        <f t="shared" si="26"/>
        <v>32.36</v>
      </c>
      <c r="T226" s="80">
        <f t="shared" si="26"/>
        <v>32.36</v>
      </c>
      <c r="U226" s="80">
        <f t="shared" si="26"/>
        <v>32.36</v>
      </c>
      <c r="V226" s="80">
        <f t="shared" si="26"/>
        <v>32.36</v>
      </c>
      <c r="W226" s="80">
        <f t="shared" si="26"/>
        <v>32.36</v>
      </c>
      <c r="X226" s="80">
        <f t="shared" si="26"/>
        <v>32.36</v>
      </c>
      <c r="Y226" s="80">
        <f t="shared" si="26"/>
        <v>32.36</v>
      </c>
    </row>
    <row r="227" spans="1:25" ht="15.75" x14ac:dyDescent="0.25">
      <c r="A227" s="75">
        <v>3</v>
      </c>
      <c r="B227" s="80">
        <f>$B$225</f>
        <v>32.36</v>
      </c>
      <c r="C227" s="80">
        <f t="shared" si="25"/>
        <v>32.36</v>
      </c>
      <c r="D227" s="80">
        <f t="shared" si="25"/>
        <v>32.36</v>
      </c>
      <c r="E227" s="80">
        <f t="shared" si="25"/>
        <v>32.36</v>
      </c>
      <c r="F227" s="80">
        <f t="shared" si="25"/>
        <v>32.36</v>
      </c>
      <c r="G227" s="80">
        <f t="shared" si="25"/>
        <v>32.36</v>
      </c>
      <c r="H227" s="80">
        <f t="shared" si="25"/>
        <v>32.36</v>
      </c>
      <c r="I227" s="80">
        <f t="shared" si="25"/>
        <v>32.36</v>
      </c>
      <c r="J227" s="80">
        <f t="shared" si="25"/>
        <v>32.36</v>
      </c>
      <c r="K227" s="80">
        <f t="shared" si="25"/>
        <v>32.36</v>
      </c>
      <c r="L227" s="80">
        <f t="shared" si="25"/>
        <v>32.36</v>
      </c>
      <c r="M227" s="80">
        <f t="shared" si="25"/>
        <v>32.36</v>
      </c>
      <c r="N227" s="80">
        <f t="shared" si="25"/>
        <v>32.36</v>
      </c>
      <c r="O227" s="80">
        <f t="shared" si="25"/>
        <v>32.36</v>
      </c>
      <c r="P227" s="80">
        <f t="shared" si="25"/>
        <v>32.36</v>
      </c>
      <c r="Q227" s="80">
        <f t="shared" si="25"/>
        <v>32.36</v>
      </c>
      <c r="R227" s="80">
        <f t="shared" si="25"/>
        <v>32.36</v>
      </c>
      <c r="S227" s="80">
        <f t="shared" si="26"/>
        <v>32.36</v>
      </c>
      <c r="T227" s="80">
        <f t="shared" si="26"/>
        <v>32.36</v>
      </c>
      <c r="U227" s="80">
        <f t="shared" si="26"/>
        <v>32.36</v>
      </c>
      <c r="V227" s="80">
        <f t="shared" si="26"/>
        <v>32.36</v>
      </c>
      <c r="W227" s="80">
        <f t="shared" si="26"/>
        <v>32.36</v>
      </c>
      <c r="X227" s="80">
        <f t="shared" si="26"/>
        <v>32.36</v>
      </c>
      <c r="Y227" s="80">
        <f t="shared" si="26"/>
        <v>32.36</v>
      </c>
    </row>
    <row r="228" spans="1:25" ht="15.75" x14ac:dyDescent="0.25">
      <c r="A228" s="75">
        <v>4</v>
      </c>
      <c r="B228" s="80">
        <f t="shared" ref="B228:B233" si="27">$B$225</f>
        <v>32.36</v>
      </c>
      <c r="C228" s="80">
        <f t="shared" si="25"/>
        <v>32.36</v>
      </c>
      <c r="D228" s="80">
        <f t="shared" si="25"/>
        <v>32.36</v>
      </c>
      <c r="E228" s="80">
        <f t="shared" si="25"/>
        <v>32.36</v>
      </c>
      <c r="F228" s="80">
        <f t="shared" si="25"/>
        <v>32.36</v>
      </c>
      <c r="G228" s="80">
        <f t="shared" si="25"/>
        <v>32.36</v>
      </c>
      <c r="H228" s="80">
        <f t="shared" si="25"/>
        <v>32.36</v>
      </c>
      <c r="I228" s="80">
        <f t="shared" si="25"/>
        <v>32.36</v>
      </c>
      <c r="J228" s="80">
        <f t="shared" si="25"/>
        <v>32.36</v>
      </c>
      <c r="K228" s="80">
        <f t="shared" si="25"/>
        <v>32.36</v>
      </c>
      <c r="L228" s="80">
        <f t="shared" si="25"/>
        <v>32.36</v>
      </c>
      <c r="M228" s="80">
        <f t="shared" si="25"/>
        <v>32.36</v>
      </c>
      <c r="N228" s="80">
        <f t="shared" si="25"/>
        <v>32.36</v>
      </c>
      <c r="O228" s="80">
        <f t="shared" si="25"/>
        <v>32.36</v>
      </c>
      <c r="P228" s="80">
        <f t="shared" si="25"/>
        <v>32.36</v>
      </c>
      <c r="Q228" s="80">
        <f t="shared" si="25"/>
        <v>32.36</v>
      </c>
      <c r="R228" s="80">
        <f t="shared" si="25"/>
        <v>32.36</v>
      </c>
      <c r="S228" s="80">
        <f t="shared" si="26"/>
        <v>32.36</v>
      </c>
      <c r="T228" s="80">
        <f t="shared" si="26"/>
        <v>32.36</v>
      </c>
      <c r="U228" s="80">
        <f t="shared" si="26"/>
        <v>32.36</v>
      </c>
      <c r="V228" s="80">
        <f t="shared" si="26"/>
        <v>32.36</v>
      </c>
      <c r="W228" s="80">
        <f t="shared" si="26"/>
        <v>32.36</v>
      </c>
      <c r="X228" s="80">
        <f t="shared" si="26"/>
        <v>32.36</v>
      </c>
      <c r="Y228" s="80">
        <f t="shared" si="26"/>
        <v>32.36</v>
      </c>
    </row>
    <row r="229" spans="1:25" ht="15.75" x14ac:dyDescent="0.25">
      <c r="A229" s="75">
        <v>5</v>
      </c>
      <c r="B229" s="80">
        <f t="shared" si="27"/>
        <v>32.36</v>
      </c>
      <c r="C229" s="80">
        <f t="shared" si="25"/>
        <v>32.36</v>
      </c>
      <c r="D229" s="80">
        <f t="shared" si="25"/>
        <v>32.36</v>
      </c>
      <c r="E229" s="80">
        <f t="shared" si="25"/>
        <v>32.36</v>
      </c>
      <c r="F229" s="80">
        <f t="shared" si="25"/>
        <v>32.36</v>
      </c>
      <c r="G229" s="80">
        <f t="shared" si="25"/>
        <v>32.36</v>
      </c>
      <c r="H229" s="80">
        <f t="shared" si="25"/>
        <v>32.36</v>
      </c>
      <c r="I229" s="80">
        <f t="shared" si="25"/>
        <v>32.36</v>
      </c>
      <c r="J229" s="80">
        <f t="shared" si="25"/>
        <v>32.36</v>
      </c>
      <c r="K229" s="80">
        <f t="shared" si="25"/>
        <v>32.36</v>
      </c>
      <c r="L229" s="80">
        <f t="shared" si="25"/>
        <v>32.36</v>
      </c>
      <c r="M229" s="80">
        <f t="shared" si="25"/>
        <v>32.36</v>
      </c>
      <c r="N229" s="80">
        <f t="shared" si="25"/>
        <v>32.36</v>
      </c>
      <c r="O229" s="80">
        <f t="shared" si="25"/>
        <v>32.36</v>
      </c>
      <c r="P229" s="80">
        <f t="shared" si="25"/>
        <v>32.36</v>
      </c>
      <c r="Q229" s="80">
        <f t="shared" si="25"/>
        <v>32.36</v>
      </c>
      <c r="R229" s="80">
        <f t="shared" si="25"/>
        <v>32.36</v>
      </c>
      <c r="S229" s="80">
        <f t="shared" si="26"/>
        <v>32.36</v>
      </c>
      <c r="T229" s="80">
        <f t="shared" si="26"/>
        <v>32.36</v>
      </c>
      <c r="U229" s="80">
        <f t="shared" si="26"/>
        <v>32.36</v>
      </c>
      <c r="V229" s="80">
        <f t="shared" si="26"/>
        <v>32.36</v>
      </c>
      <c r="W229" s="80">
        <f t="shared" si="26"/>
        <v>32.36</v>
      </c>
      <c r="X229" s="80">
        <f t="shared" si="26"/>
        <v>32.36</v>
      </c>
      <c r="Y229" s="80">
        <f t="shared" si="26"/>
        <v>32.36</v>
      </c>
    </row>
    <row r="230" spans="1:25" ht="15.75" x14ac:dyDescent="0.25">
      <c r="A230" s="75">
        <v>6</v>
      </c>
      <c r="B230" s="80">
        <f t="shared" si="27"/>
        <v>32.36</v>
      </c>
      <c r="C230" s="80">
        <f t="shared" si="25"/>
        <v>32.36</v>
      </c>
      <c r="D230" s="80">
        <f t="shared" si="25"/>
        <v>32.36</v>
      </c>
      <c r="E230" s="80">
        <f t="shared" si="25"/>
        <v>32.36</v>
      </c>
      <c r="F230" s="80">
        <f t="shared" si="25"/>
        <v>32.36</v>
      </c>
      <c r="G230" s="80">
        <f t="shared" si="25"/>
        <v>32.36</v>
      </c>
      <c r="H230" s="80">
        <f t="shared" si="25"/>
        <v>32.36</v>
      </c>
      <c r="I230" s="80">
        <f t="shared" si="25"/>
        <v>32.36</v>
      </c>
      <c r="J230" s="80">
        <f t="shared" si="25"/>
        <v>32.36</v>
      </c>
      <c r="K230" s="80">
        <f t="shared" si="25"/>
        <v>32.36</v>
      </c>
      <c r="L230" s="80">
        <f t="shared" si="25"/>
        <v>32.36</v>
      </c>
      <c r="M230" s="80">
        <f t="shared" si="25"/>
        <v>32.36</v>
      </c>
      <c r="N230" s="80">
        <f t="shared" si="25"/>
        <v>32.36</v>
      </c>
      <c r="O230" s="80">
        <f t="shared" si="25"/>
        <v>32.36</v>
      </c>
      <c r="P230" s="80">
        <f t="shared" si="25"/>
        <v>32.36</v>
      </c>
      <c r="Q230" s="80">
        <f t="shared" si="25"/>
        <v>32.36</v>
      </c>
      <c r="R230" s="80">
        <f t="shared" si="25"/>
        <v>32.36</v>
      </c>
      <c r="S230" s="80">
        <f t="shared" si="26"/>
        <v>32.36</v>
      </c>
      <c r="T230" s="80">
        <f t="shared" si="26"/>
        <v>32.36</v>
      </c>
      <c r="U230" s="80">
        <f t="shared" si="26"/>
        <v>32.36</v>
      </c>
      <c r="V230" s="80">
        <f t="shared" si="26"/>
        <v>32.36</v>
      </c>
      <c r="W230" s="80">
        <f t="shared" si="26"/>
        <v>32.36</v>
      </c>
      <c r="X230" s="80">
        <f t="shared" si="26"/>
        <v>32.36</v>
      </c>
      <c r="Y230" s="80">
        <f t="shared" si="26"/>
        <v>32.36</v>
      </c>
    </row>
    <row r="231" spans="1:25" ht="15.75" x14ac:dyDescent="0.25">
      <c r="A231" s="75">
        <v>7</v>
      </c>
      <c r="B231" s="80">
        <f t="shared" si="27"/>
        <v>32.36</v>
      </c>
      <c r="C231" s="80">
        <f t="shared" si="25"/>
        <v>32.36</v>
      </c>
      <c r="D231" s="80">
        <f t="shared" si="25"/>
        <v>32.36</v>
      </c>
      <c r="E231" s="80">
        <f t="shared" si="25"/>
        <v>32.36</v>
      </c>
      <c r="F231" s="80">
        <f t="shared" si="25"/>
        <v>32.36</v>
      </c>
      <c r="G231" s="80">
        <f t="shared" si="25"/>
        <v>32.36</v>
      </c>
      <c r="H231" s="80">
        <f t="shared" si="25"/>
        <v>32.36</v>
      </c>
      <c r="I231" s="80">
        <f t="shared" si="25"/>
        <v>32.36</v>
      </c>
      <c r="J231" s="80">
        <f t="shared" si="25"/>
        <v>32.36</v>
      </c>
      <c r="K231" s="80">
        <f t="shared" si="25"/>
        <v>32.36</v>
      </c>
      <c r="L231" s="80">
        <f t="shared" si="25"/>
        <v>32.36</v>
      </c>
      <c r="M231" s="80">
        <f t="shared" si="25"/>
        <v>32.36</v>
      </c>
      <c r="N231" s="80">
        <f t="shared" si="25"/>
        <v>32.36</v>
      </c>
      <c r="O231" s="80">
        <f t="shared" si="25"/>
        <v>32.36</v>
      </c>
      <c r="P231" s="80">
        <f t="shared" si="25"/>
        <v>32.36</v>
      </c>
      <c r="Q231" s="80">
        <f t="shared" si="25"/>
        <v>32.36</v>
      </c>
      <c r="R231" s="80">
        <f t="shared" si="25"/>
        <v>32.36</v>
      </c>
      <c r="S231" s="80">
        <f t="shared" si="26"/>
        <v>32.36</v>
      </c>
      <c r="T231" s="80">
        <f t="shared" si="26"/>
        <v>32.36</v>
      </c>
      <c r="U231" s="80">
        <f t="shared" si="26"/>
        <v>32.36</v>
      </c>
      <c r="V231" s="80">
        <f t="shared" si="26"/>
        <v>32.36</v>
      </c>
      <c r="W231" s="80">
        <f t="shared" si="26"/>
        <v>32.36</v>
      </c>
      <c r="X231" s="80">
        <f t="shared" si="26"/>
        <v>32.36</v>
      </c>
      <c r="Y231" s="80">
        <f t="shared" si="26"/>
        <v>32.36</v>
      </c>
    </row>
    <row r="232" spans="1:25" ht="15.75" x14ac:dyDescent="0.25">
      <c r="A232" s="75">
        <v>8</v>
      </c>
      <c r="B232" s="80">
        <f t="shared" si="27"/>
        <v>32.36</v>
      </c>
      <c r="C232" s="80">
        <f t="shared" si="25"/>
        <v>32.36</v>
      </c>
      <c r="D232" s="80">
        <f t="shared" si="25"/>
        <v>32.36</v>
      </c>
      <c r="E232" s="80">
        <f t="shared" si="25"/>
        <v>32.36</v>
      </c>
      <c r="F232" s="80">
        <f t="shared" si="25"/>
        <v>32.36</v>
      </c>
      <c r="G232" s="80">
        <f t="shared" si="25"/>
        <v>32.36</v>
      </c>
      <c r="H232" s="80">
        <f t="shared" si="25"/>
        <v>32.36</v>
      </c>
      <c r="I232" s="80">
        <f t="shared" si="25"/>
        <v>32.36</v>
      </c>
      <c r="J232" s="80">
        <f t="shared" si="25"/>
        <v>32.36</v>
      </c>
      <c r="K232" s="80">
        <f t="shared" si="25"/>
        <v>32.36</v>
      </c>
      <c r="L232" s="80">
        <f t="shared" si="25"/>
        <v>32.36</v>
      </c>
      <c r="M232" s="80">
        <f t="shared" si="25"/>
        <v>32.36</v>
      </c>
      <c r="N232" s="80">
        <f t="shared" si="25"/>
        <v>32.36</v>
      </c>
      <c r="O232" s="80">
        <f t="shared" si="25"/>
        <v>32.36</v>
      </c>
      <c r="P232" s="80">
        <f t="shared" si="25"/>
        <v>32.36</v>
      </c>
      <c r="Q232" s="80">
        <f t="shared" si="25"/>
        <v>32.36</v>
      </c>
      <c r="R232" s="80">
        <f t="shared" si="25"/>
        <v>32.36</v>
      </c>
      <c r="S232" s="80">
        <f t="shared" si="26"/>
        <v>32.36</v>
      </c>
      <c r="T232" s="80">
        <f t="shared" si="26"/>
        <v>32.36</v>
      </c>
      <c r="U232" s="80">
        <f t="shared" si="26"/>
        <v>32.36</v>
      </c>
      <c r="V232" s="80">
        <f t="shared" si="26"/>
        <v>32.36</v>
      </c>
      <c r="W232" s="80">
        <f t="shared" si="26"/>
        <v>32.36</v>
      </c>
      <c r="X232" s="80">
        <f t="shared" si="26"/>
        <v>32.36</v>
      </c>
      <c r="Y232" s="80">
        <f t="shared" si="26"/>
        <v>32.36</v>
      </c>
    </row>
    <row r="233" spans="1:25" ht="15.75" x14ac:dyDescent="0.25">
      <c r="A233" s="75">
        <v>9</v>
      </c>
      <c r="B233" s="80">
        <f t="shared" si="27"/>
        <v>32.36</v>
      </c>
      <c r="C233" s="80">
        <f t="shared" si="25"/>
        <v>32.36</v>
      </c>
      <c r="D233" s="80">
        <f t="shared" si="25"/>
        <v>32.36</v>
      </c>
      <c r="E233" s="80">
        <f t="shared" si="25"/>
        <v>32.36</v>
      </c>
      <c r="F233" s="80">
        <f t="shared" si="25"/>
        <v>32.36</v>
      </c>
      <c r="G233" s="80">
        <f t="shared" si="25"/>
        <v>32.36</v>
      </c>
      <c r="H233" s="80">
        <f t="shared" si="25"/>
        <v>32.36</v>
      </c>
      <c r="I233" s="80">
        <f t="shared" si="25"/>
        <v>32.36</v>
      </c>
      <c r="J233" s="80">
        <f t="shared" si="25"/>
        <v>32.36</v>
      </c>
      <c r="K233" s="80">
        <f t="shared" si="25"/>
        <v>32.36</v>
      </c>
      <c r="L233" s="80">
        <f t="shared" si="25"/>
        <v>32.36</v>
      </c>
      <c r="M233" s="80">
        <f t="shared" si="25"/>
        <v>32.36</v>
      </c>
      <c r="N233" s="80">
        <f t="shared" si="25"/>
        <v>32.36</v>
      </c>
      <c r="O233" s="80">
        <f t="shared" si="25"/>
        <v>32.36</v>
      </c>
      <c r="P233" s="80">
        <f t="shared" si="25"/>
        <v>32.36</v>
      </c>
      <c r="Q233" s="80">
        <f t="shared" si="25"/>
        <v>32.36</v>
      </c>
      <c r="R233" s="80">
        <f t="shared" si="25"/>
        <v>32.36</v>
      </c>
      <c r="S233" s="80">
        <f t="shared" si="26"/>
        <v>32.36</v>
      </c>
      <c r="T233" s="80">
        <f t="shared" si="26"/>
        <v>32.36</v>
      </c>
      <c r="U233" s="80">
        <f t="shared" si="26"/>
        <v>32.36</v>
      </c>
      <c r="V233" s="80">
        <f t="shared" si="26"/>
        <v>32.36</v>
      </c>
      <c r="W233" s="80">
        <f t="shared" si="26"/>
        <v>32.36</v>
      </c>
      <c r="X233" s="80">
        <f t="shared" si="26"/>
        <v>32.36</v>
      </c>
      <c r="Y233" s="80">
        <f t="shared" si="26"/>
        <v>32.36</v>
      </c>
    </row>
    <row r="234" spans="1:25" ht="15.75" x14ac:dyDescent="0.25">
      <c r="A234" s="75">
        <v>10</v>
      </c>
      <c r="B234" s="80">
        <f>$B$225</f>
        <v>32.36</v>
      </c>
      <c r="C234" s="80">
        <f t="shared" si="25"/>
        <v>32.36</v>
      </c>
      <c r="D234" s="80">
        <f t="shared" si="25"/>
        <v>32.36</v>
      </c>
      <c r="E234" s="80">
        <f t="shared" si="25"/>
        <v>32.36</v>
      </c>
      <c r="F234" s="80">
        <f t="shared" si="25"/>
        <v>32.36</v>
      </c>
      <c r="G234" s="80">
        <f t="shared" si="25"/>
        <v>32.36</v>
      </c>
      <c r="H234" s="80">
        <f t="shared" si="25"/>
        <v>32.36</v>
      </c>
      <c r="I234" s="80">
        <f t="shared" si="25"/>
        <v>32.36</v>
      </c>
      <c r="J234" s="80">
        <f t="shared" si="25"/>
        <v>32.36</v>
      </c>
      <c r="K234" s="80">
        <f t="shared" si="25"/>
        <v>32.36</v>
      </c>
      <c r="L234" s="80">
        <f t="shared" si="25"/>
        <v>32.36</v>
      </c>
      <c r="M234" s="80">
        <f t="shared" si="25"/>
        <v>32.36</v>
      </c>
      <c r="N234" s="80">
        <f t="shared" si="25"/>
        <v>32.36</v>
      </c>
      <c r="O234" s="80">
        <f t="shared" si="25"/>
        <v>32.36</v>
      </c>
      <c r="P234" s="80">
        <f t="shared" si="25"/>
        <v>32.36</v>
      </c>
      <c r="Q234" s="80">
        <f t="shared" si="25"/>
        <v>32.36</v>
      </c>
      <c r="R234" s="80">
        <f t="shared" si="25"/>
        <v>32.36</v>
      </c>
      <c r="S234" s="80">
        <f t="shared" si="26"/>
        <v>32.36</v>
      </c>
      <c r="T234" s="80">
        <f t="shared" si="26"/>
        <v>32.36</v>
      </c>
      <c r="U234" s="80">
        <f t="shared" si="26"/>
        <v>32.36</v>
      </c>
      <c r="V234" s="80">
        <f t="shared" si="26"/>
        <v>32.36</v>
      </c>
      <c r="W234" s="80">
        <f t="shared" si="26"/>
        <v>32.36</v>
      </c>
      <c r="X234" s="80">
        <f t="shared" si="26"/>
        <v>32.36</v>
      </c>
      <c r="Y234" s="80">
        <f t="shared" si="26"/>
        <v>32.36</v>
      </c>
    </row>
    <row r="235" spans="1:25" ht="15.75" x14ac:dyDescent="0.25">
      <c r="A235" s="75">
        <v>11</v>
      </c>
      <c r="B235" s="80">
        <f>$B$225</f>
        <v>32.36</v>
      </c>
      <c r="C235" s="80">
        <f t="shared" si="25"/>
        <v>32.36</v>
      </c>
      <c r="D235" s="80">
        <f t="shared" si="25"/>
        <v>32.36</v>
      </c>
      <c r="E235" s="80">
        <f t="shared" si="25"/>
        <v>32.36</v>
      </c>
      <c r="F235" s="80">
        <f t="shared" si="25"/>
        <v>32.36</v>
      </c>
      <c r="G235" s="80">
        <f t="shared" si="25"/>
        <v>32.36</v>
      </c>
      <c r="H235" s="80">
        <f t="shared" si="25"/>
        <v>32.36</v>
      </c>
      <c r="I235" s="80">
        <f t="shared" si="25"/>
        <v>32.36</v>
      </c>
      <c r="J235" s="80">
        <f t="shared" si="25"/>
        <v>32.36</v>
      </c>
      <c r="K235" s="80">
        <f t="shared" si="25"/>
        <v>32.36</v>
      </c>
      <c r="L235" s="80">
        <f t="shared" si="25"/>
        <v>32.36</v>
      </c>
      <c r="M235" s="80">
        <f t="shared" si="25"/>
        <v>32.36</v>
      </c>
      <c r="N235" s="80">
        <f t="shared" si="25"/>
        <v>32.36</v>
      </c>
      <c r="O235" s="80">
        <f t="shared" si="25"/>
        <v>32.36</v>
      </c>
      <c r="P235" s="80">
        <f t="shared" si="25"/>
        <v>32.36</v>
      </c>
      <c r="Q235" s="80">
        <f t="shared" si="25"/>
        <v>32.36</v>
      </c>
      <c r="R235" s="80">
        <f t="shared" si="25"/>
        <v>32.36</v>
      </c>
      <c r="S235" s="80">
        <f t="shared" si="26"/>
        <v>32.36</v>
      </c>
      <c r="T235" s="80">
        <f t="shared" si="26"/>
        <v>32.36</v>
      </c>
      <c r="U235" s="80">
        <f t="shared" si="26"/>
        <v>32.36</v>
      </c>
      <c r="V235" s="80">
        <f t="shared" si="26"/>
        <v>32.36</v>
      </c>
      <c r="W235" s="80">
        <f t="shared" si="26"/>
        <v>32.36</v>
      </c>
      <c r="X235" s="80">
        <f t="shared" si="26"/>
        <v>32.36</v>
      </c>
      <c r="Y235" s="80">
        <f t="shared" si="26"/>
        <v>32.36</v>
      </c>
    </row>
    <row r="236" spans="1:25" ht="15.75" x14ac:dyDescent="0.25">
      <c r="A236" s="75">
        <v>12</v>
      </c>
      <c r="B236" s="80">
        <f t="shared" ref="B236:Q251" si="28">$B$225</f>
        <v>32.36</v>
      </c>
      <c r="C236" s="80">
        <f t="shared" si="25"/>
        <v>32.36</v>
      </c>
      <c r="D236" s="80">
        <f t="shared" si="25"/>
        <v>32.36</v>
      </c>
      <c r="E236" s="80">
        <f t="shared" si="25"/>
        <v>32.36</v>
      </c>
      <c r="F236" s="80">
        <f t="shared" si="25"/>
        <v>32.36</v>
      </c>
      <c r="G236" s="80">
        <f t="shared" si="25"/>
        <v>32.36</v>
      </c>
      <c r="H236" s="80">
        <f t="shared" si="25"/>
        <v>32.36</v>
      </c>
      <c r="I236" s="80">
        <f t="shared" si="25"/>
        <v>32.36</v>
      </c>
      <c r="J236" s="80">
        <f t="shared" si="25"/>
        <v>32.36</v>
      </c>
      <c r="K236" s="80">
        <f t="shared" si="25"/>
        <v>32.36</v>
      </c>
      <c r="L236" s="80">
        <f t="shared" si="25"/>
        <v>32.36</v>
      </c>
      <c r="M236" s="80">
        <f t="shared" si="25"/>
        <v>32.36</v>
      </c>
      <c r="N236" s="80">
        <f t="shared" si="25"/>
        <v>32.36</v>
      </c>
      <c r="O236" s="80">
        <f t="shared" si="25"/>
        <v>32.36</v>
      </c>
      <c r="P236" s="80">
        <f t="shared" si="25"/>
        <v>32.36</v>
      </c>
      <c r="Q236" s="80">
        <f t="shared" si="25"/>
        <v>32.36</v>
      </c>
      <c r="R236" s="80">
        <f t="shared" si="25"/>
        <v>32.36</v>
      </c>
      <c r="S236" s="80">
        <f t="shared" si="26"/>
        <v>32.36</v>
      </c>
      <c r="T236" s="80">
        <f t="shared" si="26"/>
        <v>32.36</v>
      </c>
      <c r="U236" s="80">
        <f t="shared" si="26"/>
        <v>32.36</v>
      </c>
      <c r="V236" s="80">
        <f t="shared" si="26"/>
        <v>32.36</v>
      </c>
      <c r="W236" s="80">
        <f t="shared" si="26"/>
        <v>32.36</v>
      </c>
      <c r="X236" s="80">
        <f t="shared" si="26"/>
        <v>32.36</v>
      </c>
      <c r="Y236" s="80">
        <f t="shared" si="26"/>
        <v>32.36</v>
      </c>
    </row>
    <row r="237" spans="1:25" ht="15.75" x14ac:dyDescent="0.25">
      <c r="A237" s="75">
        <v>13</v>
      </c>
      <c r="B237" s="80">
        <f t="shared" si="28"/>
        <v>32.36</v>
      </c>
      <c r="C237" s="80">
        <f t="shared" si="28"/>
        <v>32.36</v>
      </c>
      <c r="D237" s="80">
        <f t="shared" si="28"/>
        <v>32.36</v>
      </c>
      <c r="E237" s="80">
        <f t="shared" si="28"/>
        <v>32.36</v>
      </c>
      <c r="F237" s="80">
        <f t="shared" si="28"/>
        <v>32.36</v>
      </c>
      <c r="G237" s="80">
        <f t="shared" si="28"/>
        <v>32.36</v>
      </c>
      <c r="H237" s="80">
        <f t="shared" si="28"/>
        <v>32.36</v>
      </c>
      <c r="I237" s="80">
        <f t="shared" si="28"/>
        <v>32.36</v>
      </c>
      <c r="J237" s="80">
        <f t="shared" si="28"/>
        <v>32.36</v>
      </c>
      <c r="K237" s="80">
        <f t="shared" si="28"/>
        <v>32.36</v>
      </c>
      <c r="L237" s="80">
        <f t="shared" si="28"/>
        <v>32.36</v>
      </c>
      <c r="M237" s="80">
        <f t="shared" si="28"/>
        <v>32.36</v>
      </c>
      <c r="N237" s="80">
        <f t="shared" si="28"/>
        <v>32.36</v>
      </c>
      <c r="O237" s="80">
        <f t="shared" si="28"/>
        <v>32.36</v>
      </c>
      <c r="P237" s="80">
        <f t="shared" si="28"/>
        <v>32.36</v>
      </c>
      <c r="Q237" s="80">
        <f t="shared" si="28"/>
        <v>32.36</v>
      </c>
      <c r="R237" s="80">
        <f t="shared" si="25"/>
        <v>32.36</v>
      </c>
      <c r="S237" s="80">
        <f t="shared" si="26"/>
        <v>32.36</v>
      </c>
      <c r="T237" s="80">
        <f t="shared" si="26"/>
        <v>32.36</v>
      </c>
      <c r="U237" s="80">
        <f t="shared" si="26"/>
        <v>32.36</v>
      </c>
      <c r="V237" s="80">
        <f t="shared" si="26"/>
        <v>32.36</v>
      </c>
      <c r="W237" s="80">
        <f t="shared" si="26"/>
        <v>32.36</v>
      </c>
      <c r="X237" s="80">
        <f t="shared" si="26"/>
        <v>32.36</v>
      </c>
      <c r="Y237" s="80">
        <f t="shared" si="26"/>
        <v>32.36</v>
      </c>
    </row>
    <row r="238" spans="1:25" ht="15.75" x14ac:dyDescent="0.25">
      <c r="A238" s="75">
        <v>14</v>
      </c>
      <c r="B238" s="80">
        <f t="shared" si="28"/>
        <v>32.36</v>
      </c>
      <c r="C238" s="80">
        <f t="shared" si="28"/>
        <v>32.36</v>
      </c>
      <c r="D238" s="80">
        <f t="shared" si="28"/>
        <v>32.36</v>
      </c>
      <c r="E238" s="80">
        <f t="shared" si="28"/>
        <v>32.36</v>
      </c>
      <c r="F238" s="80">
        <f t="shared" si="28"/>
        <v>32.36</v>
      </c>
      <c r="G238" s="80">
        <f t="shared" si="28"/>
        <v>32.36</v>
      </c>
      <c r="H238" s="80">
        <f t="shared" si="28"/>
        <v>32.36</v>
      </c>
      <c r="I238" s="80">
        <f t="shared" si="28"/>
        <v>32.36</v>
      </c>
      <c r="J238" s="80">
        <f t="shared" si="28"/>
        <v>32.36</v>
      </c>
      <c r="K238" s="80">
        <f t="shared" si="28"/>
        <v>32.36</v>
      </c>
      <c r="L238" s="80">
        <f t="shared" si="28"/>
        <v>32.36</v>
      </c>
      <c r="M238" s="80">
        <f t="shared" si="28"/>
        <v>32.36</v>
      </c>
      <c r="N238" s="80">
        <f t="shared" si="28"/>
        <v>32.36</v>
      </c>
      <c r="O238" s="80">
        <f t="shared" si="28"/>
        <v>32.36</v>
      </c>
      <c r="P238" s="80">
        <f t="shared" si="28"/>
        <v>32.36</v>
      </c>
      <c r="Q238" s="80">
        <f t="shared" si="28"/>
        <v>32.36</v>
      </c>
      <c r="R238" s="80">
        <f t="shared" si="26"/>
        <v>32.36</v>
      </c>
      <c r="S238" s="80">
        <f t="shared" si="26"/>
        <v>32.36</v>
      </c>
      <c r="T238" s="80">
        <f t="shared" si="26"/>
        <v>32.36</v>
      </c>
      <c r="U238" s="80">
        <f t="shared" si="26"/>
        <v>32.36</v>
      </c>
      <c r="V238" s="80">
        <f t="shared" si="26"/>
        <v>32.36</v>
      </c>
      <c r="W238" s="80">
        <f t="shared" si="26"/>
        <v>32.36</v>
      </c>
      <c r="X238" s="80">
        <f t="shared" si="26"/>
        <v>32.36</v>
      </c>
      <c r="Y238" s="80">
        <f t="shared" si="26"/>
        <v>32.36</v>
      </c>
    </row>
    <row r="239" spans="1:25" ht="15.75" x14ac:dyDescent="0.25">
      <c r="A239" s="75">
        <v>15</v>
      </c>
      <c r="B239" s="80">
        <f t="shared" si="28"/>
        <v>32.36</v>
      </c>
      <c r="C239" s="80">
        <f t="shared" si="28"/>
        <v>32.36</v>
      </c>
      <c r="D239" s="80">
        <f t="shared" si="28"/>
        <v>32.36</v>
      </c>
      <c r="E239" s="80">
        <f t="shared" si="28"/>
        <v>32.36</v>
      </c>
      <c r="F239" s="80">
        <f t="shared" si="28"/>
        <v>32.36</v>
      </c>
      <c r="G239" s="80">
        <f t="shared" si="28"/>
        <v>32.36</v>
      </c>
      <c r="H239" s="80">
        <f t="shared" si="28"/>
        <v>32.36</v>
      </c>
      <c r="I239" s="80">
        <f t="shared" si="28"/>
        <v>32.36</v>
      </c>
      <c r="J239" s="80">
        <f t="shared" si="28"/>
        <v>32.36</v>
      </c>
      <c r="K239" s="80">
        <f t="shared" si="28"/>
        <v>32.36</v>
      </c>
      <c r="L239" s="80">
        <f t="shared" si="28"/>
        <v>32.36</v>
      </c>
      <c r="M239" s="80">
        <f t="shared" si="28"/>
        <v>32.36</v>
      </c>
      <c r="N239" s="80">
        <f t="shared" si="28"/>
        <v>32.36</v>
      </c>
      <c r="O239" s="80">
        <f t="shared" si="28"/>
        <v>32.36</v>
      </c>
      <c r="P239" s="80">
        <f t="shared" si="28"/>
        <v>32.36</v>
      </c>
      <c r="Q239" s="80">
        <f t="shared" si="28"/>
        <v>32.36</v>
      </c>
      <c r="R239" s="80">
        <f t="shared" si="26"/>
        <v>32.36</v>
      </c>
      <c r="S239" s="80">
        <f t="shared" si="26"/>
        <v>32.36</v>
      </c>
      <c r="T239" s="80">
        <f t="shared" si="26"/>
        <v>32.36</v>
      </c>
      <c r="U239" s="80">
        <f t="shared" si="26"/>
        <v>32.36</v>
      </c>
      <c r="V239" s="80">
        <f t="shared" si="26"/>
        <v>32.36</v>
      </c>
      <c r="W239" s="80">
        <f t="shared" si="26"/>
        <v>32.36</v>
      </c>
      <c r="X239" s="80">
        <f t="shared" si="26"/>
        <v>32.36</v>
      </c>
      <c r="Y239" s="80">
        <f t="shared" si="26"/>
        <v>32.36</v>
      </c>
    </row>
    <row r="240" spans="1:25" ht="15.75" x14ac:dyDescent="0.25">
      <c r="A240" s="75">
        <v>16</v>
      </c>
      <c r="B240" s="80">
        <f t="shared" si="28"/>
        <v>32.36</v>
      </c>
      <c r="C240" s="80">
        <f t="shared" si="28"/>
        <v>32.36</v>
      </c>
      <c r="D240" s="80">
        <f t="shared" si="28"/>
        <v>32.36</v>
      </c>
      <c r="E240" s="80">
        <f t="shared" si="28"/>
        <v>32.36</v>
      </c>
      <c r="F240" s="80">
        <f t="shared" si="28"/>
        <v>32.36</v>
      </c>
      <c r="G240" s="80">
        <f t="shared" si="28"/>
        <v>32.36</v>
      </c>
      <c r="H240" s="80">
        <f t="shared" si="28"/>
        <v>32.36</v>
      </c>
      <c r="I240" s="80">
        <f t="shared" si="28"/>
        <v>32.36</v>
      </c>
      <c r="J240" s="80">
        <f t="shared" si="28"/>
        <v>32.36</v>
      </c>
      <c r="K240" s="80">
        <f t="shared" si="28"/>
        <v>32.36</v>
      </c>
      <c r="L240" s="80">
        <f t="shared" si="28"/>
        <v>32.36</v>
      </c>
      <c r="M240" s="80">
        <f t="shared" si="28"/>
        <v>32.36</v>
      </c>
      <c r="N240" s="80">
        <f t="shared" si="28"/>
        <v>32.36</v>
      </c>
      <c r="O240" s="80">
        <f t="shared" si="28"/>
        <v>32.36</v>
      </c>
      <c r="P240" s="80">
        <f t="shared" si="28"/>
        <v>32.36</v>
      </c>
      <c r="Q240" s="80">
        <f t="shared" si="28"/>
        <v>32.36</v>
      </c>
      <c r="R240" s="80">
        <f t="shared" si="26"/>
        <v>32.36</v>
      </c>
      <c r="S240" s="80">
        <f t="shared" si="26"/>
        <v>32.36</v>
      </c>
      <c r="T240" s="80">
        <f t="shared" si="26"/>
        <v>32.36</v>
      </c>
      <c r="U240" s="80">
        <f t="shared" si="26"/>
        <v>32.36</v>
      </c>
      <c r="V240" s="80">
        <f t="shared" si="26"/>
        <v>32.36</v>
      </c>
      <c r="W240" s="80">
        <f t="shared" si="26"/>
        <v>32.36</v>
      </c>
      <c r="X240" s="80">
        <f t="shared" si="26"/>
        <v>32.36</v>
      </c>
      <c r="Y240" s="80">
        <f t="shared" si="26"/>
        <v>32.36</v>
      </c>
    </row>
    <row r="241" spans="1:25" ht="15.75" x14ac:dyDescent="0.25">
      <c r="A241" s="75">
        <v>17</v>
      </c>
      <c r="B241" s="80">
        <f t="shared" si="28"/>
        <v>32.36</v>
      </c>
      <c r="C241" s="80">
        <f t="shared" si="28"/>
        <v>32.36</v>
      </c>
      <c r="D241" s="80">
        <f t="shared" si="28"/>
        <v>32.36</v>
      </c>
      <c r="E241" s="80">
        <f t="shared" si="28"/>
        <v>32.36</v>
      </c>
      <c r="F241" s="80">
        <f t="shared" si="28"/>
        <v>32.36</v>
      </c>
      <c r="G241" s="80">
        <f t="shared" si="28"/>
        <v>32.36</v>
      </c>
      <c r="H241" s="80">
        <f t="shared" si="28"/>
        <v>32.36</v>
      </c>
      <c r="I241" s="80">
        <f t="shared" si="28"/>
        <v>32.36</v>
      </c>
      <c r="J241" s="80">
        <f t="shared" si="28"/>
        <v>32.36</v>
      </c>
      <c r="K241" s="80">
        <f t="shared" si="28"/>
        <v>32.36</v>
      </c>
      <c r="L241" s="80">
        <f t="shared" si="28"/>
        <v>32.36</v>
      </c>
      <c r="M241" s="80">
        <f t="shared" si="28"/>
        <v>32.36</v>
      </c>
      <c r="N241" s="80">
        <f t="shared" si="28"/>
        <v>32.36</v>
      </c>
      <c r="O241" s="80">
        <f t="shared" si="28"/>
        <v>32.36</v>
      </c>
      <c r="P241" s="80">
        <f t="shared" si="28"/>
        <v>32.36</v>
      </c>
      <c r="Q241" s="80">
        <f t="shared" si="28"/>
        <v>32.36</v>
      </c>
      <c r="R241" s="80">
        <f t="shared" ref="R241:Y255" si="29">$B$225</f>
        <v>32.36</v>
      </c>
      <c r="S241" s="80">
        <f t="shared" si="29"/>
        <v>32.36</v>
      </c>
      <c r="T241" s="80">
        <f t="shared" si="29"/>
        <v>32.36</v>
      </c>
      <c r="U241" s="80">
        <f t="shared" si="29"/>
        <v>32.36</v>
      </c>
      <c r="V241" s="80">
        <f t="shared" si="29"/>
        <v>32.36</v>
      </c>
      <c r="W241" s="80">
        <f t="shared" si="29"/>
        <v>32.36</v>
      </c>
      <c r="X241" s="80">
        <f t="shared" si="29"/>
        <v>32.36</v>
      </c>
      <c r="Y241" s="80">
        <f t="shared" si="29"/>
        <v>32.36</v>
      </c>
    </row>
    <row r="242" spans="1:25" ht="15.75" x14ac:dyDescent="0.25">
      <c r="A242" s="75">
        <v>18</v>
      </c>
      <c r="B242" s="80">
        <f t="shared" si="28"/>
        <v>32.36</v>
      </c>
      <c r="C242" s="80">
        <f t="shared" si="28"/>
        <v>32.36</v>
      </c>
      <c r="D242" s="80">
        <f t="shared" si="28"/>
        <v>32.36</v>
      </c>
      <c r="E242" s="80">
        <f t="shared" si="28"/>
        <v>32.36</v>
      </c>
      <c r="F242" s="80">
        <f t="shared" si="28"/>
        <v>32.36</v>
      </c>
      <c r="G242" s="80">
        <f t="shared" si="28"/>
        <v>32.36</v>
      </c>
      <c r="H242" s="80">
        <f t="shared" si="28"/>
        <v>32.36</v>
      </c>
      <c r="I242" s="80">
        <f t="shared" si="28"/>
        <v>32.36</v>
      </c>
      <c r="J242" s="80">
        <f t="shared" si="28"/>
        <v>32.36</v>
      </c>
      <c r="K242" s="80">
        <f t="shared" si="28"/>
        <v>32.36</v>
      </c>
      <c r="L242" s="80">
        <f t="shared" si="28"/>
        <v>32.36</v>
      </c>
      <c r="M242" s="80">
        <f t="shared" si="28"/>
        <v>32.36</v>
      </c>
      <c r="N242" s="80">
        <f t="shared" si="28"/>
        <v>32.36</v>
      </c>
      <c r="O242" s="80">
        <f t="shared" si="28"/>
        <v>32.36</v>
      </c>
      <c r="P242" s="80">
        <f t="shared" si="28"/>
        <v>32.36</v>
      </c>
      <c r="Q242" s="80">
        <f t="shared" si="28"/>
        <v>32.36</v>
      </c>
      <c r="R242" s="80">
        <f t="shared" si="29"/>
        <v>32.36</v>
      </c>
      <c r="S242" s="80">
        <f t="shared" si="29"/>
        <v>32.36</v>
      </c>
      <c r="T242" s="80">
        <f t="shared" si="29"/>
        <v>32.36</v>
      </c>
      <c r="U242" s="80">
        <f t="shared" si="29"/>
        <v>32.36</v>
      </c>
      <c r="V242" s="80">
        <f t="shared" si="29"/>
        <v>32.36</v>
      </c>
      <c r="W242" s="80">
        <f t="shared" si="29"/>
        <v>32.36</v>
      </c>
      <c r="X242" s="80">
        <f t="shared" si="29"/>
        <v>32.36</v>
      </c>
      <c r="Y242" s="80">
        <f t="shared" si="29"/>
        <v>32.36</v>
      </c>
    </row>
    <row r="243" spans="1:25" ht="15.75" x14ac:dyDescent="0.25">
      <c r="A243" s="75">
        <v>19</v>
      </c>
      <c r="B243" s="80">
        <f t="shared" si="28"/>
        <v>32.36</v>
      </c>
      <c r="C243" s="80">
        <f t="shared" si="28"/>
        <v>32.36</v>
      </c>
      <c r="D243" s="80">
        <f t="shared" si="28"/>
        <v>32.36</v>
      </c>
      <c r="E243" s="80">
        <f t="shared" si="28"/>
        <v>32.36</v>
      </c>
      <c r="F243" s="80">
        <f t="shared" si="28"/>
        <v>32.36</v>
      </c>
      <c r="G243" s="80">
        <f t="shared" si="28"/>
        <v>32.36</v>
      </c>
      <c r="H243" s="80">
        <f t="shared" si="28"/>
        <v>32.36</v>
      </c>
      <c r="I243" s="80">
        <f t="shared" si="28"/>
        <v>32.36</v>
      </c>
      <c r="J243" s="80">
        <f t="shared" si="28"/>
        <v>32.36</v>
      </c>
      <c r="K243" s="80">
        <f t="shared" si="28"/>
        <v>32.36</v>
      </c>
      <c r="L243" s="80">
        <f t="shared" si="28"/>
        <v>32.36</v>
      </c>
      <c r="M243" s="80">
        <f t="shared" si="28"/>
        <v>32.36</v>
      </c>
      <c r="N243" s="80">
        <f t="shared" si="28"/>
        <v>32.36</v>
      </c>
      <c r="O243" s="80">
        <f t="shared" si="28"/>
        <v>32.36</v>
      </c>
      <c r="P243" s="80">
        <f t="shared" si="28"/>
        <v>32.36</v>
      </c>
      <c r="Q243" s="80">
        <f t="shared" si="28"/>
        <v>32.36</v>
      </c>
      <c r="R243" s="80">
        <f t="shared" si="29"/>
        <v>32.36</v>
      </c>
      <c r="S243" s="80">
        <f t="shared" si="29"/>
        <v>32.36</v>
      </c>
      <c r="T243" s="80">
        <f t="shared" si="29"/>
        <v>32.36</v>
      </c>
      <c r="U243" s="80">
        <f t="shared" si="29"/>
        <v>32.36</v>
      </c>
      <c r="V243" s="80">
        <f t="shared" si="29"/>
        <v>32.36</v>
      </c>
      <c r="W243" s="80">
        <f t="shared" si="29"/>
        <v>32.36</v>
      </c>
      <c r="X243" s="80">
        <f t="shared" si="29"/>
        <v>32.36</v>
      </c>
      <c r="Y243" s="80">
        <f t="shared" si="29"/>
        <v>32.36</v>
      </c>
    </row>
    <row r="244" spans="1:25" ht="15.75" x14ac:dyDescent="0.25">
      <c r="A244" s="75">
        <v>20</v>
      </c>
      <c r="B244" s="80">
        <f t="shared" si="28"/>
        <v>32.36</v>
      </c>
      <c r="C244" s="80">
        <f t="shared" si="28"/>
        <v>32.36</v>
      </c>
      <c r="D244" s="80">
        <f t="shared" si="28"/>
        <v>32.36</v>
      </c>
      <c r="E244" s="80">
        <f t="shared" si="28"/>
        <v>32.36</v>
      </c>
      <c r="F244" s="80">
        <f t="shared" si="28"/>
        <v>32.36</v>
      </c>
      <c r="G244" s="80">
        <f t="shared" si="28"/>
        <v>32.36</v>
      </c>
      <c r="H244" s="80">
        <f t="shared" si="28"/>
        <v>32.36</v>
      </c>
      <c r="I244" s="80">
        <f t="shared" si="28"/>
        <v>32.36</v>
      </c>
      <c r="J244" s="80">
        <f t="shared" si="28"/>
        <v>32.36</v>
      </c>
      <c r="K244" s="80">
        <f t="shared" si="28"/>
        <v>32.36</v>
      </c>
      <c r="L244" s="80">
        <f t="shared" si="28"/>
        <v>32.36</v>
      </c>
      <c r="M244" s="80">
        <f t="shared" si="28"/>
        <v>32.36</v>
      </c>
      <c r="N244" s="80">
        <f t="shared" si="28"/>
        <v>32.36</v>
      </c>
      <c r="O244" s="80">
        <f t="shared" si="28"/>
        <v>32.36</v>
      </c>
      <c r="P244" s="80">
        <f t="shared" si="28"/>
        <v>32.36</v>
      </c>
      <c r="Q244" s="80">
        <f t="shared" si="28"/>
        <v>32.36</v>
      </c>
      <c r="R244" s="80">
        <f t="shared" si="29"/>
        <v>32.36</v>
      </c>
      <c r="S244" s="80">
        <f t="shared" si="29"/>
        <v>32.36</v>
      </c>
      <c r="T244" s="80">
        <f t="shared" si="29"/>
        <v>32.36</v>
      </c>
      <c r="U244" s="80">
        <f t="shared" si="29"/>
        <v>32.36</v>
      </c>
      <c r="V244" s="80">
        <f t="shared" si="29"/>
        <v>32.36</v>
      </c>
      <c r="W244" s="80">
        <f t="shared" si="29"/>
        <v>32.36</v>
      </c>
      <c r="X244" s="80">
        <f t="shared" si="29"/>
        <v>32.36</v>
      </c>
      <c r="Y244" s="80">
        <f t="shared" si="29"/>
        <v>32.36</v>
      </c>
    </row>
    <row r="245" spans="1:25" ht="15.75" x14ac:dyDescent="0.25">
      <c r="A245" s="75">
        <v>21</v>
      </c>
      <c r="B245" s="80">
        <f t="shared" si="28"/>
        <v>32.36</v>
      </c>
      <c r="C245" s="80">
        <f t="shared" si="28"/>
        <v>32.36</v>
      </c>
      <c r="D245" s="80">
        <f t="shared" si="28"/>
        <v>32.36</v>
      </c>
      <c r="E245" s="80">
        <f t="shared" si="28"/>
        <v>32.36</v>
      </c>
      <c r="F245" s="80">
        <f t="shared" si="28"/>
        <v>32.36</v>
      </c>
      <c r="G245" s="80">
        <f t="shared" si="28"/>
        <v>32.36</v>
      </c>
      <c r="H245" s="80">
        <f t="shared" si="28"/>
        <v>32.36</v>
      </c>
      <c r="I245" s="80">
        <f t="shared" si="28"/>
        <v>32.36</v>
      </c>
      <c r="J245" s="80">
        <f t="shared" si="28"/>
        <v>32.36</v>
      </c>
      <c r="K245" s="80">
        <f t="shared" si="28"/>
        <v>32.36</v>
      </c>
      <c r="L245" s="80">
        <f t="shared" si="28"/>
        <v>32.36</v>
      </c>
      <c r="M245" s="80">
        <f t="shared" si="28"/>
        <v>32.36</v>
      </c>
      <c r="N245" s="80">
        <f t="shared" si="28"/>
        <v>32.36</v>
      </c>
      <c r="O245" s="80">
        <f t="shared" si="28"/>
        <v>32.36</v>
      </c>
      <c r="P245" s="80">
        <f t="shared" si="28"/>
        <v>32.36</v>
      </c>
      <c r="Q245" s="80">
        <f t="shared" si="28"/>
        <v>32.36</v>
      </c>
      <c r="R245" s="80">
        <f t="shared" si="29"/>
        <v>32.36</v>
      </c>
      <c r="S245" s="80">
        <f t="shared" si="29"/>
        <v>32.36</v>
      </c>
      <c r="T245" s="80">
        <f t="shared" si="29"/>
        <v>32.36</v>
      </c>
      <c r="U245" s="80">
        <f t="shared" si="29"/>
        <v>32.36</v>
      </c>
      <c r="V245" s="80">
        <f t="shared" si="29"/>
        <v>32.36</v>
      </c>
      <c r="W245" s="80">
        <f t="shared" si="29"/>
        <v>32.36</v>
      </c>
      <c r="X245" s="80">
        <f t="shared" si="29"/>
        <v>32.36</v>
      </c>
      <c r="Y245" s="80">
        <f t="shared" si="29"/>
        <v>32.36</v>
      </c>
    </row>
    <row r="246" spans="1:25" ht="15.75" x14ac:dyDescent="0.25">
      <c r="A246" s="75">
        <v>22</v>
      </c>
      <c r="B246" s="80">
        <f t="shared" si="28"/>
        <v>32.36</v>
      </c>
      <c r="C246" s="80">
        <f t="shared" si="28"/>
        <v>32.36</v>
      </c>
      <c r="D246" s="80">
        <f t="shared" si="28"/>
        <v>32.36</v>
      </c>
      <c r="E246" s="80">
        <f t="shared" si="28"/>
        <v>32.36</v>
      </c>
      <c r="F246" s="80">
        <f t="shared" si="28"/>
        <v>32.36</v>
      </c>
      <c r="G246" s="80">
        <f t="shared" si="28"/>
        <v>32.36</v>
      </c>
      <c r="H246" s="80">
        <f t="shared" si="28"/>
        <v>32.36</v>
      </c>
      <c r="I246" s="80">
        <f t="shared" si="28"/>
        <v>32.36</v>
      </c>
      <c r="J246" s="80">
        <f t="shared" si="28"/>
        <v>32.36</v>
      </c>
      <c r="K246" s="80">
        <f t="shared" si="28"/>
        <v>32.36</v>
      </c>
      <c r="L246" s="80">
        <f t="shared" si="28"/>
        <v>32.36</v>
      </c>
      <c r="M246" s="80">
        <f t="shared" si="28"/>
        <v>32.36</v>
      </c>
      <c r="N246" s="80">
        <f t="shared" si="28"/>
        <v>32.36</v>
      </c>
      <c r="O246" s="80">
        <f t="shared" si="28"/>
        <v>32.36</v>
      </c>
      <c r="P246" s="80">
        <f t="shared" si="28"/>
        <v>32.36</v>
      </c>
      <c r="Q246" s="80">
        <f t="shared" si="28"/>
        <v>32.36</v>
      </c>
      <c r="R246" s="80">
        <f t="shared" si="29"/>
        <v>32.36</v>
      </c>
      <c r="S246" s="80">
        <f t="shared" si="29"/>
        <v>32.36</v>
      </c>
      <c r="T246" s="80">
        <f t="shared" si="29"/>
        <v>32.36</v>
      </c>
      <c r="U246" s="80">
        <f t="shared" si="29"/>
        <v>32.36</v>
      </c>
      <c r="V246" s="80">
        <f t="shared" si="29"/>
        <v>32.36</v>
      </c>
      <c r="W246" s="80">
        <f t="shared" si="29"/>
        <v>32.36</v>
      </c>
      <c r="X246" s="80">
        <f t="shared" si="29"/>
        <v>32.36</v>
      </c>
      <c r="Y246" s="80">
        <f t="shared" si="29"/>
        <v>32.36</v>
      </c>
    </row>
    <row r="247" spans="1:25" ht="15.75" x14ac:dyDescent="0.25">
      <c r="A247" s="75">
        <v>23</v>
      </c>
      <c r="B247" s="80">
        <f t="shared" si="28"/>
        <v>32.36</v>
      </c>
      <c r="C247" s="80">
        <f t="shared" si="28"/>
        <v>32.36</v>
      </c>
      <c r="D247" s="80">
        <f t="shared" si="28"/>
        <v>32.36</v>
      </c>
      <c r="E247" s="80">
        <f t="shared" si="28"/>
        <v>32.36</v>
      </c>
      <c r="F247" s="80">
        <f t="shared" si="28"/>
        <v>32.36</v>
      </c>
      <c r="G247" s="80">
        <f t="shared" si="28"/>
        <v>32.36</v>
      </c>
      <c r="H247" s="80">
        <f t="shared" si="28"/>
        <v>32.36</v>
      </c>
      <c r="I247" s="80">
        <f t="shared" si="28"/>
        <v>32.36</v>
      </c>
      <c r="J247" s="80">
        <f t="shared" si="28"/>
        <v>32.36</v>
      </c>
      <c r="K247" s="80">
        <f t="shared" si="28"/>
        <v>32.36</v>
      </c>
      <c r="L247" s="80">
        <f t="shared" si="28"/>
        <v>32.36</v>
      </c>
      <c r="M247" s="80">
        <f t="shared" si="28"/>
        <v>32.36</v>
      </c>
      <c r="N247" s="80">
        <f t="shared" si="28"/>
        <v>32.36</v>
      </c>
      <c r="O247" s="80">
        <f t="shared" si="28"/>
        <v>32.36</v>
      </c>
      <c r="P247" s="80">
        <f t="shared" si="28"/>
        <v>32.36</v>
      </c>
      <c r="Q247" s="80">
        <f t="shared" si="28"/>
        <v>32.36</v>
      </c>
      <c r="R247" s="80">
        <f t="shared" si="29"/>
        <v>32.36</v>
      </c>
      <c r="S247" s="80">
        <f t="shared" si="29"/>
        <v>32.36</v>
      </c>
      <c r="T247" s="80">
        <f t="shared" si="29"/>
        <v>32.36</v>
      </c>
      <c r="U247" s="80">
        <f t="shared" si="29"/>
        <v>32.36</v>
      </c>
      <c r="V247" s="80">
        <f t="shared" si="29"/>
        <v>32.36</v>
      </c>
      <c r="W247" s="80">
        <f t="shared" si="29"/>
        <v>32.36</v>
      </c>
      <c r="X247" s="80">
        <f t="shared" si="29"/>
        <v>32.36</v>
      </c>
      <c r="Y247" s="80">
        <f t="shared" si="29"/>
        <v>32.36</v>
      </c>
    </row>
    <row r="248" spans="1:25" ht="15.75" x14ac:dyDescent="0.25">
      <c r="A248" s="75">
        <v>24</v>
      </c>
      <c r="B248" s="80">
        <f t="shared" si="28"/>
        <v>32.36</v>
      </c>
      <c r="C248" s="80">
        <f t="shared" si="28"/>
        <v>32.36</v>
      </c>
      <c r="D248" s="80">
        <f t="shared" si="28"/>
        <v>32.36</v>
      </c>
      <c r="E248" s="80">
        <f t="shared" si="28"/>
        <v>32.36</v>
      </c>
      <c r="F248" s="80">
        <f t="shared" si="28"/>
        <v>32.36</v>
      </c>
      <c r="G248" s="80">
        <f t="shared" si="28"/>
        <v>32.36</v>
      </c>
      <c r="H248" s="80">
        <f t="shared" si="28"/>
        <v>32.36</v>
      </c>
      <c r="I248" s="80">
        <f t="shared" si="28"/>
        <v>32.36</v>
      </c>
      <c r="J248" s="80">
        <f t="shared" si="28"/>
        <v>32.36</v>
      </c>
      <c r="K248" s="80">
        <f t="shared" si="28"/>
        <v>32.36</v>
      </c>
      <c r="L248" s="80">
        <f t="shared" si="28"/>
        <v>32.36</v>
      </c>
      <c r="M248" s="80">
        <f t="shared" si="28"/>
        <v>32.36</v>
      </c>
      <c r="N248" s="80">
        <f t="shared" si="28"/>
        <v>32.36</v>
      </c>
      <c r="O248" s="80">
        <f t="shared" si="28"/>
        <v>32.36</v>
      </c>
      <c r="P248" s="80">
        <f t="shared" si="28"/>
        <v>32.36</v>
      </c>
      <c r="Q248" s="80">
        <f t="shared" si="28"/>
        <v>32.36</v>
      </c>
      <c r="R248" s="80">
        <f t="shared" si="29"/>
        <v>32.36</v>
      </c>
      <c r="S248" s="80">
        <f t="shared" si="29"/>
        <v>32.36</v>
      </c>
      <c r="T248" s="80">
        <f t="shared" si="29"/>
        <v>32.36</v>
      </c>
      <c r="U248" s="80">
        <f t="shared" si="29"/>
        <v>32.36</v>
      </c>
      <c r="V248" s="80">
        <f t="shared" si="29"/>
        <v>32.36</v>
      </c>
      <c r="W248" s="80">
        <f t="shared" si="29"/>
        <v>32.36</v>
      </c>
      <c r="X248" s="80">
        <f t="shared" si="29"/>
        <v>32.36</v>
      </c>
      <c r="Y248" s="80">
        <f t="shared" si="29"/>
        <v>32.36</v>
      </c>
    </row>
    <row r="249" spans="1:25" ht="15.75" x14ac:dyDescent="0.25">
      <c r="A249" s="75">
        <v>25</v>
      </c>
      <c r="B249" s="80">
        <f t="shared" si="28"/>
        <v>32.36</v>
      </c>
      <c r="C249" s="80">
        <f t="shared" si="28"/>
        <v>32.36</v>
      </c>
      <c r="D249" s="80">
        <f t="shared" si="28"/>
        <v>32.36</v>
      </c>
      <c r="E249" s="80">
        <f t="shared" si="28"/>
        <v>32.36</v>
      </c>
      <c r="F249" s="80">
        <f t="shared" si="28"/>
        <v>32.36</v>
      </c>
      <c r="G249" s="80">
        <f t="shared" si="28"/>
        <v>32.36</v>
      </c>
      <c r="H249" s="80">
        <f t="shared" si="28"/>
        <v>32.36</v>
      </c>
      <c r="I249" s="80">
        <f t="shared" si="28"/>
        <v>32.36</v>
      </c>
      <c r="J249" s="80">
        <f t="shared" si="28"/>
        <v>32.36</v>
      </c>
      <c r="K249" s="80">
        <f t="shared" si="28"/>
        <v>32.36</v>
      </c>
      <c r="L249" s="80">
        <f t="shared" si="28"/>
        <v>32.36</v>
      </c>
      <c r="M249" s="80">
        <f t="shared" si="28"/>
        <v>32.36</v>
      </c>
      <c r="N249" s="80">
        <f t="shared" si="28"/>
        <v>32.36</v>
      </c>
      <c r="O249" s="80">
        <f t="shared" si="28"/>
        <v>32.36</v>
      </c>
      <c r="P249" s="80">
        <f t="shared" si="28"/>
        <v>32.36</v>
      </c>
      <c r="Q249" s="80">
        <f t="shared" si="28"/>
        <v>32.36</v>
      </c>
      <c r="R249" s="80">
        <f t="shared" si="29"/>
        <v>32.36</v>
      </c>
      <c r="S249" s="80">
        <f t="shared" si="29"/>
        <v>32.36</v>
      </c>
      <c r="T249" s="80">
        <f t="shared" si="29"/>
        <v>32.36</v>
      </c>
      <c r="U249" s="80">
        <f t="shared" si="29"/>
        <v>32.36</v>
      </c>
      <c r="V249" s="80">
        <f t="shared" si="29"/>
        <v>32.36</v>
      </c>
      <c r="W249" s="80">
        <f t="shared" si="29"/>
        <v>32.36</v>
      </c>
      <c r="X249" s="80">
        <f t="shared" si="29"/>
        <v>32.36</v>
      </c>
      <c r="Y249" s="80">
        <f t="shared" si="29"/>
        <v>32.36</v>
      </c>
    </row>
    <row r="250" spans="1:25" ht="15.75" x14ac:dyDescent="0.25">
      <c r="A250" s="75">
        <v>26</v>
      </c>
      <c r="B250" s="80">
        <f t="shared" si="28"/>
        <v>32.36</v>
      </c>
      <c r="C250" s="80">
        <f t="shared" si="28"/>
        <v>32.36</v>
      </c>
      <c r="D250" s="80">
        <f t="shared" si="28"/>
        <v>32.36</v>
      </c>
      <c r="E250" s="80">
        <f t="shared" si="28"/>
        <v>32.36</v>
      </c>
      <c r="F250" s="80">
        <f t="shared" si="28"/>
        <v>32.36</v>
      </c>
      <c r="G250" s="80">
        <f t="shared" si="28"/>
        <v>32.36</v>
      </c>
      <c r="H250" s="80">
        <f t="shared" si="28"/>
        <v>32.36</v>
      </c>
      <c r="I250" s="80">
        <f t="shared" si="28"/>
        <v>32.36</v>
      </c>
      <c r="J250" s="80">
        <f t="shared" si="28"/>
        <v>32.36</v>
      </c>
      <c r="K250" s="80">
        <f t="shared" si="28"/>
        <v>32.36</v>
      </c>
      <c r="L250" s="80">
        <f t="shared" si="28"/>
        <v>32.36</v>
      </c>
      <c r="M250" s="80">
        <f t="shared" si="28"/>
        <v>32.36</v>
      </c>
      <c r="N250" s="80">
        <f t="shared" si="28"/>
        <v>32.36</v>
      </c>
      <c r="O250" s="80">
        <f t="shared" si="28"/>
        <v>32.36</v>
      </c>
      <c r="P250" s="80">
        <f t="shared" si="28"/>
        <v>32.36</v>
      </c>
      <c r="Q250" s="80">
        <f t="shared" si="28"/>
        <v>32.36</v>
      </c>
      <c r="R250" s="80">
        <f t="shared" si="29"/>
        <v>32.36</v>
      </c>
      <c r="S250" s="80">
        <f t="shared" si="29"/>
        <v>32.36</v>
      </c>
      <c r="T250" s="80">
        <f t="shared" si="29"/>
        <v>32.36</v>
      </c>
      <c r="U250" s="80">
        <f t="shared" si="29"/>
        <v>32.36</v>
      </c>
      <c r="V250" s="80">
        <f t="shared" si="29"/>
        <v>32.36</v>
      </c>
      <c r="W250" s="80">
        <f t="shared" si="29"/>
        <v>32.36</v>
      </c>
      <c r="X250" s="80">
        <f t="shared" si="29"/>
        <v>32.36</v>
      </c>
      <c r="Y250" s="80">
        <f t="shared" si="29"/>
        <v>32.36</v>
      </c>
    </row>
    <row r="251" spans="1:25" ht="15.75" x14ac:dyDescent="0.25">
      <c r="A251" s="75">
        <v>27</v>
      </c>
      <c r="B251" s="80">
        <f t="shared" si="28"/>
        <v>32.36</v>
      </c>
      <c r="C251" s="80">
        <f t="shared" si="28"/>
        <v>32.36</v>
      </c>
      <c r="D251" s="80">
        <f t="shared" si="28"/>
        <v>32.36</v>
      </c>
      <c r="E251" s="80">
        <f t="shared" si="28"/>
        <v>32.36</v>
      </c>
      <c r="F251" s="80">
        <f t="shared" si="28"/>
        <v>32.36</v>
      </c>
      <c r="G251" s="80">
        <f t="shared" si="28"/>
        <v>32.36</v>
      </c>
      <c r="H251" s="80">
        <f t="shared" si="28"/>
        <v>32.36</v>
      </c>
      <c r="I251" s="80">
        <f t="shared" si="28"/>
        <v>32.36</v>
      </c>
      <c r="J251" s="80">
        <f t="shared" si="28"/>
        <v>32.36</v>
      </c>
      <c r="K251" s="80">
        <f t="shared" si="28"/>
        <v>32.36</v>
      </c>
      <c r="L251" s="80">
        <f t="shared" si="28"/>
        <v>32.36</v>
      </c>
      <c r="M251" s="80">
        <f t="shared" si="28"/>
        <v>32.36</v>
      </c>
      <c r="N251" s="80">
        <f t="shared" si="28"/>
        <v>32.36</v>
      </c>
      <c r="O251" s="80">
        <f t="shared" si="28"/>
        <v>32.36</v>
      </c>
      <c r="P251" s="80">
        <f t="shared" si="28"/>
        <v>32.36</v>
      </c>
      <c r="Q251" s="80">
        <f t="shared" si="28"/>
        <v>32.36</v>
      </c>
      <c r="R251" s="80">
        <f t="shared" si="29"/>
        <v>32.36</v>
      </c>
      <c r="S251" s="80">
        <f t="shared" si="29"/>
        <v>32.36</v>
      </c>
      <c r="T251" s="80">
        <f t="shared" si="29"/>
        <v>32.36</v>
      </c>
      <c r="U251" s="80">
        <f t="shared" si="29"/>
        <v>32.36</v>
      </c>
      <c r="V251" s="80">
        <f t="shared" si="29"/>
        <v>32.36</v>
      </c>
      <c r="W251" s="80">
        <f t="shared" si="29"/>
        <v>32.36</v>
      </c>
      <c r="X251" s="80">
        <f t="shared" si="29"/>
        <v>32.36</v>
      </c>
      <c r="Y251" s="80">
        <f t="shared" si="29"/>
        <v>32.36</v>
      </c>
    </row>
    <row r="252" spans="1:25" ht="15.75" x14ac:dyDescent="0.25">
      <c r="A252" s="75">
        <v>28</v>
      </c>
      <c r="B252" s="80">
        <f t="shared" ref="B252:Q255" si="30">$B$225</f>
        <v>32.36</v>
      </c>
      <c r="C252" s="80">
        <f t="shared" si="30"/>
        <v>32.36</v>
      </c>
      <c r="D252" s="80">
        <f t="shared" si="30"/>
        <v>32.36</v>
      </c>
      <c r="E252" s="80">
        <f t="shared" si="30"/>
        <v>32.36</v>
      </c>
      <c r="F252" s="80">
        <f t="shared" si="30"/>
        <v>32.36</v>
      </c>
      <c r="G252" s="80">
        <f t="shared" si="30"/>
        <v>32.36</v>
      </c>
      <c r="H252" s="80">
        <f t="shared" si="30"/>
        <v>32.36</v>
      </c>
      <c r="I252" s="80">
        <f t="shared" si="30"/>
        <v>32.36</v>
      </c>
      <c r="J252" s="80">
        <f t="shared" si="30"/>
        <v>32.36</v>
      </c>
      <c r="K252" s="80">
        <f t="shared" si="30"/>
        <v>32.36</v>
      </c>
      <c r="L252" s="80">
        <f t="shared" si="30"/>
        <v>32.36</v>
      </c>
      <c r="M252" s="80">
        <f t="shared" si="30"/>
        <v>32.36</v>
      </c>
      <c r="N252" s="80">
        <f t="shared" si="30"/>
        <v>32.36</v>
      </c>
      <c r="O252" s="80">
        <f t="shared" si="30"/>
        <v>32.36</v>
      </c>
      <c r="P252" s="80">
        <f t="shared" si="30"/>
        <v>32.36</v>
      </c>
      <c r="Q252" s="80">
        <f t="shared" si="30"/>
        <v>32.36</v>
      </c>
      <c r="R252" s="80">
        <f t="shared" si="29"/>
        <v>32.36</v>
      </c>
      <c r="S252" s="80">
        <f t="shared" si="29"/>
        <v>32.36</v>
      </c>
      <c r="T252" s="80">
        <f t="shared" si="29"/>
        <v>32.36</v>
      </c>
      <c r="U252" s="80">
        <f t="shared" si="29"/>
        <v>32.36</v>
      </c>
      <c r="V252" s="80">
        <f t="shared" si="29"/>
        <v>32.36</v>
      </c>
      <c r="W252" s="80">
        <f t="shared" si="29"/>
        <v>32.36</v>
      </c>
      <c r="X252" s="80">
        <f t="shared" si="29"/>
        <v>32.36</v>
      </c>
      <c r="Y252" s="80">
        <f t="shared" si="29"/>
        <v>32.36</v>
      </c>
    </row>
    <row r="253" spans="1:25" ht="15.75" x14ac:dyDescent="0.25">
      <c r="A253" s="75">
        <v>29</v>
      </c>
      <c r="B253" s="80">
        <f t="shared" si="30"/>
        <v>32.36</v>
      </c>
      <c r="C253" s="80">
        <f t="shared" si="30"/>
        <v>32.36</v>
      </c>
      <c r="D253" s="80">
        <f t="shared" si="30"/>
        <v>32.36</v>
      </c>
      <c r="E253" s="80">
        <f t="shared" si="30"/>
        <v>32.36</v>
      </c>
      <c r="F253" s="80">
        <f t="shared" si="30"/>
        <v>32.36</v>
      </c>
      <c r="G253" s="80">
        <f t="shared" si="30"/>
        <v>32.36</v>
      </c>
      <c r="H253" s="80">
        <f t="shared" si="30"/>
        <v>32.36</v>
      </c>
      <c r="I253" s="80">
        <f t="shared" si="30"/>
        <v>32.36</v>
      </c>
      <c r="J253" s="80">
        <f t="shared" si="30"/>
        <v>32.36</v>
      </c>
      <c r="K253" s="80">
        <f t="shared" si="30"/>
        <v>32.36</v>
      </c>
      <c r="L253" s="80">
        <f t="shared" si="30"/>
        <v>32.36</v>
      </c>
      <c r="M253" s="80">
        <f t="shared" si="30"/>
        <v>32.36</v>
      </c>
      <c r="N253" s="80">
        <f t="shared" si="30"/>
        <v>32.36</v>
      </c>
      <c r="O253" s="80">
        <f t="shared" si="30"/>
        <v>32.36</v>
      </c>
      <c r="P253" s="80">
        <f t="shared" si="30"/>
        <v>32.36</v>
      </c>
      <c r="Q253" s="80">
        <f t="shared" si="30"/>
        <v>32.36</v>
      </c>
      <c r="R253" s="80">
        <f t="shared" si="29"/>
        <v>32.36</v>
      </c>
      <c r="S253" s="80">
        <f t="shared" si="29"/>
        <v>32.36</v>
      </c>
      <c r="T253" s="80">
        <f t="shared" si="29"/>
        <v>32.36</v>
      </c>
      <c r="U253" s="80">
        <f t="shared" si="29"/>
        <v>32.36</v>
      </c>
      <c r="V253" s="80">
        <f t="shared" si="29"/>
        <v>32.36</v>
      </c>
      <c r="W253" s="80">
        <f t="shared" si="29"/>
        <v>32.36</v>
      </c>
      <c r="X253" s="80">
        <f t="shared" si="29"/>
        <v>32.36</v>
      </c>
      <c r="Y253" s="80">
        <f t="shared" si="29"/>
        <v>32.36</v>
      </c>
    </row>
    <row r="254" spans="1:25" ht="15.75" x14ac:dyDescent="0.25">
      <c r="A254" s="75">
        <v>30</v>
      </c>
      <c r="B254" s="80">
        <f t="shared" si="30"/>
        <v>32.36</v>
      </c>
      <c r="C254" s="80">
        <f t="shared" si="30"/>
        <v>32.36</v>
      </c>
      <c r="D254" s="80">
        <f t="shared" si="30"/>
        <v>32.36</v>
      </c>
      <c r="E254" s="80">
        <f t="shared" si="30"/>
        <v>32.36</v>
      </c>
      <c r="F254" s="80">
        <f t="shared" si="30"/>
        <v>32.36</v>
      </c>
      <c r="G254" s="80">
        <f t="shared" si="30"/>
        <v>32.36</v>
      </c>
      <c r="H254" s="80">
        <f t="shared" si="30"/>
        <v>32.36</v>
      </c>
      <c r="I254" s="80">
        <f t="shared" si="30"/>
        <v>32.36</v>
      </c>
      <c r="J254" s="80">
        <f t="shared" si="30"/>
        <v>32.36</v>
      </c>
      <c r="K254" s="80">
        <f t="shared" si="30"/>
        <v>32.36</v>
      </c>
      <c r="L254" s="80">
        <f t="shared" si="30"/>
        <v>32.36</v>
      </c>
      <c r="M254" s="80">
        <f t="shared" si="30"/>
        <v>32.36</v>
      </c>
      <c r="N254" s="80">
        <f t="shared" si="30"/>
        <v>32.36</v>
      </c>
      <c r="O254" s="80">
        <f t="shared" si="30"/>
        <v>32.36</v>
      </c>
      <c r="P254" s="80">
        <f t="shared" si="30"/>
        <v>32.36</v>
      </c>
      <c r="Q254" s="80">
        <f t="shared" si="30"/>
        <v>32.36</v>
      </c>
      <c r="R254" s="80">
        <f t="shared" si="29"/>
        <v>32.36</v>
      </c>
      <c r="S254" s="80">
        <f t="shared" si="29"/>
        <v>32.36</v>
      </c>
      <c r="T254" s="80">
        <f t="shared" si="29"/>
        <v>32.36</v>
      </c>
      <c r="U254" s="80">
        <f t="shared" si="29"/>
        <v>32.36</v>
      </c>
      <c r="V254" s="80">
        <f t="shared" si="29"/>
        <v>32.36</v>
      </c>
      <c r="W254" s="80">
        <f t="shared" si="29"/>
        <v>32.36</v>
      </c>
      <c r="X254" s="80">
        <f t="shared" si="29"/>
        <v>32.36</v>
      </c>
      <c r="Y254" s="80">
        <f t="shared" si="29"/>
        <v>32.36</v>
      </c>
    </row>
    <row r="255" spans="1:25" ht="15.75" outlineLevel="1" x14ac:dyDescent="0.25">
      <c r="A255" s="75">
        <v>31</v>
      </c>
      <c r="B255" s="80">
        <f t="shared" si="30"/>
        <v>32.36</v>
      </c>
      <c r="C255" s="80">
        <f t="shared" si="30"/>
        <v>32.36</v>
      </c>
      <c r="D255" s="80">
        <f t="shared" si="30"/>
        <v>32.36</v>
      </c>
      <c r="E255" s="80">
        <f t="shared" si="30"/>
        <v>32.36</v>
      </c>
      <c r="F255" s="80">
        <f t="shared" si="30"/>
        <v>32.36</v>
      </c>
      <c r="G255" s="80">
        <f t="shared" si="30"/>
        <v>32.36</v>
      </c>
      <c r="H255" s="80">
        <f t="shared" si="30"/>
        <v>32.36</v>
      </c>
      <c r="I255" s="80">
        <f t="shared" si="30"/>
        <v>32.36</v>
      </c>
      <c r="J255" s="80">
        <f t="shared" si="30"/>
        <v>32.36</v>
      </c>
      <c r="K255" s="80">
        <f t="shared" si="30"/>
        <v>32.36</v>
      </c>
      <c r="L255" s="80">
        <f t="shared" si="30"/>
        <v>32.36</v>
      </c>
      <c r="M255" s="80">
        <f t="shared" si="30"/>
        <v>32.36</v>
      </c>
      <c r="N255" s="80">
        <f t="shared" si="30"/>
        <v>32.36</v>
      </c>
      <c r="O255" s="80">
        <f t="shared" si="30"/>
        <v>32.36</v>
      </c>
      <c r="P255" s="80">
        <f t="shared" si="30"/>
        <v>32.36</v>
      </c>
      <c r="Q255" s="80">
        <f t="shared" si="30"/>
        <v>32.36</v>
      </c>
      <c r="R255" s="80">
        <f t="shared" si="29"/>
        <v>32.36</v>
      </c>
      <c r="S255" s="80">
        <f t="shared" si="29"/>
        <v>32.36</v>
      </c>
      <c r="T255" s="80">
        <f t="shared" si="29"/>
        <v>32.36</v>
      </c>
      <c r="U255" s="80">
        <f t="shared" si="29"/>
        <v>32.36</v>
      </c>
      <c r="V255" s="80">
        <f t="shared" si="29"/>
        <v>32.36</v>
      </c>
      <c r="W255" s="80">
        <f t="shared" si="29"/>
        <v>32.36</v>
      </c>
      <c r="X255" s="80">
        <f t="shared" si="29"/>
        <v>32.36</v>
      </c>
      <c r="Y255" s="80">
        <f t="shared" si="29"/>
        <v>32.36</v>
      </c>
    </row>
    <row r="257" spans="1:25" ht="18.75" hidden="1" outlineLevel="2" x14ac:dyDescent="0.25">
      <c r="A257" s="72" t="s">
        <v>65</v>
      </c>
      <c r="B257" s="73" t="s">
        <v>107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67</v>
      </c>
      <c r="C258" s="74" t="s">
        <v>68</v>
      </c>
      <c r="D258" s="74" t="s">
        <v>69</v>
      </c>
      <c r="E258" s="74" t="s">
        <v>70</v>
      </c>
      <c r="F258" s="74" t="s">
        <v>71</v>
      </c>
      <c r="G258" s="74" t="s">
        <v>72</v>
      </c>
      <c r="H258" s="74" t="s">
        <v>73</v>
      </c>
      <c r="I258" s="74" t="s">
        <v>74</v>
      </c>
      <c r="J258" s="74" t="s">
        <v>75</v>
      </c>
      <c r="K258" s="74" t="s">
        <v>76</v>
      </c>
      <c r="L258" s="74" t="s">
        <v>77</v>
      </c>
      <c r="M258" s="74" t="s">
        <v>78</v>
      </c>
      <c r="N258" s="74" t="s">
        <v>79</v>
      </c>
      <c r="O258" s="74" t="s">
        <v>80</v>
      </c>
      <c r="P258" s="74" t="s">
        <v>81</v>
      </c>
      <c r="Q258" s="74" t="s">
        <v>82</v>
      </c>
      <c r="R258" s="74" t="s">
        <v>83</v>
      </c>
      <c r="S258" s="74" t="s">
        <v>84</v>
      </c>
      <c r="T258" s="74" t="s">
        <v>85</v>
      </c>
      <c r="U258" s="74" t="s">
        <v>86</v>
      </c>
      <c r="V258" s="74" t="s">
        <v>87</v>
      </c>
      <c r="W258" s="74" t="s">
        <v>88</v>
      </c>
      <c r="X258" s="74" t="s">
        <v>89</v>
      </c>
      <c r="Y258" s="74" t="s">
        <v>90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65</v>
      </c>
      <c r="B291" s="73" t="s">
        <v>108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67</v>
      </c>
      <c r="C292" s="74" t="s">
        <v>68</v>
      </c>
      <c r="D292" s="74" t="s">
        <v>69</v>
      </c>
      <c r="E292" s="74" t="s">
        <v>70</v>
      </c>
      <c r="F292" s="74" t="s">
        <v>71</v>
      </c>
      <c r="G292" s="74" t="s">
        <v>72</v>
      </c>
      <c r="H292" s="74" t="s">
        <v>73</v>
      </c>
      <c r="I292" s="74" t="s">
        <v>74</v>
      </c>
      <c r="J292" s="74" t="s">
        <v>75</v>
      </c>
      <c r="K292" s="74" t="s">
        <v>76</v>
      </c>
      <c r="L292" s="74" t="s">
        <v>77</v>
      </c>
      <c r="M292" s="74" t="s">
        <v>78</v>
      </c>
      <c r="N292" s="74" t="s">
        <v>79</v>
      </c>
      <c r="O292" s="74" t="s">
        <v>80</v>
      </c>
      <c r="P292" s="74" t="s">
        <v>81</v>
      </c>
      <c r="Q292" s="74" t="s">
        <v>82</v>
      </c>
      <c r="R292" s="74" t="s">
        <v>83</v>
      </c>
      <c r="S292" s="74" t="s">
        <v>84</v>
      </c>
      <c r="T292" s="74" t="s">
        <v>85</v>
      </c>
      <c r="U292" s="74" t="s">
        <v>86</v>
      </c>
      <c r="V292" s="74" t="s">
        <v>87</v>
      </c>
      <c r="W292" s="74" t="s">
        <v>88</v>
      </c>
      <c r="X292" s="74" t="s">
        <v>89</v>
      </c>
      <c r="Y292" s="74" t="s">
        <v>90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109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24C29-E95A-4BB7-952C-E2BD93170740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H6" sqref="H6"/>
      <selection pane="topRight" activeCell="H6" sqref="H6"/>
      <selection pane="bottomLeft" activeCell="H6" sqref="H6"/>
      <selection pane="bottomRight" activeCell="H6" sqref="H6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65</v>
      </c>
      <c r="B5" s="73" t="s">
        <v>66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67</v>
      </c>
      <c r="C6" s="74" t="s">
        <v>68</v>
      </c>
      <c r="D6" s="74" t="s">
        <v>69</v>
      </c>
      <c r="E6" s="74" t="s">
        <v>70</v>
      </c>
      <c r="F6" s="74" t="s">
        <v>71</v>
      </c>
      <c r="G6" s="74" t="s">
        <v>72</v>
      </c>
      <c r="H6" s="74" t="s">
        <v>73</v>
      </c>
      <c r="I6" s="74" t="s">
        <v>74</v>
      </c>
      <c r="J6" s="74" t="s">
        <v>75</v>
      </c>
      <c r="K6" s="74" t="s">
        <v>76</v>
      </c>
      <c r="L6" s="74" t="s">
        <v>77</v>
      </c>
      <c r="M6" s="74" t="s">
        <v>78</v>
      </c>
      <c r="N6" s="74" t="s">
        <v>79</v>
      </c>
      <c r="O6" s="74" t="s">
        <v>80</v>
      </c>
      <c r="P6" s="74" t="s">
        <v>81</v>
      </c>
      <c r="Q6" s="74" t="s">
        <v>82</v>
      </c>
      <c r="R6" s="74" t="s">
        <v>83</v>
      </c>
      <c r="S6" s="74" t="s">
        <v>84</v>
      </c>
      <c r="T6" s="74" t="s">
        <v>85</v>
      </c>
      <c r="U6" s="74" t="s">
        <v>86</v>
      </c>
      <c r="V6" s="74" t="s">
        <v>87</v>
      </c>
      <c r="W6" s="74" t="s">
        <v>88</v>
      </c>
      <c r="X6" s="74" t="s">
        <v>89</v>
      </c>
      <c r="Y6" s="74" t="s">
        <v>90</v>
      </c>
    </row>
    <row r="7" spans="1:25" x14ac:dyDescent="0.25">
      <c r="A7" s="75">
        <v>1</v>
      </c>
      <c r="B7" s="80">
        <f>ROUND(B218+$K$324+$K$325+B329,2)</f>
        <v>4173.6400000000003</v>
      </c>
      <c r="C7" s="80">
        <f t="shared" ref="B7:Z17" si="0">ROUND(C218+$K$324+$K$325+C329,2)</f>
        <v>4172.99</v>
      </c>
      <c r="D7" s="80">
        <f t="shared" si="0"/>
        <v>4161.6400000000003</v>
      </c>
      <c r="E7" s="80">
        <f t="shared" si="0"/>
        <v>4166.1000000000004</v>
      </c>
      <c r="F7" s="80">
        <f t="shared" si="0"/>
        <v>4144.96</v>
      </c>
      <c r="G7" s="80">
        <f t="shared" si="0"/>
        <v>4159.63</v>
      </c>
      <c r="H7" s="80">
        <f t="shared" si="0"/>
        <v>4148.1499999999996</v>
      </c>
      <c r="I7" s="80">
        <f t="shared" si="0"/>
        <v>4154.91</v>
      </c>
      <c r="J7" s="80">
        <f t="shared" si="0"/>
        <v>4150.16</v>
      </c>
      <c r="K7" s="80">
        <f t="shared" si="0"/>
        <v>4159.72</v>
      </c>
      <c r="L7" s="80">
        <f t="shared" si="0"/>
        <v>4157.37</v>
      </c>
      <c r="M7" s="80">
        <f t="shared" si="0"/>
        <v>4186.9799999999996</v>
      </c>
      <c r="N7" s="80">
        <f t="shared" si="0"/>
        <v>4181.1499999999996</v>
      </c>
      <c r="O7" s="80">
        <f t="shared" si="0"/>
        <v>4309.4799999999996</v>
      </c>
      <c r="P7" s="80">
        <f t="shared" si="0"/>
        <v>4319.3999999999996</v>
      </c>
      <c r="Q7" s="80">
        <f t="shared" si="0"/>
        <v>4313.33</v>
      </c>
      <c r="R7" s="80">
        <f t="shared" si="0"/>
        <v>4320.38</v>
      </c>
      <c r="S7" s="80">
        <f t="shared" si="0"/>
        <v>4306.0600000000004</v>
      </c>
      <c r="T7" s="80">
        <f t="shared" si="0"/>
        <v>4317.6400000000003</v>
      </c>
      <c r="U7" s="80">
        <f t="shared" si="0"/>
        <v>4317.37</v>
      </c>
      <c r="V7" s="80">
        <f t="shared" si="0"/>
        <v>4333.8</v>
      </c>
      <c r="W7" s="80">
        <f t="shared" si="0"/>
        <v>4344.3100000000004</v>
      </c>
      <c r="X7" s="80">
        <f t="shared" si="0"/>
        <v>4304.72</v>
      </c>
      <c r="Y7" s="80">
        <f t="shared" si="0"/>
        <v>4295.42</v>
      </c>
    </row>
    <row r="8" spans="1:25" x14ac:dyDescent="0.25">
      <c r="A8" s="75">
        <v>2</v>
      </c>
      <c r="B8" s="80">
        <f t="shared" si="0"/>
        <v>4311.1000000000004</v>
      </c>
      <c r="C8" s="80">
        <f t="shared" si="0"/>
        <v>4327.8999999999996</v>
      </c>
      <c r="D8" s="80">
        <f t="shared" si="0"/>
        <v>4349.58</v>
      </c>
      <c r="E8" s="80">
        <f t="shared" si="0"/>
        <v>4326.49</v>
      </c>
      <c r="F8" s="80">
        <f t="shared" si="0"/>
        <v>4328.97</v>
      </c>
      <c r="G8" s="80">
        <f t="shared" si="0"/>
        <v>4323.57</v>
      </c>
      <c r="H8" s="80">
        <f t="shared" si="0"/>
        <v>4321.58</v>
      </c>
      <c r="I8" s="80">
        <f t="shared" si="0"/>
        <v>4259.07</v>
      </c>
      <c r="J8" s="80">
        <f t="shared" si="0"/>
        <v>4252.71</v>
      </c>
      <c r="K8" s="80">
        <f t="shared" si="0"/>
        <v>4267.18</v>
      </c>
      <c r="L8" s="80">
        <f t="shared" si="0"/>
        <v>4268.01</v>
      </c>
      <c r="M8" s="80">
        <f t="shared" si="0"/>
        <v>4278.51</v>
      </c>
      <c r="N8" s="80">
        <f t="shared" si="0"/>
        <v>4277.57</v>
      </c>
      <c r="O8" s="80">
        <f t="shared" si="0"/>
        <v>4275.4399999999996</v>
      </c>
      <c r="P8" s="80">
        <f t="shared" si="0"/>
        <v>4278.92</v>
      </c>
      <c r="Q8" s="80">
        <f t="shared" si="0"/>
        <v>4292.0200000000004</v>
      </c>
      <c r="R8" s="80">
        <f t="shared" si="0"/>
        <v>4282.24</v>
      </c>
      <c r="S8" s="80">
        <f t="shared" si="0"/>
        <v>4301.0600000000004</v>
      </c>
      <c r="T8" s="80">
        <f t="shared" si="0"/>
        <v>4298.38</v>
      </c>
      <c r="U8" s="80">
        <f t="shared" si="0"/>
        <v>4306.16</v>
      </c>
      <c r="V8" s="80">
        <f t="shared" si="0"/>
        <v>4301.62</v>
      </c>
      <c r="W8" s="80">
        <f t="shared" si="0"/>
        <v>4287.45</v>
      </c>
      <c r="X8" s="80">
        <f t="shared" si="0"/>
        <v>4299.5</v>
      </c>
      <c r="Y8" s="80">
        <f t="shared" si="0"/>
        <v>4279.13</v>
      </c>
    </row>
    <row r="9" spans="1:25" x14ac:dyDescent="0.25">
      <c r="A9" s="75">
        <v>3</v>
      </c>
      <c r="B9" s="80">
        <f t="shared" si="0"/>
        <v>4291.59</v>
      </c>
      <c r="C9" s="80">
        <f t="shared" si="0"/>
        <v>4282.54</v>
      </c>
      <c r="D9" s="77">
        <f t="shared" si="0"/>
        <v>4298.54</v>
      </c>
      <c r="E9" s="80">
        <f t="shared" si="0"/>
        <v>4290.1099999999997</v>
      </c>
      <c r="F9" s="80">
        <f t="shared" si="0"/>
        <v>4272.3900000000003</v>
      </c>
      <c r="G9" s="80">
        <f t="shared" si="0"/>
        <v>4271.87</v>
      </c>
      <c r="H9" s="80">
        <f t="shared" si="0"/>
        <v>4259.87</v>
      </c>
      <c r="I9" s="80">
        <f t="shared" si="0"/>
        <v>4230.29</v>
      </c>
      <c r="J9" s="80">
        <f t="shared" si="0"/>
        <v>4226.54</v>
      </c>
      <c r="K9" s="80">
        <f t="shared" si="0"/>
        <v>4239.13</v>
      </c>
      <c r="L9" s="80">
        <f t="shared" si="0"/>
        <v>4230.6499999999996</v>
      </c>
      <c r="M9" s="80">
        <f t="shared" si="0"/>
        <v>4246.5200000000004</v>
      </c>
      <c r="N9" s="80">
        <f t="shared" si="0"/>
        <v>4234.46</v>
      </c>
      <c r="O9" s="80">
        <f t="shared" si="0"/>
        <v>4240.34</v>
      </c>
      <c r="P9" s="80">
        <f t="shared" si="0"/>
        <v>4255.1099999999997</v>
      </c>
      <c r="Q9" s="80">
        <f t="shared" si="0"/>
        <v>4254.3500000000004</v>
      </c>
      <c r="R9" s="80">
        <f t="shared" si="0"/>
        <v>4277.53</v>
      </c>
      <c r="S9" s="80">
        <f t="shared" si="0"/>
        <v>4271.54</v>
      </c>
      <c r="T9" s="80">
        <f t="shared" si="0"/>
        <v>4269.6499999999996</v>
      </c>
      <c r="U9" s="80">
        <f t="shared" si="0"/>
        <v>4271.8100000000004</v>
      </c>
      <c r="V9" s="80">
        <f t="shared" si="0"/>
        <v>4269.43</v>
      </c>
      <c r="W9" s="80">
        <f t="shared" si="0"/>
        <v>4270.67</v>
      </c>
      <c r="X9" s="80">
        <f t="shared" si="0"/>
        <v>4262.54</v>
      </c>
      <c r="Y9" s="80">
        <f t="shared" si="0"/>
        <v>4253.0600000000004</v>
      </c>
    </row>
    <row r="10" spans="1:25" x14ac:dyDescent="0.25">
      <c r="A10" s="75">
        <v>4</v>
      </c>
      <c r="B10" s="80">
        <f t="shared" si="0"/>
        <v>4268.91</v>
      </c>
      <c r="C10" s="80">
        <f t="shared" si="0"/>
        <v>4270.33</v>
      </c>
      <c r="D10" s="80">
        <f t="shared" si="0"/>
        <v>4263.62</v>
      </c>
      <c r="E10" s="80">
        <f t="shared" si="0"/>
        <v>4243.74</v>
      </c>
      <c r="F10" s="80">
        <f t="shared" si="0"/>
        <v>4263.41</v>
      </c>
      <c r="G10" s="80">
        <f t="shared" si="0"/>
        <v>4239.3100000000004</v>
      </c>
      <c r="H10" s="80">
        <f t="shared" si="0"/>
        <v>4235.41</v>
      </c>
      <c r="I10" s="80">
        <f t="shared" si="0"/>
        <v>4238.93</v>
      </c>
      <c r="J10" s="80">
        <f t="shared" si="0"/>
        <v>4237.82</v>
      </c>
      <c r="K10" s="80">
        <f t="shared" si="0"/>
        <v>4244.28</v>
      </c>
      <c r="L10" s="80">
        <f t="shared" si="0"/>
        <v>4246.83</v>
      </c>
      <c r="M10" s="80">
        <f t="shared" si="0"/>
        <v>4254.74</v>
      </c>
      <c r="N10" s="80">
        <f t="shared" si="0"/>
        <v>4238.67</v>
      </c>
      <c r="O10" s="80">
        <f t="shared" si="0"/>
        <v>4242.83</v>
      </c>
      <c r="P10" s="80">
        <f t="shared" si="0"/>
        <v>4256</v>
      </c>
      <c r="Q10" s="80">
        <f t="shared" si="0"/>
        <v>4256.51</v>
      </c>
      <c r="R10" s="80">
        <f t="shared" si="0"/>
        <v>4246.6899999999996</v>
      </c>
      <c r="S10" s="80">
        <f t="shared" si="0"/>
        <v>4235.83</v>
      </c>
      <c r="T10" s="80">
        <f t="shared" si="0"/>
        <v>4217.68</v>
      </c>
      <c r="U10" s="80">
        <f t="shared" si="0"/>
        <v>4237.88</v>
      </c>
      <c r="V10" s="80">
        <f t="shared" si="0"/>
        <v>4223.68</v>
      </c>
      <c r="W10" s="80">
        <f t="shared" si="0"/>
        <v>4210.38</v>
      </c>
      <c r="X10" s="80">
        <f t="shared" si="0"/>
        <v>4230.8</v>
      </c>
      <c r="Y10" s="80">
        <f t="shared" si="0"/>
        <v>4241.6499999999996</v>
      </c>
    </row>
    <row r="11" spans="1:25" x14ac:dyDescent="0.25">
      <c r="A11" s="75">
        <v>5</v>
      </c>
      <c r="B11" s="80">
        <f t="shared" si="0"/>
        <v>4242.5</v>
      </c>
      <c r="C11" s="80">
        <f t="shared" si="0"/>
        <v>4246.9799999999996</v>
      </c>
      <c r="D11" s="80">
        <f t="shared" si="0"/>
        <v>4239.78</v>
      </c>
      <c r="E11" s="80">
        <f t="shared" si="0"/>
        <v>4235.03</v>
      </c>
      <c r="F11" s="80">
        <f t="shared" si="0"/>
        <v>4239.47</v>
      </c>
      <c r="G11" s="80">
        <f t="shared" si="0"/>
        <v>4230.8</v>
      </c>
      <c r="H11" s="80">
        <f t="shared" si="0"/>
        <v>4224.32</v>
      </c>
      <c r="I11" s="80">
        <f t="shared" si="0"/>
        <v>4165.7</v>
      </c>
      <c r="J11" s="80">
        <f t="shared" si="0"/>
        <v>4158.84</v>
      </c>
      <c r="K11" s="80">
        <f t="shared" si="0"/>
        <v>4185.75</v>
      </c>
      <c r="L11" s="80">
        <f t="shared" si="0"/>
        <v>4187.1499999999996</v>
      </c>
      <c r="M11" s="80">
        <f t="shared" si="0"/>
        <v>4185.28</v>
      </c>
      <c r="N11" s="80">
        <f t="shared" si="0"/>
        <v>4193.9799999999996</v>
      </c>
      <c r="O11" s="80">
        <f t="shared" si="0"/>
        <v>4196.9799999999996</v>
      </c>
      <c r="P11" s="80">
        <f t="shared" si="0"/>
        <v>4192.6099999999997</v>
      </c>
      <c r="Q11" s="80">
        <f t="shared" si="0"/>
        <v>4195.47</v>
      </c>
      <c r="R11" s="80">
        <f t="shared" si="0"/>
        <v>4195.1000000000004</v>
      </c>
      <c r="S11" s="80">
        <f t="shared" si="0"/>
        <v>4193.26</v>
      </c>
      <c r="T11" s="80">
        <f t="shared" si="0"/>
        <v>4188.59</v>
      </c>
      <c r="U11" s="80">
        <f t="shared" si="0"/>
        <v>4197.21</v>
      </c>
      <c r="V11" s="80">
        <f t="shared" si="0"/>
        <v>4175.03</v>
      </c>
      <c r="W11" s="80">
        <f t="shared" si="0"/>
        <v>4181.33</v>
      </c>
      <c r="X11" s="80">
        <f t="shared" si="0"/>
        <v>4192.91</v>
      </c>
      <c r="Y11" s="80">
        <f t="shared" si="0"/>
        <v>4189.21</v>
      </c>
    </row>
    <row r="12" spans="1:25" x14ac:dyDescent="0.25">
      <c r="A12" s="75">
        <v>6</v>
      </c>
      <c r="B12" s="80">
        <f t="shared" si="0"/>
        <v>4195.1000000000004</v>
      </c>
      <c r="C12" s="80">
        <f t="shared" si="0"/>
        <v>4193.3999999999996</v>
      </c>
      <c r="D12" s="80">
        <f t="shared" si="0"/>
        <v>4173.22</v>
      </c>
      <c r="E12" s="80">
        <f t="shared" si="0"/>
        <v>4180.08</v>
      </c>
      <c r="F12" s="80">
        <f t="shared" si="0"/>
        <v>4184.7</v>
      </c>
      <c r="G12" s="80">
        <f t="shared" si="0"/>
        <v>4174.84</v>
      </c>
      <c r="H12" s="80">
        <f t="shared" si="0"/>
        <v>4152.91</v>
      </c>
      <c r="I12" s="80">
        <f t="shared" si="0"/>
        <v>4185.92</v>
      </c>
      <c r="J12" s="80">
        <f t="shared" si="0"/>
        <v>4155.47</v>
      </c>
      <c r="K12" s="80">
        <f t="shared" si="0"/>
        <v>4155.87</v>
      </c>
      <c r="L12" s="80">
        <f t="shared" si="0"/>
        <v>4145.84</v>
      </c>
      <c r="M12" s="80">
        <f t="shared" si="0"/>
        <v>4204.6400000000003</v>
      </c>
      <c r="N12" s="80">
        <f t="shared" si="0"/>
        <v>4205.1400000000003</v>
      </c>
      <c r="O12" s="80">
        <f t="shared" si="0"/>
        <v>4208.51</v>
      </c>
      <c r="P12" s="80">
        <f t="shared" si="0"/>
        <v>4211.8</v>
      </c>
      <c r="Q12" s="80">
        <f t="shared" si="0"/>
        <v>4211.87</v>
      </c>
      <c r="R12" s="80">
        <f t="shared" si="0"/>
        <v>4209.3900000000003</v>
      </c>
      <c r="S12" s="80">
        <f t="shared" si="0"/>
        <v>4209.2700000000004</v>
      </c>
      <c r="T12" s="80">
        <f t="shared" si="0"/>
        <v>4210.32</v>
      </c>
      <c r="U12" s="80">
        <f t="shared" si="0"/>
        <v>4206.82</v>
      </c>
      <c r="V12" s="80">
        <f t="shared" si="0"/>
        <v>4207.92</v>
      </c>
      <c r="W12" s="80">
        <f t="shared" si="0"/>
        <v>4214.12</v>
      </c>
      <c r="X12" s="80">
        <f t="shared" si="0"/>
        <v>4214.6099999999997</v>
      </c>
      <c r="Y12" s="80">
        <f t="shared" si="0"/>
        <v>4204.17</v>
      </c>
    </row>
    <row r="13" spans="1:25" x14ac:dyDescent="0.25">
      <c r="A13" s="75">
        <v>7</v>
      </c>
      <c r="B13" s="80">
        <f t="shared" si="0"/>
        <v>4200.01</v>
      </c>
      <c r="C13" s="80">
        <f t="shared" si="0"/>
        <v>4192.5200000000004</v>
      </c>
      <c r="D13" s="80">
        <f t="shared" si="0"/>
        <v>4179.24</v>
      </c>
      <c r="E13" s="80">
        <f t="shared" si="0"/>
        <v>4177.7</v>
      </c>
      <c r="F13" s="80">
        <f t="shared" si="0"/>
        <v>4196.7</v>
      </c>
      <c r="G13" s="80">
        <f t="shared" si="0"/>
        <v>4183.8500000000004</v>
      </c>
      <c r="H13" s="80">
        <f t="shared" si="0"/>
        <v>4159.68</v>
      </c>
      <c r="I13" s="80">
        <f t="shared" si="0"/>
        <v>4177.21</v>
      </c>
      <c r="J13" s="80">
        <f t="shared" si="0"/>
        <v>4194.6099999999997</v>
      </c>
      <c r="K13" s="80">
        <f t="shared" si="0"/>
        <v>4204.58</v>
      </c>
      <c r="L13" s="80">
        <f t="shared" si="0"/>
        <v>4203.57</v>
      </c>
      <c r="M13" s="80">
        <f t="shared" si="0"/>
        <v>4215.1400000000003</v>
      </c>
      <c r="N13" s="80">
        <f t="shared" si="0"/>
        <v>4212.63</v>
      </c>
      <c r="O13" s="80">
        <f t="shared" si="0"/>
        <v>4201.3100000000004</v>
      </c>
      <c r="P13" s="80">
        <f t="shared" si="0"/>
        <v>4216.49</v>
      </c>
      <c r="Q13" s="80">
        <f t="shared" si="0"/>
        <v>4216.03</v>
      </c>
      <c r="R13" s="80">
        <f t="shared" si="0"/>
        <v>4213.8100000000004</v>
      </c>
      <c r="S13" s="80">
        <f t="shared" si="0"/>
        <v>4212.33</v>
      </c>
      <c r="T13" s="80">
        <f t="shared" si="0"/>
        <v>4211.0200000000004</v>
      </c>
      <c r="U13" s="80">
        <f t="shared" si="0"/>
        <v>4218.26</v>
      </c>
      <c r="V13" s="80">
        <f t="shared" si="0"/>
        <v>4223.66</v>
      </c>
      <c r="W13" s="80">
        <f t="shared" si="0"/>
        <v>4205.07</v>
      </c>
      <c r="X13" s="80">
        <f t="shared" si="0"/>
        <v>4216.3100000000004</v>
      </c>
      <c r="Y13" s="80">
        <f t="shared" si="0"/>
        <v>4200.59</v>
      </c>
    </row>
    <row r="14" spans="1:25" x14ac:dyDescent="0.25">
      <c r="A14" s="75">
        <v>8</v>
      </c>
      <c r="B14" s="80">
        <f t="shared" si="0"/>
        <v>4215.16</v>
      </c>
      <c r="C14" s="80">
        <f t="shared" si="0"/>
        <v>4213.92</v>
      </c>
      <c r="D14" s="80">
        <f t="shared" si="0"/>
        <v>4215.37</v>
      </c>
      <c r="E14" s="80">
        <f t="shared" si="0"/>
        <v>4200.41</v>
      </c>
      <c r="F14" s="80">
        <f t="shared" si="0"/>
        <v>4208.92</v>
      </c>
      <c r="G14" s="80">
        <f t="shared" si="0"/>
        <v>4191.05</v>
      </c>
      <c r="H14" s="80">
        <f t="shared" si="0"/>
        <v>4154.57</v>
      </c>
      <c r="I14" s="80">
        <f t="shared" si="0"/>
        <v>4095.98</v>
      </c>
      <c r="J14" s="80">
        <f t="shared" si="0"/>
        <v>4095.98</v>
      </c>
      <c r="K14" s="80">
        <f t="shared" si="0"/>
        <v>4109.88</v>
      </c>
      <c r="L14" s="80">
        <f t="shared" si="0"/>
        <v>4111.92</v>
      </c>
      <c r="M14" s="80">
        <f t="shared" si="0"/>
        <v>4109.67</v>
      </c>
      <c r="N14" s="80">
        <f t="shared" si="0"/>
        <v>4097.3999999999996</v>
      </c>
      <c r="O14" s="80">
        <f t="shared" si="0"/>
        <v>4118.71</v>
      </c>
      <c r="P14" s="80">
        <f t="shared" si="0"/>
        <v>4115.63</v>
      </c>
      <c r="Q14" s="80">
        <f t="shared" si="0"/>
        <v>4119.58</v>
      </c>
      <c r="R14" s="80">
        <f t="shared" si="0"/>
        <v>4120.51</v>
      </c>
      <c r="S14" s="80">
        <f t="shared" si="0"/>
        <v>4121.8999999999996</v>
      </c>
      <c r="T14" s="80">
        <f t="shared" si="0"/>
        <v>4119.96</v>
      </c>
      <c r="U14" s="80">
        <f t="shared" si="0"/>
        <v>4120.6899999999996</v>
      </c>
      <c r="V14" s="80">
        <f t="shared" si="0"/>
        <v>4121.66</v>
      </c>
      <c r="W14" s="80">
        <f t="shared" si="0"/>
        <v>4127.6099999999997</v>
      </c>
      <c r="X14" s="80">
        <f t="shared" si="0"/>
        <v>4129.84</v>
      </c>
      <c r="Y14" s="80">
        <f t="shared" si="0"/>
        <v>4121.51</v>
      </c>
    </row>
    <row r="15" spans="1:25" x14ac:dyDescent="0.25">
      <c r="A15" s="75">
        <v>9</v>
      </c>
      <c r="B15" s="80">
        <f t="shared" si="0"/>
        <v>4123.8100000000004</v>
      </c>
      <c r="C15" s="80">
        <f t="shared" si="0"/>
        <v>4100.97</v>
      </c>
      <c r="D15" s="80">
        <f t="shared" si="0"/>
        <v>4116.3500000000004</v>
      </c>
      <c r="E15" s="80">
        <f t="shared" si="0"/>
        <v>4114.01</v>
      </c>
      <c r="F15" s="80">
        <f t="shared" si="0"/>
        <v>4103.26</v>
      </c>
      <c r="G15" s="80">
        <f t="shared" si="0"/>
        <v>4103.45</v>
      </c>
      <c r="H15" s="80">
        <f t="shared" si="0"/>
        <v>4101.78</v>
      </c>
      <c r="I15" s="80">
        <f t="shared" si="0"/>
        <v>4084.75</v>
      </c>
      <c r="J15" s="80">
        <f t="shared" si="0"/>
        <v>4088.26</v>
      </c>
      <c r="K15" s="80">
        <f t="shared" si="0"/>
        <v>4095.85</v>
      </c>
      <c r="L15" s="80">
        <f t="shared" si="0"/>
        <v>4089.28</v>
      </c>
      <c r="M15" s="80">
        <f t="shared" si="0"/>
        <v>4102.53</v>
      </c>
      <c r="N15" s="80">
        <f t="shared" si="0"/>
        <v>4096.67</v>
      </c>
      <c r="O15" s="80">
        <f t="shared" si="0"/>
        <v>4100.67</v>
      </c>
      <c r="P15" s="80">
        <f t="shared" si="0"/>
        <v>4104.1099999999997</v>
      </c>
      <c r="Q15" s="80">
        <f t="shared" si="0"/>
        <v>4101.9399999999996</v>
      </c>
      <c r="R15" s="80">
        <f t="shared" si="0"/>
        <v>4105.88</v>
      </c>
      <c r="S15" s="80">
        <f t="shared" si="0"/>
        <v>4105.18</v>
      </c>
      <c r="T15" s="80">
        <f t="shared" si="0"/>
        <v>4103.3500000000004</v>
      </c>
      <c r="U15" s="80">
        <f t="shared" si="0"/>
        <v>4103.96</v>
      </c>
      <c r="V15" s="80">
        <f t="shared" si="0"/>
        <v>4106.83</v>
      </c>
      <c r="W15" s="80">
        <f t="shared" si="0"/>
        <v>4112.7299999999996</v>
      </c>
      <c r="X15" s="80">
        <f t="shared" si="0"/>
        <v>4110.29</v>
      </c>
      <c r="Y15" s="80">
        <f t="shared" si="0"/>
        <v>4104.67</v>
      </c>
    </row>
    <row r="16" spans="1:25" x14ac:dyDescent="0.25">
      <c r="A16" s="75">
        <v>10</v>
      </c>
      <c r="B16" s="80">
        <f t="shared" si="0"/>
        <v>4118.2700000000004</v>
      </c>
      <c r="C16" s="80">
        <f t="shared" si="0"/>
        <v>4093.59</v>
      </c>
      <c r="D16" s="80">
        <f t="shared" si="0"/>
        <v>4088.1</v>
      </c>
      <c r="E16" s="80">
        <f t="shared" si="0"/>
        <v>4094.85</v>
      </c>
      <c r="F16" s="80">
        <f t="shared" si="0"/>
        <v>4089.66</v>
      </c>
      <c r="G16" s="80">
        <f t="shared" si="0"/>
        <v>4097.4799999999996</v>
      </c>
      <c r="H16" s="80">
        <f t="shared" si="0"/>
        <v>4084.09</v>
      </c>
      <c r="I16" s="80">
        <f t="shared" si="0"/>
        <v>4089.57</v>
      </c>
      <c r="J16" s="80">
        <f t="shared" si="0"/>
        <v>4093.29</v>
      </c>
      <c r="K16" s="80">
        <f t="shared" si="0"/>
        <v>4102.4399999999996</v>
      </c>
      <c r="L16" s="80">
        <f t="shared" si="0"/>
        <v>4093.77</v>
      </c>
      <c r="M16" s="80">
        <f t="shared" si="0"/>
        <v>4092.43</v>
      </c>
      <c r="N16" s="80">
        <f t="shared" si="0"/>
        <v>4099.34</v>
      </c>
      <c r="O16" s="80">
        <f t="shared" si="0"/>
        <v>4107.3100000000004</v>
      </c>
      <c r="P16" s="80">
        <f t="shared" si="0"/>
        <v>4114.68</v>
      </c>
      <c r="Q16" s="80">
        <f t="shared" si="0"/>
        <v>4110.0200000000004</v>
      </c>
      <c r="R16" s="80">
        <f t="shared" si="0"/>
        <v>4112.8599999999997</v>
      </c>
      <c r="S16" s="80">
        <f t="shared" si="0"/>
        <v>4106.29</v>
      </c>
      <c r="T16" s="80">
        <f t="shared" si="0"/>
        <v>4108.4399999999996</v>
      </c>
      <c r="U16" s="80">
        <f t="shared" si="0"/>
        <v>4110.88</v>
      </c>
      <c r="V16" s="80">
        <f t="shared" si="0"/>
        <v>4111.07</v>
      </c>
      <c r="W16" s="80">
        <f t="shared" si="0"/>
        <v>4112.6099999999997</v>
      </c>
      <c r="X16" s="80">
        <f t="shared" si="0"/>
        <v>4117.99</v>
      </c>
      <c r="Y16" s="80">
        <f t="shared" si="0"/>
        <v>4115.45</v>
      </c>
    </row>
    <row r="17" spans="1:25" x14ac:dyDescent="0.25">
      <c r="A17" s="75">
        <v>11</v>
      </c>
      <c r="B17" s="80">
        <f t="shared" si="0"/>
        <v>4121.26</v>
      </c>
      <c r="C17" s="80">
        <f t="shared" si="0"/>
        <v>4105.79</v>
      </c>
      <c r="D17" s="80">
        <f t="shared" si="0"/>
        <v>4102.8599999999997</v>
      </c>
      <c r="E17" s="80">
        <f t="shared" si="0"/>
        <v>4099.92</v>
      </c>
      <c r="F17" s="80">
        <f t="shared" si="0"/>
        <v>4105.4399999999996</v>
      </c>
      <c r="G17" s="80">
        <f t="shared" si="0"/>
        <v>4095.85</v>
      </c>
      <c r="H17" s="80">
        <f t="shared" si="0"/>
        <v>4093.91</v>
      </c>
      <c r="I17" s="80">
        <f t="shared" si="0"/>
        <v>4166.29</v>
      </c>
      <c r="J17" s="80">
        <f t="shared" si="0"/>
        <v>4175.42</v>
      </c>
      <c r="K17" s="80">
        <f t="shared" si="0"/>
        <v>4177.8</v>
      </c>
      <c r="L17" s="80">
        <f t="shared" si="0"/>
        <v>4180.2299999999996</v>
      </c>
      <c r="M17" s="80">
        <f t="shared" si="0"/>
        <v>4187.34</v>
      </c>
      <c r="N17" s="80">
        <f t="shared" si="0"/>
        <v>4189.3100000000004</v>
      </c>
      <c r="O17" s="80">
        <f t="shared" si="0"/>
        <v>4192.8599999999997</v>
      </c>
      <c r="P17" s="80">
        <f t="shared" si="0"/>
        <v>4186.05</v>
      </c>
      <c r="Q17" s="80">
        <f t="shared" si="0"/>
        <v>4180.78</v>
      </c>
      <c r="R17" s="80">
        <f t="shared" ref="C17:AN28" si="1">ROUND(R228+$K$324+$K$325+R339,2)</f>
        <v>4187.7299999999996</v>
      </c>
      <c r="S17" s="80">
        <f t="shared" si="1"/>
        <v>4187.07</v>
      </c>
      <c r="T17" s="80">
        <f t="shared" si="1"/>
        <v>4178.53</v>
      </c>
      <c r="U17" s="80">
        <f t="shared" si="1"/>
        <v>4192.0600000000004</v>
      </c>
      <c r="V17" s="80">
        <f t="shared" si="1"/>
        <v>4186.1400000000003</v>
      </c>
      <c r="W17" s="80">
        <f t="shared" si="1"/>
        <v>4184.71</v>
      </c>
      <c r="X17" s="80">
        <f t="shared" si="1"/>
        <v>4173.62</v>
      </c>
      <c r="Y17" s="80">
        <f t="shared" si="1"/>
        <v>4192.57</v>
      </c>
    </row>
    <row r="18" spans="1:25" x14ac:dyDescent="0.25">
      <c r="A18" s="75">
        <v>12</v>
      </c>
      <c r="B18" s="80">
        <f t="shared" ref="B18:Q33" si="2">ROUND(B229+$K$324+$K$325+B340,2)</f>
        <v>4184.04</v>
      </c>
      <c r="C18" s="80">
        <f t="shared" si="1"/>
        <v>4185.62</v>
      </c>
      <c r="D18" s="80">
        <f t="shared" si="1"/>
        <v>4181.63</v>
      </c>
      <c r="E18" s="80">
        <f t="shared" si="1"/>
        <v>4180.04</v>
      </c>
      <c r="F18" s="80">
        <f t="shared" si="1"/>
        <v>4180.1000000000004</v>
      </c>
      <c r="G18" s="80">
        <f t="shared" si="1"/>
        <v>4184.5</v>
      </c>
      <c r="H18" s="80">
        <f t="shared" si="1"/>
        <v>4172.33</v>
      </c>
      <c r="I18" s="80">
        <f t="shared" si="1"/>
        <v>4157.29</v>
      </c>
      <c r="J18" s="80">
        <f t="shared" si="1"/>
        <v>4162.68</v>
      </c>
      <c r="K18" s="80">
        <f t="shared" si="1"/>
        <v>4179.99</v>
      </c>
      <c r="L18" s="80">
        <f t="shared" si="1"/>
        <v>4173.47</v>
      </c>
      <c r="M18" s="80">
        <f t="shared" si="1"/>
        <v>4177.46</v>
      </c>
      <c r="N18" s="80">
        <f t="shared" si="1"/>
        <v>4168.32</v>
      </c>
      <c r="O18" s="80">
        <f t="shared" si="1"/>
        <v>4184.82</v>
      </c>
      <c r="P18" s="80">
        <f t="shared" si="1"/>
        <v>4177.6099999999997</v>
      </c>
      <c r="Q18" s="80">
        <f t="shared" si="1"/>
        <v>4177.22</v>
      </c>
      <c r="R18" s="80">
        <f t="shared" si="1"/>
        <v>4173.2700000000004</v>
      </c>
      <c r="S18" s="80">
        <f t="shared" si="1"/>
        <v>4172.67</v>
      </c>
      <c r="T18" s="80">
        <f t="shared" si="1"/>
        <v>4165.74</v>
      </c>
      <c r="U18" s="80">
        <f t="shared" si="1"/>
        <v>4162.43</v>
      </c>
      <c r="V18" s="80">
        <f t="shared" si="1"/>
        <v>4172.47</v>
      </c>
      <c r="W18" s="80">
        <f t="shared" si="1"/>
        <v>4173.04</v>
      </c>
      <c r="X18" s="80">
        <f t="shared" si="1"/>
        <v>4175.43</v>
      </c>
      <c r="Y18" s="80">
        <f t="shared" si="1"/>
        <v>4176.6899999999996</v>
      </c>
    </row>
    <row r="19" spans="1:25" x14ac:dyDescent="0.25">
      <c r="A19" s="75">
        <v>13</v>
      </c>
      <c r="B19" s="80">
        <f t="shared" si="2"/>
        <v>4111.21</v>
      </c>
      <c r="C19" s="80">
        <f t="shared" si="1"/>
        <v>4101.63</v>
      </c>
      <c r="D19" s="80">
        <f t="shared" si="1"/>
        <v>4098.88</v>
      </c>
      <c r="E19" s="80">
        <f t="shared" si="1"/>
        <v>4091.8</v>
      </c>
      <c r="F19" s="80">
        <f t="shared" si="1"/>
        <v>4086.36</v>
      </c>
      <c r="G19" s="80">
        <f t="shared" si="1"/>
        <v>4090.97</v>
      </c>
      <c r="H19" s="80">
        <f t="shared" si="1"/>
        <v>4091.4</v>
      </c>
      <c r="I19" s="80">
        <f t="shared" si="1"/>
        <v>4064.5</v>
      </c>
      <c r="J19" s="80">
        <f t="shared" si="1"/>
        <v>4062.26</v>
      </c>
      <c r="K19" s="80">
        <f t="shared" si="1"/>
        <v>4092.41</v>
      </c>
      <c r="L19" s="80">
        <f t="shared" si="1"/>
        <v>4091.83</v>
      </c>
      <c r="M19" s="80">
        <f t="shared" si="1"/>
        <v>4092.81</v>
      </c>
      <c r="N19" s="80">
        <f t="shared" si="1"/>
        <v>4090.36</v>
      </c>
      <c r="O19" s="80">
        <f t="shared" si="1"/>
        <v>4089.23</v>
      </c>
      <c r="P19" s="80">
        <f t="shared" si="1"/>
        <v>4089.78</v>
      </c>
      <c r="Q19" s="80">
        <f t="shared" si="1"/>
        <v>4089.47</v>
      </c>
      <c r="R19" s="80">
        <f t="shared" si="1"/>
        <v>4088.89</v>
      </c>
      <c r="S19" s="80">
        <f t="shared" si="1"/>
        <v>4086.36</v>
      </c>
      <c r="T19" s="80">
        <f t="shared" si="1"/>
        <v>4090.24</v>
      </c>
      <c r="U19" s="80">
        <f t="shared" si="1"/>
        <v>4094.13</v>
      </c>
      <c r="V19" s="80">
        <f t="shared" si="1"/>
        <v>4098.97</v>
      </c>
      <c r="W19" s="80">
        <f t="shared" si="1"/>
        <v>4100.28</v>
      </c>
      <c r="X19" s="80">
        <f t="shared" si="1"/>
        <v>4098.26</v>
      </c>
      <c r="Y19" s="80">
        <f t="shared" si="1"/>
        <v>4098.42</v>
      </c>
    </row>
    <row r="20" spans="1:25" x14ac:dyDescent="0.25">
      <c r="A20" s="75">
        <v>14</v>
      </c>
      <c r="B20" s="80">
        <f t="shared" si="2"/>
        <v>4099.3900000000003</v>
      </c>
      <c r="C20" s="80">
        <f t="shared" si="1"/>
        <v>4096.72</v>
      </c>
      <c r="D20" s="80">
        <f t="shared" si="1"/>
        <v>4090.08</v>
      </c>
      <c r="E20" s="80">
        <f t="shared" si="1"/>
        <v>4078.68</v>
      </c>
      <c r="F20" s="80">
        <f t="shared" si="1"/>
        <v>4090.66</v>
      </c>
      <c r="G20" s="80">
        <f t="shared" si="1"/>
        <v>4091.13</v>
      </c>
      <c r="H20" s="80">
        <f t="shared" si="1"/>
        <v>4085.45</v>
      </c>
      <c r="I20" s="80">
        <f t="shared" si="1"/>
        <v>4204.74</v>
      </c>
      <c r="J20" s="80">
        <f t="shared" si="1"/>
        <v>4202.8599999999997</v>
      </c>
      <c r="K20" s="80">
        <f t="shared" si="1"/>
        <v>4213.95</v>
      </c>
      <c r="L20" s="80">
        <f t="shared" si="1"/>
        <v>4215.8599999999997</v>
      </c>
      <c r="M20" s="80">
        <f t="shared" si="1"/>
        <v>4214.01</v>
      </c>
      <c r="N20" s="80">
        <f t="shared" si="1"/>
        <v>4203.1499999999996</v>
      </c>
      <c r="O20" s="80">
        <f t="shared" si="1"/>
        <v>4189.37</v>
      </c>
      <c r="P20" s="80">
        <f t="shared" si="1"/>
        <v>4216.08</v>
      </c>
      <c r="Q20" s="80">
        <f t="shared" si="1"/>
        <v>4198.24</v>
      </c>
      <c r="R20" s="80">
        <f t="shared" si="1"/>
        <v>4209.12</v>
      </c>
      <c r="S20" s="80">
        <f t="shared" si="1"/>
        <v>4203.96</v>
      </c>
      <c r="T20" s="80">
        <f t="shared" si="1"/>
        <v>4211.26</v>
      </c>
      <c r="U20" s="80">
        <f t="shared" si="1"/>
        <v>4186.6899999999996</v>
      </c>
      <c r="V20" s="80">
        <f t="shared" si="1"/>
        <v>4182.49</v>
      </c>
      <c r="W20" s="80">
        <f t="shared" si="1"/>
        <v>4208.68</v>
      </c>
      <c r="X20" s="80">
        <f t="shared" si="1"/>
        <v>4189.87</v>
      </c>
      <c r="Y20" s="80">
        <f t="shared" si="1"/>
        <v>4212.17</v>
      </c>
    </row>
    <row r="21" spans="1:25" x14ac:dyDescent="0.25">
      <c r="A21" s="75">
        <v>15</v>
      </c>
      <c r="B21" s="80">
        <f t="shared" si="2"/>
        <v>4224.45</v>
      </c>
      <c r="C21" s="80">
        <f t="shared" si="1"/>
        <v>4221.2299999999996</v>
      </c>
      <c r="D21" s="80">
        <f t="shared" si="1"/>
        <v>4217.25</v>
      </c>
      <c r="E21" s="80">
        <f t="shared" si="1"/>
        <v>4213.3100000000004</v>
      </c>
      <c r="F21" s="80">
        <f t="shared" si="1"/>
        <v>4207.45</v>
      </c>
      <c r="G21" s="80">
        <f t="shared" si="1"/>
        <v>4208.87</v>
      </c>
      <c r="H21" s="80">
        <f t="shared" si="1"/>
        <v>4214.43</v>
      </c>
      <c r="I21" s="80">
        <f t="shared" si="1"/>
        <v>4153.32</v>
      </c>
      <c r="J21" s="80">
        <f t="shared" si="1"/>
        <v>4170.42</v>
      </c>
      <c r="K21" s="80">
        <f t="shared" si="1"/>
        <v>4175.8999999999996</v>
      </c>
      <c r="L21" s="80">
        <f t="shared" si="1"/>
        <v>4175.88</v>
      </c>
      <c r="M21" s="80">
        <f t="shared" si="1"/>
        <v>4173.54</v>
      </c>
      <c r="N21" s="80">
        <f t="shared" si="1"/>
        <v>4160.54</v>
      </c>
      <c r="O21" s="80">
        <f t="shared" si="1"/>
        <v>4179.0200000000004</v>
      </c>
      <c r="P21" s="80">
        <f t="shared" si="1"/>
        <v>4167.88</v>
      </c>
      <c r="Q21" s="80">
        <f t="shared" si="1"/>
        <v>4173.59</v>
      </c>
      <c r="R21" s="80">
        <f t="shared" si="1"/>
        <v>4168.09</v>
      </c>
      <c r="S21" s="80">
        <f t="shared" si="1"/>
        <v>4164.84</v>
      </c>
      <c r="T21" s="80">
        <f t="shared" si="1"/>
        <v>4181.54</v>
      </c>
      <c r="U21" s="80">
        <f t="shared" si="1"/>
        <v>4182.9399999999996</v>
      </c>
      <c r="V21" s="80">
        <f t="shared" si="1"/>
        <v>4175.2700000000004</v>
      </c>
      <c r="W21" s="80">
        <f t="shared" si="1"/>
        <v>4173.6099999999997</v>
      </c>
      <c r="X21" s="80">
        <f t="shared" si="1"/>
        <v>4184.25</v>
      </c>
      <c r="Y21" s="80">
        <f t="shared" si="1"/>
        <v>4168.8500000000004</v>
      </c>
    </row>
    <row r="22" spans="1:25" x14ac:dyDescent="0.25">
      <c r="A22" s="75">
        <v>16</v>
      </c>
      <c r="B22" s="80">
        <f t="shared" si="2"/>
        <v>4180.03</v>
      </c>
      <c r="C22" s="80">
        <f t="shared" si="1"/>
        <v>4178.5200000000004</v>
      </c>
      <c r="D22" s="80">
        <f t="shared" si="1"/>
        <v>4175.8599999999997</v>
      </c>
      <c r="E22" s="80">
        <f t="shared" si="1"/>
        <v>4125.5600000000004</v>
      </c>
      <c r="F22" s="80">
        <f t="shared" si="1"/>
        <v>4168.92</v>
      </c>
      <c r="G22" s="80">
        <f t="shared" si="1"/>
        <v>4174.7700000000004</v>
      </c>
      <c r="H22" s="80">
        <f t="shared" si="1"/>
        <v>4127.97</v>
      </c>
      <c r="I22" s="80">
        <f t="shared" si="1"/>
        <v>4119.62</v>
      </c>
      <c r="J22" s="80">
        <f t="shared" si="1"/>
        <v>4120.6000000000004</v>
      </c>
      <c r="K22" s="80">
        <f t="shared" si="1"/>
        <v>4128.2</v>
      </c>
      <c r="L22" s="80">
        <f t="shared" si="1"/>
        <v>4128.32</v>
      </c>
      <c r="M22" s="80">
        <f t="shared" si="1"/>
        <v>4094.32</v>
      </c>
      <c r="N22" s="80">
        <f t="shared" si="1"/>
        <v>4121.6000000000004</v>
      </c>
      <c r="O22" s="80">
        <f t="shared" si="1"/>
        <v>4122.46</v>
      </c>
      <c r="P22" s="80">
        <f t="shared" si="1"/>
        <v>4123.71</v>
      </c>
      <c r="Q22" s="80">
        <f t="shared" si="1"/>
        <v>4105.92</v>
      </c>
      <c r="R22" s="80">
        <f t="shared" si="1"/>
        <v>4107.71</v>
      </c>
      <c r="S22" s="80">
        <f t="shared" si="1"/>
        <v>4096.43</v>
      </c>
      <c r="T22" s="80">
        <f t="shared" si="1"/>
        <v>4122.41</v>
      </c>
      <c r="U22" s="80">
        <f t="shared" si="1"/>
        <v>4113.63</v>
      </c>
      <c r="V22" s="80">
        <f t="shared" si="1"/>
        <v>4098.91</v>
      </c>
      <c r="W22" s="80">
        <f t="shared" si="1"/>
        <v>4100.78</v>
      </c>
      <c r="X22" s="80">
        <f t="shared" si="1"/>
        <v>4121.7</v>
      </c>
      <c r="Y22" s="80">
        <f t="shared" si="1"/>
        <v>4121.21</v>
      </c>
    </row>
    <row r="23" spans="1:25" x14ac:dyDescent="0.25">
      <c r="A23" s="75">
        <v>17</v>
      </c>
      <c r="B23" s="80">
        <f t="shared" si="2"/>
        <v>4133.67</v>
      </c>
      <c r="C23" s="80">
        <f t="shared" si="1"/>
        <v>4131.1000000000004</v>
      </c>
      <c r="D23" s="80">
        <f t="shared" si="1"/>
        <v>4120.03</v>
      </c>
      <c r="E23" s="80">
        <f t="shared" si="1"/>
        <v>4129.5600000000004</v>
      </c>
      <c r="F23" s="80">
        <f t="shared" si="1"/>
        <v>4123.63</v>
      </c>
      <c r="G23" s="80">
        <f t="shared" si="1"/>
        <v>4126.4399999999996</v>
      </c>
      <c r="H23" s="80">
        <f t="shared" si="1"/>
        <v>4121.03</v>
      </c>
      <c r="I23" s="80">
        <f t="shared" si="1"/>
        <v>4062.87</v>
      </c>
      <c r="J23" s="80">
        <f t="shared" si="1"/>
        <v>4065.57</v>
      </c>
      <c r="K23" s="80">
        <f t="shared" si="1"/>
        <v>4069.8</v>
      </c>
      <c r="L23" s="80">
        <f t="shared" si="1"/>
        <v>4072.32</v>
      </c>
      <c r="M23" s="80">
        <f t="shared" si="1"/>
        <v>4062.84</v>
      </c>
      <c r="N23" s="80">
        <f t="shared" si="1"/>
        <v>4061.15</v>
      </c>
      <c r="O23" s="80">
        <f t="shared" si="1"/>
        <v>4062.61</v>
      </c>
      <c r="P23" s="80">
        <f t="shared" si="1"/>
        <v>4062.17</v>
      </c>
      <c r="Q23" s="80">
        <f t="shared" si="1"/>
        <v>4062.52</v>
      </c>
      <c r="R23" s="80">
        <f t="shared" si="1"/>
        <v>4059.19</v>
      </c>
      <c r="S23" s="80">
        <f t="shared" si="1"/>
        <v>4060.87</v>
      </c>
      <c r="T23" s="80">
        <f t="shared" si="1"/>
        <v>4061.49</v>
      </c>
      <c r="U23" s="80">
        <f t="shared" si="1"/>
        <v>4065.84</v>
      </c>
      <c r="V23" s="80">
        <f t="shared" si="1"/>
        <v>4065.8</v>
      </c>
      <c r="W23" s="80">
        <f t="shared" si="1"/>
        <v>4062.46</v>
      </c>
      <c r="X23" s="80">
        <f t="shared" si="1"/>
        <v>4062.97</v>
      </c>
      <c r="Y23" s="80">
        <f t="shared" si="1"/>
        <v>4072.8</v>
      </c>
    </row>
    <row r="24" spans="1:25" x14ac:dyDescent="0.25">
      <c r="A24" s="75">
        <v>18</v>
      </c>
      <c r="B24" s="80">
        <f t="shared" si="2"/>
        <v>4074.1</v>
      </c>
      <c r="C24" s="80">
        <f t="shared" si="1"/>
        <v>4072.41</v>
      </c>
      <c r="D24" s="80">
        <f t="shared" si="1"/>
        <v>4070.14</v>
      </c>
      <c r="E24" s="80">
        <f t="shared" si="1"/>
        <v>4071.99</v>
      </c>
      <c r="F24" s="80">
        <f t="shared" si="1"/>
        <v>4068.9</v>
      </c>
      <c r="G24" s="80">
        <f t="shared" si="1"/>
        <v>4057.6</v>
      </c>
      <c r="H24" s="80">
        <f t="shared" si="1"/>
        <v>4067.6</v>
      </c>
      <c r="I24" s="80">
        <f t="shared" si="1"/>
        <v>4123.93</v>
      </c>
      <c r="J24" s="80">
        <f t="shared" si="1"/>
        <v>4121.78</v>
      </c>
      <c r="K24" s="80">
        <f t="shared" si="1"/>
        <v>4137.62</v>
      </c>
      <c r="L24" s="80">
        <f t="shared" si="1"/>
        <v>4136.6400000000003</v>
      </c>
      <c r="M24" s="80">
        <f t="shared" si="1"/>
        <v>4137.71</v>
      </c>
      <c r="N24" s="80">
        <f t="shared" si="1"/>
        <v>4140.67</v>
      </c>
      <c r="O24" s="80">
        <f t="shared" si="1"/>
        <v>4140.37</v>
      </c>
      <c r="P24" s="80">
        <f t="shared" si="1"/>
        <v>4142.1899999999996</v>
      </c>
      <c r="Q24" s="80">
        <f t="shared" si="1"/>
        <v>4139.21</v>
      </c>
      <c r="R24" s="80">
        <f t="shared" si="1"/>
        <v>4138.97</v>
      </c>
      <c r="S24" s="80">
        <f t="shared" si="1"/>
        <v>4146.01</v>
      </c>
      <c r="T24" s="80">
        <f t="shared" si="1"/>
        <v>4141.09</v>
      </c>
      <c r="U24" s="80">
        <f t="shared" si="1"/>
        <v>4142.93</v>
      </c>
      <c r="V24" s="80">
        <f t="shared" si="1"/>
        <v>4141.04</v>
      </c>
      <c r="W24" s="80">
        <f t="shared" si="1"/>
        <v>4148.5600000000004</v>
      </c>
      <c r="X24" s="80">
        <f t="shared" si="1"/>
        <v>4145.8900000000003</v>
      </c>
      <c r="Y24" s="80">
        <f t="shared" si="1"/>
        <v>4141.18</v>
      </c>
    </row>
    <row r="25" spans="1:25" x14ac:dyDescent="0.25">
      <c r="A25" s="75">
        <v>19</v>
      </c>
      <c r="B25" s="80">
        <f t="shared" si="2"/>
        <v>4139.91</v>
      </c>
      <c r="C25" s="80">
        <f t="shared" si="1"/>
        <v>4116.96</v>
      </c>
      <c r="D25" s="80">
        <f t="shared" si="1"/>
        <v>4122.66</v>
      </c>
      <c r="E25" s="80">
        <f t="shared" si="1"/>
        <v>4137.3</v>
      </c>
      <c r="F25" s="80">
        <f t="shared" si="1"/>
        <v>4135.17</v>
      </c>
      <c r="G25" s="80">
        <f t="shared" si="1"/>
        <v>4134.32</v>
      </c>
      <c r="H25" s="80">
        <f t="shared" si="1"/>
        <v>4118.0600000000004</v>
      </c>
      <c r="I25" s="80">
        <f t="shared" si="1"/>
        <v>4210.3900000000003</v>
      </c>
      <c r="J25" s="80">
        <f t="shared" si="1"/>
        <v>4209.1400000000003</v>
      </c>
      <c r="K25" s="80">
        <f t="shared" si="1"/>
        <v>4221.4799999999996</v>
      </c>
      <c r="L25" s="80">
        <f t="shared" si="1"/>
        <v>4209.62</v>
      </c>
      <c r="M25" s="80">
        <f t="shared" si="1"/>
        <v>4224.55</v>
      </c>
      <c r="N25" s="80">
        <f t="shared" si="1"/>
        <v>4215.7</v>
      </c>
      <c r="O25" s="80">
        <f t="shared" si="1"/>
        <v>4223.5200000000004</v>
      </c>
      <c r="P25" s="80">
        <f t="shared" si="1"/>
        <v>4200.54</v>
      </c>
      <c r="Q25" s="80">
        <f t="shared" si="1"/>
        <v>4210.84</v>
      </c>
      <c r="R25" s="80">
        <f t="shared" si="1"/>
        <v>4205.54</v>
      </c>
      <c r="S25" s="80">
        <f t="shared" si="1"/>
        <v>4219.55</v>
      </c>
      <c r="T25" s="80">
        <f t="shared" si="1"/>
        <v>4222.41</v>
      </c>
      <c r="U25" s="80">
        <f t="shared" si="1"/>
        <v>4192.37</v>
      </c>
      <c r="V25" s="80">
        <f t="shared" si="1"/>
        <v>4179.03</v>
      </c>
      <c r="W25" s="80">
        <f t="shared" si="1"/>
        <v>4181.68</v>
      </c>
      <c r="X25" s="80">
        <f t="shared" si="1"/>
        <v>4191.79</v>
      </c>
      <c r="Y25" s="80">
        <f t="shared" si="1"/>
        <v>4216.6099999999997</v>
      </c>
    </row>
    <row r="26" spans="1:25" x14ac:dyDescent="0.25">
      <c r="A26" s="75">
        <v>20</v>
      </c>
      <c r="B26" s="80">
        <f t="shared" si="2"/>
        <v>4200.2</v>
      </c>
      <c r="C26" s="80">
        <f t="shared" si="1"/>
        <v>4204.25</v>
      </c>
      <c r="D26" s="80">
        <f t="shared" si="1"/>
        <v>4201.88</v>
      </c>
      <c r="E26" s="80">
        <f t="shared" si="1"/>
        <v>4204.3100000000004</v>
      </c>
      <c r="F26" s="80">
        <f t="shared" si="1"/>
        <v>4204.95</v>
      </c>
      <c r="G26" s="80">
        <f t="shared" si="1"/>
        <v>4201.38</v>
      </c>
      <c r="H26" s="80">
        <f t="shared" si="1"/>
        <v>4200.63</v>
      </c>
      <c r="I26" s="80">
        <f t="shared" si="1"/>
        <v>4129.2</v>
      </c>
      <c r="J26" s="80">
        <f t="shared" si="1"/>
        <v>4126.1400000000003</v>
      </c>
      <c r="K26" s="80">
        <f t="shared" si="1"/>
        <v>4154.87</v>
      </c>
      <c r="L26" s="80">
        <f t="shared" si="1"/>
        <v>4156.2299999999996</v>
      </c>
      <c r="M26" s="80">
        <f t="shared" si="1"/>
        <v>4160.46</v>
      </c>
      <c r="N26" s="80">
        <f t="shared" si="1"/>
        <v>4160.3900000000003</v>
      </c>
      <c r="O26" s="80">
        <f t="shared" si="1"/>
        <v>4155.13</v>
      </c>
      <c r="P26" s="80">
        <f t="shared" si="1"/>
        <v>4160.07</v>
      </c>
      <c r="Q26" s="80">
        <f t="shared" si="1"/>
        <v>4159.91</v>
      </c>
      <c r="R26" s="80">
        <f t="shared" si="1"/>
        <v>4156.66</v>
      </c>
      <c r="S26" s="80">
        <f t="shared" si="1"/>
        <v>4157.5600000000004</v>
      </c>
      <c r="T26" s="80">
        <f t="shared" si="1"/>
        <v>4156.97</v>
      </c>
      <c r="U26" s="80">
        <f t="shared" si="1"/>
        <v>4157.4399999999996</v>
      </c>
      <c r="V26" s="80">
        <f t="shared" si="1"/>
        <v>4156.59</v>
      </c>
      <c r="W26" s="80">
        <f t="shared" si="1"/>
        <v>4157.76</v>
      </c>
      <c r="X26" s="80">
        <f t="shared" si="1"/>
        <v>4149.33</v>
      </c>
      <c r="Y26" s="80">
        <f t="shared" si="1"/>
        <v>4156.01</v>
      </c>
    </row>
    <row r="27" spans="1:25" x14ac:dyDescent="0.25">
      <c r="A27" s="75">
        <v>21</v>
      </c>
      <c r="B27" s="80">
        <f t="shared" si="2"/>
        <v>4160.03</v>
      </c>
      <c r="C27" s="80">
        <f t="shared" si="1"/>
        <v>4114.2</v>
      </c>
      <c r="D27" s="80">
        <f t="shared" si="1"/>
        <v>4121.1499999999996</v>
      </c>
      <c r="E27" s="80">
        <f t="shared" si="1"/>
        <v>4136.26</v>
      </c>
      <c r="F27" s="80">
        <f t="shared" si="1"/>
        <v>4144.74</v>
      </c>
      <c r="G27" s="80">
        <f t="shared" si="1"/>
        <v>4150.8999999999996</v>
      </c>
      <c r="H27" s="80">
        <f t="shared" si="1"/>
        <v>4150.43</v>
      </c>
      <c r="I27" s="80">
        <f t="shared" si="1"/>
        <v>4299.0200000000004</v>
      </c>
      <c r="J27" s="80">
        <f t="shared" si="1"/>
        <v>4300.8100000000004</v>
      </c>
      <c r="K27" s="80">
        <f t="shared" si="1"/>
        <v>4300.91</v>
      </c>
      <c r="L27" s="80">
        <f t="shared" si="1"/>
        <v>4308.93</v>
      </c>
      <c r="M27" s="80">
        <f t="shared" si="1"/>
        <v>4312.1000000000004</v>
      </c>
      <c r="N27" s="80">
        <f t="shared" si="1"/>
        <v>4313.01</v>
      </c>
      <c r="O27" s="80">
        <f t="shared" si="1"/>
        <v>4313.1899999999996</v>
      </c>
      <c r="P27" s="80">
        <f t="shared" si="1"/>
        <v>4313.9799999999996</v>
      </c>
      <c r="Q27" s="80">
        <f t="shared" si="1"/>
        <v>4306.97</v>
      </c>
      <c r="R27" s="80">
        <f t="shared" si="1"/>
        <v>4312.8999999999996</v>
      </c>
      <c r="S27" s="80">
        <f t="shared" si="1"/>
        <v>4312.74</v>
      </c>
      <c r="T27" s="80">
        <f t="shared" si="1"/>
        <v>4296.95</v>
      </c>
      <c r="U27" s="80">
        <f t="shared" si="1"/>
        <v>4274.55</v>
      </c>
      <c r="V27" s="80">
        <f t="shared" si="1"/>
        <v>4265.24</v>
      </c>
      <c r="W27" s="80">
        <f t="shared" si="1"/>
        <v>4261.26</v>
      </c>
      <c r="X27" s="80">
        <f t="shared" si="1"/>
        <v>4280.1499999999996</v>
      </c>
      <c r="Y27" s="80">
        <f t="shared" si="1"/>
        <v>4304.6000000000004</v>
      </c>
    </row>
    <row r="28" spans="1:25" x14ac:dyDescent="0.25">
      <c r="A28" s="75">
        <v>22</v>
      </c>
      <c r="B28" s="80">
        <f t="shared" si="2"/>
        <v>4298.88</v>
      </c>
      <c r="C28" s="80">
        <f t="shared" si="1"/>
        <v>4306.72</v>
      </c>
      <c r="D28" s="80">
        <f t="shared" si="1"/>
        <v>4288.42</v>
      </c>
      <c r="E28" s="80">
        <f t="shared" si="1"/>
        <v>4293.38</v>
      </c>
      <c r="F28" s="80">
        <f t="shared" si="1"/>
        <v>4292.3500000000004</v>
      </c>
      <c r="G28" s="80">
        <f t="shared" si="1"/>
        <v>4293.62</v>
      </c>
      <c r="H28" s="80">
        <f t="shared" si="1"/>
        <v>4296.18</v>
      </c>
      <c r="I28" s="80">
        <f t="shared" si="1"/>
        <v>4275.2700000000004</v>
      </c>
      <c r="J28" s="80">
        <f t="shared" si="1"/>
        <v>4279.2700000000004</v>
      </c>
      <c r="K28" s="80">
        <f t="shared" si="1"/>
        <v>4280.54</v>
      </c>
      <c r="L28" s="80">
        <f t="shared" si="1"/>
        <v>4289.1400000000003</v>
      </c>
      <c r="M28" s="80">
        <f t="shared" si="1"/>
        <v>4286.5600000000004</v>
      </c>
      <c r="N28" s="80">
        <f t="shared" si="1"/>
        <v>4283.38</v>
      </c>
      <c r="O28" s="80">
        <f t="shared" si="1"/>
        <v>4274.6099999999997</v>
      </c>
      <c r="P28" s="80">
        <f t="shared" si="1"/>
        <v>4276.91</v>
      </c>
      <c r="Q28" s="80">
        <f t="shared" si="1"/>
        <v>4287.3500000000004</v>
      </c>
      <c r="R28" s="80">
        <f t="shared" si="1"/>
        <v>4286.54</v>
      </c>
      <c r="S28" s="80">
        <f t="shared" si="1"/>
        <v>4285.1499999999996</v>
      </c>
      <c r="T28" s="80">
        <f t="shared" ref="C28:AP37" si="3">ROUND(T239+$K$324+$K$325+T350,2)</f>
        <v>4277.87</v>
      </c>
      <c r="U28" s="80">
        <f t="shared" si="3"/>
        <v>4264.17</v>
      </c>
      <c r="V28" s="80">
        <f t="shared" si="3"/>
        <v>4257.51</v>
      </c>
      <c r="W28" s="80">
        <f t="shared" si="3"/>
        <v>4257.71</v>
      </c>
      <c r="X28" s="80">
        <f t="shared" si="3"/>
        <v>4269.3599999999997</v>
      </c>
      <c r="Y28" s="80">
        <f t="shared" si="3"/>
        <v>4285.22</v>
      </c>
    </row>
    <row r="29" spans="1:25" x14ac:dyDescent="0.25">
      <c r="A29" s="75">
        <v>23</v>
      </c>
      <c r="B29" s="80">
        <f t="shared" si="2"/>
        <v>4286.8999999999996</v>
      </c>
      <c r="C29" s="80">
        <f t="shared" si="3"/>
        <v>4281.57</v>
      </c>
      <c r="D29" s="80">
        <f t="shared" si="3"/>
        <v>4280.2299999999996</v>
      </c>
      <c r="E29" s="80">
        <f t="shared" si="3"/>
        <v>4278.25</v>
      </c>
      <c r="F29" s="80">
        <f t="shared" si="3"/>
        <v>4277.83</v>
      </c>
      <c r="G29" s="80">
        <f t="shared" si="3"/>
        <v>4266.03</v>
      </c>
      <c r="H29" s="80">
        <f t="shared" si="3"/>
        <v>4231.04</v>
      </c>
      <c r="I29" s="80">
        <f t="shared" si="3"/>
        <v>4227.34</v>
      </c>
      <c r="J29" s="80">
        <f t="shared" si="3"/>
        <v>4262.42</v>
      </c>
      <c r="K29" s="80">
        <f t="shared" si="3"/>
        <v>4268.57</v>
      </c>
      <c r="L29" s="80">
        <f t="shared" si="3"/>
        <v>4277.84</v>
      </c>
      <c r="M29" s="80">
        <f t="shared" si="3"/>
        <v>4286.8999999999996</v>
      </c>
      <c r="N29" s="80">
        <f t="shared" si="3"/>
        <v>4288.8900000000003</v>
      </c>
      <c r="O29" s="80">
        <f t="shared" si="3"/>
        <v>4287.3100000000004</v>
      </c>
      <c r="P29" s="80">
        <f t="shared" si="3"/>
        <v>4287.05</v>
      </c>
      <c r="Q29" s="80">
        <f t="shared" si="3"/>
        <v>4284.3999999999996</v>
      </c>
      <c r="R29" s="80">
        <f t="shared" si="3"/>
        <v>4283.92</v>
      </c>
      <c r="S29" s="80">
        <f t="shared" si="3"/>
        <v>4284.8900000000003</v>
      </c>
      <c r="T29" s="80">
        <f t="shared" si="3"/>
        <v>4284.8599999999997</v>
      </c>
      <c r="U29" s="80">
        <f t="shared" si="3"/>
        <v>4281.1899999999996</v>
      </c>
      <c r="V29" s="80">
        <f t="shared" si="3"/>
        <v>4277.3999999999996</v>
      </c>
      <c r="W29" s="80">
        <f t="shared" si="3"/>
        <v>4279.84</v>
      </c>
      <c r="X29" s="80">
        <f t="shared" si="3"/>
        <v>4288.04</v>
      </c>
      <c r="Y29" s="80">
        <f t="shared" si="3"/>
        <v>4284.4799999999996</v>
      </c>
    </row>
    <row r="30" spans="1:25" x14ac:dyDescent="0.25">
      <c r="A30" s="75">
        <v>24</v>
      </c>
      <c r="B30" s="80">
        <f t="shared" si="2"/>
        <v>4285.4799999999996</v>
      </c>
      <c r="C30" s="80">
        <f t="shared" si="3"/>
        <v>4277.87</v>
      </c>
      <c r="D30" s="80">
        <f t="shared" si="3"/>
        <v>4253.59</v>
      </c>
      <c r="E30" s="80">
        <f t="shared" si="3"/>
        <v>4229.74</v>
      </c>
      <c r="F30" s="80">
        <f t="shared" si="3"/>
        <v>4250.5600000000004</v>
      </c>
      <c r="G30" s="80">
        <f t="shared" si="3"/>
        <v>4211.88</v>
      </c>
      <c r="H30" s="80">
        <f t="shared" si="3"/>
        <v>4215.3100000000004</v>
      </c>
      <c r="I30" s="80">
        <f t="shared" si="3"/>
        <v>4158.96</v>
      </c>
      <c r="J30" s="80">
        <f t="shared" si="3"/>
        <v>4130.08</v>
      </c>
      <c r="K30" s="80">
        <f t="shared" si="3"/>
        <v>4173</v>
      </c>
      <c r="L30" s="80">
        <f t="shared" si="3"/>
        <v>4171.03</v>
      </c>
      <c r="M30" s="80">
        <f t="shared" si="3"/>
        <v>4109.37</v>
      </c>
      <c r="N30" s="80">
        <f t="shared" si="3"/>
        <v>4161.17</v>
      </c>
      <c r="O30" s="80">
        <f t="shared" si="3"/>
        <v>4167.67</v>
      </c>
      <c r="P30" s="80">
        <f t="shared" si="3"/>
        <v>4180.21</v>
      </c>
      <c r="Q30" s="80">
        <f t="shared" si="3"/>
        <v>4148.34</v>
      </c>
      <c r="R30" s="80">
        <f t="shared" si="3"/>
        <v>4157.83</v>
      </c>
      <c r="S30" s="80">
        <f t="shared" si="3"/>
        <v>4170.2299999999996</v>
      </c>
      <c r="T30" s="80">
        <f t="shared" si="3"/>
        <v>4172.45</v>
      </c>
      <c r="U30" s="80">
        <f t="shared" si="3"/>
        <v>4182.72</v>
      </c>
      <c r="V30" s="80">
        <f t="shared" si="3"/>
        <v>4183.8100000000004</v>
      </c>
      <c r="W30" s="80">
        <f t="shared" si="3"/>
        <v>4182.55</v>
      </c>
      <c r="X30" s="80">
        <f t="shared" si="3"/>
        <v>4160.72</v>
      </c>
      <c r="Y30" s="80">
        <f t="shared" si="3"/>
        <v>4175.3100000000004</v>
      </c>
    </row>
    <row r="31" spans="1:25" x14ac:dyDescent="0.25">
      <c r="A31" s="75">
        <v>25</v>
      </c>
      <c r="B31" s="80">
        <f t="shared" si="2"/>
        <v>4155.71</v>
      </c>
      <c r="C31" s="80">
        <f t="shared" si="3"/>
        <v>4149.83</v>
      </c>
      <c r="D31" s="80">
        <f t="shared" si="3"/>
        <v>4153.43</v>
      </c>
      <c r="E31" s="80">
        <f t="shared" si="3"/>
        <v>4173.6099999999997</v>
      </c>
      <c r="F31" s="80">
        <f t="shared" si="3"/>
        <v>4171.88</v>
      </c>
      <c r="G31" s="80">
        <f t="shared" si="3"/>
        <v>4148.3999999999996</v>
      </c>
      <c r="H31" s="80">
        <f t="shared" si="3"/>
        <v>4156.47</v>
      </c>
      <c r="I31" s="80">
        <f t="shared" si="3"/>
        <v>4183.71</v>
      </c>
      <c r="J31" s="80">
        <f t="shared" si="3"/>
        <v>4188.62</v>
      </c>
      <c r="K31" s="80">
        <f t="shared" si="3"/>
        <v>4202.5600000000004</v>
      </c>
      <c r="L31" s="80">
        <f t="shared" si="3"/>
        <v>4195.71</v>
      </c>
      <c r="M31" s="80">
        <f t="shared" si="3"/>
        <v>4200.7299999999996</v>
      </c>
      <c r="N31" s="80">
        <f t="shared" si="3"/>
        <v>4206.93</v>
      </c>
      <c r="O31" s="80">
        <f t="shared" si="3"/>
        <v>4191.88</v>
      </c>
      <c r="P31" s="80">
        <f t="shared" si="3"/>
        <v>4221.6400000000003</v>
      </c>
      <c r="Q31" s="80">
        <f t="shared" si="3"/>
        <v>4219.2700000000004</v>
      </c>
      <c r="R31" s="80">
        <f t="shared" si="3"/>
        <v>4202.22</v>
      </c>
      <c r="S31" s="80">
        <f t="shared" si="3"/>
        <v>4217.38</v>
      </c>
      <c r="T31" s="80">
        <f t="shared" si="3"/>
        <v>4216.68</v>
      </c>
      <c r="U31" s="80">
        <f t="shared" si="3"/>
        <v>4222.99</v>
      </c>
      <c r="V31" s="80">
        <f t="shared" si="3"/>
        <v>4219.41</v>
      </c>
      <c r="W31" s="80">
        <f t="shared" si="3"/>
        <v>4220.62</v>
      </c>
      <c r="X31" s="80">
        <f t="shared" si="3"/>
        <v>4227.6099999999997</v>
      </c>
      <c r="Y31" s="80">
        <f t="shared" si="3"/>
        <v>4227.0600000000004</v>
      </c>
    </row>
    <row r="32" spans="1:25" x14ac:dyDescent="0.25">
      <c r="A32" s="75">
        <v>26</v>
      </c>
      <c r="B32" s="80">
        <f t="shared" si="2"/>
        <v>4204.41</v>
      </c>
      <c r="C32" s="80">
        <f t="shared" si="3"/>
        <v>4211.8</v>
      </c>
      <c r="D32" s="80">
        <f t="shared" si="3"/>
        <v>4203.7</v>
      </c>
      <c r="E32" s="80">
        <f t="shared" si="3"/>
        <v>4206.76</v>
      </c>
      <c r="F32" s="80">
        <f t="shared" si="3"/>
        <v>4200.45</v>
      </c>
      <c r="G32" s="80">
        <f t="shared" si="3"/>
        <v>4162.21</v>
      </c>
      <c r="H32" s="80">
        <f t="shared" si="3"/>
        <v>4187.28</v>
      </c>
      <c r="I32" s="80">
        <f t="shared" si="3"/>
        <v>4235.6899999999996</v>
      </c>
      <c r="J32" s="80">
        <f t="shared" si="3"/>
        <v>4233.37</v>
      </c>
      <c r="K32" s="80">
        <f t="shared" si="3"/>
        <v>4265.7</v>
      </c>
      <c r="L32" s="80">
        <f t="shared" si="3"/>
        <v>4270.17</v>
      </c>
      <c r="M32" s="80">
        <f t="shared" si="3"/>
        <v>4273.07</v>
      </c>
      <c r="N32" s="80">
        <f t="shared" si="3"/>
        <v>4270.78</v>
      </c>
      <c r="O32" s="80">
        <f t="shared" si="3"/>
        <v>4274.05</v>
      </c>
      <c r="P32" s="80">
        <f t="shared" si="3"/>
        <v>4267.3100000000004</v>
      </c>
      <c r="Q32" s="80">
        <f t="shared" si="3"/>
        <v>4271.3900000000003</v>
      </c>
      <c r="R32" s="80">
        <f t="shared" si="3"/>
        <v>4270.8</v>
      </c>
      <c r="S32" s="80">
        <f t="shared" si="3"/>
        <v>4271.0600000000004</v>
      </c>
      <c r="T32" s="80">
        <f t="shared" si="3"/>
        <v>4270.38</v>
      </c>
      <c r="U32" s="80">
        <f t="shared" si="3"/>
        <v>4270.47</v>
      </c>
      <c r="V32" s="80">
        <f t="shared" si="3"/>
        <v>4271.16</v>
      </c>
      <c r="W32" s="80">
        <f t="shared" si="3"/>
        <v>4270.51</v>
      </c>
      <c r="X32" s="80">
        <f t="shared" si="3"/>
        <v>4274.46</v>
      </c>
      <c r="Y32" s="80">
        <f t="shared" si="3"/>
        <v>4269.24</v>
      </c>
    </row>
    <row r="33" spans="1:25" x14ac:dyDescent="0.25">
      <c r="A33" s="75">
        <v>27</v>
      </c>
      <c r="B33" s="80">
        <f t="shared" si="2"/>
        <v>4265.63</v>
      </c>
      <c r="C33" s="80">
        <f t="shared" si="3"/>
        <v>4215.99</v>
      </c>
      <c r="D33" s="80">
        <f t="shared" si="3"/>
        <v>4221.18</v>
      </c>
      <c r="E33" s="80">
        <f t="shared" si="3"/>
        <v>4259.5</v>
      </c>
      <c r="F33" s="80">
        <f t="shared" si="3"/>
        <v>4256.99</v>
      </c>
      <c r="G33" s="80">
        <f t="shared" si="3"/>
        <v>4243.9799999999996</v>
      </c>
      <c r="H33" s="80">
        <f t="shared" si="3"/>
        <v>4235.12</v>
      </c>
      <c r="I33" s="80">
        <f t="shared" si="3"/>
        <v>4285.3</v>
      </c>
      <c r="J33" s="80">
        <f t="shared" si="3"/>
        <v>4278.4799999999996</v>
      </c>
      <c r="K33" s="80">
        <f t="shared" si="3"/>
        <v>4311.18</v>
      </c>
      <c r="L33" s="80">
        <f t="shared" si="3"/>
        <v>4303.8500000000004</v>
      </c>
      <c r="M33" s="80">
        <f t="shared" si="3"/>
        <v>4336.1499999999996</v>
      </c>
      <c r="N33" s="80">
        <f t="shared" si="3"/>
        <v>4340.8</v>
      </c>
      <c r="O33" s="80">
        <f t="shared" si="3"/>
        <v>4343.57</v>
      </c>
      <c r="P33" s="80">
        <f t="shared" si="3"/>
        <v>4337.4799999999996</v>
      </c>
      <c r="Q33" s="80">
        <f t="shared" si="3"/>
        <v>4340.4399999999996</v>
      </c>
      <c r="R33" s="80">
        <f t="shared" si="3"/>
        <v>4339.83</v>
      </c>
      <c r="S33" s="80">
        <f t="shared" si="3"/>
        <v>4339.5</v>
      </c>
      <c r="T33" s="80">
        <f t="shared" si="3"/>
        <v>4339.93</v>
      </c>
      <c r="U33" s="80">
        <f t="shared" si="3"/>
        <v>4339.4399999999996</v>
      </c>
      <c r="V33" s="80">
        <f t="shared" si="3"/>
        <v>4339.6899999999996</v>
      </c>
      <c r="W33" s="80">
        <f t="shared" si="3"/>
        <v>4338.66</v>
      </c>
      <c r="X33" s="80">
        <f t="shared" si="3"/>
        <v>4342.17</v>
      </c>
      <c r="Y33" s="80">
        <f t="shared" si="3"/>
        <v>4337.41</v>
      </c>
    </row>
    <row r="34" spans="1:25" x14ac:dyDescent="0.25">
      <c r="A34" s="75">
        <v>28</v>
      </c>
      <c r="B34" s="80">
        <f t="shared" ref="B34:Q37" si="4">ROUND(B245+$K$324+$K$325+B356,2)</f>
        <v>4262.8</v>
      </c>
      <c r="C34" s="80">
        <f t="shared" si="3"/>
        <v>4275.76</v>
      </c>
      <c r="D34" s="80">
        <f t="shared" si="3"/>
        <v>4279.03</v>
      </c>
      <c r="E34" s="80">
        <f t="shared" si="3"/>
        <v>4278.6499999999996</v>
      </c>
      <c r="F34" s="80">
        <f t="shared" si="3"/>
        <v>4312.6099999999997</v>
      </c>
      <c r="G34" s="80">
        <f t="shared" si="3"/>
        <v>4278.59</v>
      </c>
      <c r="H34" s="80">
        <f t="shared" si="3"/>
        <v>4305.58</v>
      </c>
      <c r="I34" s="80">
        <f t="shared" si="3"/>
        <v>4427.72</v>
      </c>
      <c r="J34" s="80">
        <f t="shared" si="3"/>
        <v>4430.07</v>
      </c>
      <c r="K34" s="80">
        <f t="shared" si="3"/>
        <v>4433.58</v>
      </c>
      <c r="L34" s="80">
        <f t="shared" si="3"/>
        <v>4436.43</v>
      </c>
      <c r="M34" s="80">
        <f t="shared" si="3"/>
        <v>4439.76</v>
      </c>
      <c r="N34" s="80">
        <f t="shared" si="3"/>
        <v>4440.97</v>
      </c>
      <c r="O34" s="80">
        <f t="shared" si="3"/>
        <v>4440.22</v>
      </c>
      <c r="P34" s="80">
        <f t="shared" si="3"/>
        <v>4439.21</v>
      </c>
      <c r="Q34" s="80">
        <f t="shared" si="3"/>
        <v>4454.09</v>
      </c>
      <c r="R34" s="80">
        <f t="shared" si="3"/>
        <v>4452.8500000000004</v>
      </c>
      <c r="S34" s="80">
        <f t="shared" si="3"/>
        <v>4454.49</v>
      </c>
      <c r="T34" s="80">
        <f t="shared" si="3"/>
        <v>4437.41</v>
      </c>
      <c r="U34" s="80">
        <f t="shared" si="3"/>
        <v>4455.59</v>
      </c>
      <c r="V34" s="80">
        <f t="shared" si="3"/>
        <v>4462.8999999999996</v>
      </c>
      <c r="W34" s="80">
        <f t="shared" si="3"/>
        <v>4459.49</v>
      </c>
      <c r="X34" s="80">
        <f t="shared" si="3"/>
        <v>4464.55</v>
      </c>
      <c r="Y34" s="80">
        <f t="shared" si="3"/>
        <v>4458.66</v>
      </c>
    </row>
    <row r="35" spans="1:25" x14ac:dyDescent="0.25">
      <c r="A35" s="75">
        <v>29</v>
      </c>
      <c r="B35" s="80">
        <f t="shared" si="4"/>
        <v>4456.05</v>
      </c>
      <c r="C35" s="80">
        <f t="shared" si="3"/>
        <v>4446.8</v>
      </c>
      <c r="D35" s="80">
        <f t="shared" si="3"/>
        <v>4454.54</v>
      </c>
      <c r="E35" s="80">
        <f t="shared" si="3"/>
        <v>4281.53</v>
      </c>
      <c r="F35" s="80">
        <f t="shared" si="3"/>
        <v>4352.4399999999996</v>
      </c>
      <c r="G35" s="80">
        <f t="shared" si="3"/>
        <v>4398.6400000000003</v>
      </c>
      <c r="H35" s="80">
        <f t="shared" si="3"/>
        <v>4358.6899999999996</v>
      </c>
      <c r="I35" s="80">
        <f t="shared" si="3"/>
        <v>4444.4799999999996</v>
      </c>
      <c r="J35" s="80">
        <f t="shared" si="3"/>
        <v>4442.4399999999996</v>
      </c>
      <c r="K35" s="80">
        <f t="shared" si="3"/>
        <v>4445.38</v>
      </c>
      <c r="L35" s="80">
        <f t="shared" si="3"/>
        <v>4451.3100000000004</v>
      </c>
      <c r="M35" s="80">
        <f t="shared" si="3"/>
        <v>4454.42</v>
      </c>
      <c r="N35" s="80">
        <f t="shared" si="3"/>
        <v>4448.88</v>
      </c>
      <c r="O35" s="80">
        <f t="shared" si="3"/>
        <v>4456.58</v>
      </c>
      <c r="P35" s="80">
        <f t="shared" si="3"/>
        <v>4453.4799999999996</v>
      </c>
      <c r="Q35" s="80">
        <f t="shared" si="3"/>
        <v>4456.67</v>
      </c>
      <c r="R35" s="80">
        <f t="shared" si="3"/>
        <v>4454.8</v>
      </c>
      <c r="S35" s="80">
        <f t="shared" si="3"/>
        <v>4454.72</v>
      </c>
      <c r="T35" s="80">
        <f t="shared" si="3"/>
        <v>4456.07</v>
      </c>
      <c r="U35" s="80">
        <f t="shared" si="3"/>
        <v>4461.01</v>
      </c>
      <c r="V35" s="80">
        <f t="shared" si="3"/>
        <v>4453.95</v>
      </c>
      <c r="W35" s="80">
        <f t="shared" si="3"/>
        <v>4461.05</v>
      </c>
      <c r="X35" s="80">
        <f t="shared" si="3"/>
        <v>4458.49</v>
      </c>
      <c r="Y35" s="80">
        <f t="shared" si="3"/>
        <v>4453.47</v>
      </c>
    </row>
    <row r="36" spans="1:25" x14ac:dyDescent="0.25">
      <c r="A36" s="75">
        <v>30</v>
      </c>
      <c r="B36" s="80">
        <f t="shared" si="4"/>
        <v>4450.87</v>
      </c>
      <c r="C36" s="80">
        <f t="shared" si="4"/>
        <v>4447.1099999999997</v>
      </c>
      <c r="D36" s="80">
        <f t="shared" si="4"/>
        <v>4444.6899999999996</v>
      </c>
      <c r="E36" s="80">
        <f t="shared" si="4"/>
        <v>4442.57</v>
      </c>
      <c r="F36" s="80">
        <f t="shared" si="4"/>
        <v>4447.82</v>
      </c>
      <c r="G36" s="80">
        <f t="shared" si="4"/>
        <v>4442.84</v>
      </c>
      <c r="H36" s="80">
        <f t="shared" si="4"/>
        <v>4440.8</v>
      </c>
      <c r="I36" s="80">
        <f t="shared" si="4"/>
        <v>4121.83</v>
      </c>
      <c r="J36" s="80">
        <f t="shared" si="4"/>
        <v>4129.09</v>
      </c>
      <c r="K36" s="80">
        <f t="shared" si="4"/>
        <v>4141.95</v>
      </c>
      <c r="L36" s="80">
        <f t="shared" si="4"/>
        <v>4308.8599999999997</v>
      </c>
      <c r="M36" s="80">
        <f t="shared" si="4"/>
        <v>4204.29</v>
      </c>
      <c r="N36" s="80">
        <f t="shared" si="4"/>
        <v>4146.21</v>
      </c>
      <c r="O36" s="80">
        <f t="shared" si="4"/>
        <v>4136.04</v>
      </c>
      <c r="P36" s="80">
        <f t="shared" si="4"/>
        <v>4138.71</v>
      </c>
      <c r="Q36" s="80">
        <f t="shared" si="4"/>
        <v>4141.1400000000003</v>
      </c>
      <c r="R36" s="80">
        <f t="shared" si="3"/>
        <v>4134.8599999999997</v>
      </c>
      <c r="S36" s="80">
        <f t="shared" si="3"/>
        <v>4136.53</v>
      </c>
      <c r="T36" s="80">
        <f t="shared" si="3"/>
        <v>4132.32</v>
      </c>
      <c r="U36" s="80">
        <f t="shared" si="3"/>
        <v>4197.5200000000004</v>
      </c>
      <c r="V36" s="80">
        <f t="shared" si="3"/>
        <v>4472.91</v>
      </c>
      <c r="W36" s="80">
        <f t="shared" si="3"/>
        <v>4464.63</v>
      </c>
      <c r="X36" s="80">
        <f t="shared" si="3"/>
        <v>4190.3500000000004</v>
      </c>
      <c r="Y36" s="80">
        <f t="shared" si="3"/>
        <v>4138.93</v>
      </c>
    </row>
    <row r="37" spans="1:25" outlineLevel="1" x14ac:dyDescent="0.25">
      <c r="A37" s="75">
        <v>31</v>
      </c>
      <c r="B37" s="80">
        <f t="shared" si="4"/>
        <v>4337.12</v>
      </c>
      <c r="C37" s="80">
        <f t="shared" si="4"/>
        <v>4332.38</v>
      </c>
      <c r="D37" s="80">
        <f t="shared" si="4"/>
        <v>4322.34</v>
      </c>
      <c r="E37" s="80">
        <f t="shared" si="4"/>
        <v>4315.6499999999996</v>
      </c>
      <c r="F37" s="80">
        <f t="shared" si="4"/>
        <v>4317.12</v>
      </c>
      <c r="G37" s="80">
        <f t="shared" si="4"/>
        <v>4308.21</v>
      </c>
      <c r="H37" s="80">
        <f t="shared" si="4"/>
        <v>4311.1099999999997</v>
      </c>
      <c r="I37" s="80">
        <f t="shared" si="4"/>
        <v>3153.87</v>
      </c>
      <c r="J37" s="80">
        <f t="shared" si="4"/>
        <v>4092.75</v>
      </c>
      <c r="K37" s="80">
        <f t="shared" si="4"/>
        <v>4132.1400000000003</v>
      </c>
      <c r="L37" s="80">
        <f t="shared" si="4"/>
        <v>4194.82</v>
      </c>
      <c r="M37" s="80">
        <f t="shared" si="4"/>
        <v>4120.1000000000004</v>
      </c>
      <c r="N37" s="80">
        <f t="shared" si="4"/>
        <v>4117.7299999999996</v>
      </c>
      <c r="O37" s="80">
        <f t="shared" si="4"/>
        <v>4103.2700000000004</v>
      </c>
      <c r="P37" s="80">
        <f t="shared" si="4"/>
        <v>3714.87</v>
      </c>
      <c r="Q37" s="80">
        <f t="shared" si="4"/>
        <v>4101.2</v>
      </c>
      <c r="R37" s="80">
        <f t="shared" si="3"/>
        <v>4100.1000000000004</v>
      </c>
      <c r="S37" s="80">
        <f t="shared" si="3"/>
        <v>4097.0200000000004</v>
      </c>
      <c r="T37" s="80">
        <f t="shared" si="3"/>
        <v>3708.92</v>
      </c>
      <c r="U37" s="80">
        <f t="shared" si="3"/>
        <v>4128.38</v>
      </c>
      <c r="V37" s="80">
        <f t="shared" si="3"/>
        <v>4139.05</v>
      </c>
      <c r="W37" s="80">
        <f t="shared" si="3"/>
        <v>4253.7700000000004</v>
      </c>
      <c r="X37" s="80">
        <f t="shared" si="3"/>
        <v>4123.04</v>
      </c>
      <c r="Y37" s="80">
        <f t="shared" si="3"/>
        <v>4104.84</v>
      </c>
    </row>
    <row r="39" spans="1:25" ht="18.75" x14ac:dyDescent="0.25">
      <c r="A39" s="72" t="s">
        <v>65</v>
      </c>
      <c r="B39" s="73" t="s">
        <v>91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67</v>
      </c>
      <c r="C40" s="74" t="s">
        <v>68</v>
      </c>
      <c r="D40" s="74" t="s">
        <v>69</v>
      </c>
      <c r="E40" s="74" t="s">
        <v>70</v>
      </c>
      <c r="F40" s="74" t="s">
        <v>71</v>
      </c>
      <c r="G40" s="74" t="s">
        <v>72</v>
      </c>
      <c r="H40" s="74" t="s">
        <v>73</v>
      </c>
      <c r="I40" s="74" t="s">
        <v>74</v>
      </c>
      <c r="J40" s="74" t="s">
        <v>75</v>
      </c>
      <c r="K40" s="74" t="s">
        <v>76</v>
      </c>
      <c r="L40" s="74" t="s">
        <v>77</v>
      </c>
      <c r="M40" s="74" t="s">
        <v>78</v>
      </c>
      <c r="N40" s="74" t="s">
        <v>79</v>
      </c>
      <c r="O40" s="74" t="s">
        <v>80</v>
      </c>
      <c r="P40" s="74" t="s">
        <v>81</v>
      </c>
      <c r="Q40" s="74" t="s">
        <v>82</v>
      </c>
      <c r="R40" s="74" t="s">
        <v>83</v>
      </c>
      <c r="S40" s="74" t="s">
        <v>84</v>
      </c>
      <c r="T40" s="74" t="s">
        <v>85</v>
      </c>
      <c r="U40" s="74" t="s">
        <v>86</v>
      </c>
      <c r="V40" s="74" t="s">
        <v>87</v>
      </c>
      <c r="W40" s="74" t="s">
        <v>88</v>
      </c>
      <c r="X40" s="74" t="s">
        <v>89</v>
      </c>
      <c r="Y40" s="74" t="s">
        <v>90</v>
      </c>
    </row>
    <row r="41" spans="1:25" x14ac:dyDescent="0.25">
      <c r="A41" s="75">
        <v>1</v>
      </c>
      <c r="B41" s="76">
        <f t="shared" ref="B41:Y51" si="5">ROUND(B218+$L$324+$L$325+B329,2)</f>
        <v>4406.51</v>
      </c>
      <c r="C41" s="76">
        <f t="shared" si="5"/>
        <v>4405.8599999999997</v>
      </c>
      <c r="D41" s="76">
        <f t="shared" si="5"/>
        <v>4394.51</v>
      </c>
      <c r="E41" s="76">
        <f t="shared" si="5"/>
        <v>4398.97</v>
      </c>
      <c r="F41" s="76">
        <f t="shared" si="5"/>
        <v>4377.83</v>
      </c>
      <c r="G41" s="76">
        <f t="shared" si="5"/>
        <v>4392.5</v>
      </c>
      <c r="H41" s="76">
        <f t="shared" si="5"/>
        <v>4381.0200000000004</v>
      </c>
      <c r="I41" s="76">
        <f t="shared" si="5"/>
        <v>4387.78</v>
      </c>
      <c r="J41" s="76">
        <f t="shared" si="5"/>
        <v>4383.03</v>
      </c>
      <c r="K41" s="76">
        <f t="shared" si="5"/>
        <v>4392.59</v>
      </c>
      <c r="L41" s="76">
        <f t="shared" si="5"/>
        <v>4390.24</v>
      </c>
      <c r="M41" s="76">
        <f t="shared" si="5"/>
        <v>4419.8500000000004</v>
      </c>
      <c r="N41" s="76">
        <f t="shared" si="5"/>
        <v>4414.0200000000004</v>
      </c>
      <c r="O41" s="76">
        <f t="shared" si="5"/>
        <v>4542.3500000000004</v>
      </c>
      <c r="P41" s="76">
        <f t="shared" si="5"/>
        <v>4552.2700000000004</v>
      </c>
      <c r="Q41" s="76">
        <f t="shared" si="5"/>
        <v>4546.2</v>
      </c>
      <c r="R41" s="76">
        <f t="shared" si="5"/>
        <v>4553.25</v>
      </c>
      <c r="S41" s="76">
        <f t="shared" si="5"/>
        <v>4538.93</v>
      </c>
      <c r="T41" s="76">
        <f t="shared" si="5"/>
        <v>4550.51</v>
      </c>
      <c r="U41" s="76">
        <f t="shared" si="5"/>
        <v>4550.24</v>
      </c>
      <c r="V41" s="76">
        <f t="shared" si="5"/>
        <v>4566.67</v>
      </c>
      <c r="W41" s="76">
        <f t="shared" si="5"/>
        <v>4577.18</v>
      </c>
      <c r="X41" s="76">
        <f t="shared" si="5"/>
        <v>4537.59</v>
      </c>
      <c r="Y41" s="76">
        <f t="shared" si="5"/>
        <v>4528.29</v>
      </c>
    </row>
    <row r="42" spans="1:25" x14ac:dyDescent="0.25">
      <c r="A42" s="75">
        <v>2</v>
      </c>
      <c r="B42" s="76">
        <f t="shared" si="5"/>
        <v>4543.97</v>
      </c>
      <c r="C42" s="76">
        <f t="shared" si="5"/>
        <v>4560.7700000000004</v>
      </c>
      <c r="D42" s="76">
        <f t="shared" si="5"/>
        <v>4582.45</v>
      </c>
      <c r="E42" s="76">
        <f t="shared" si="5"/>
        <v>4559.3599999999997</v>
      </c>
      <c r="F42" s="76">
        <f t="shared" si="5"/>
        <v>4561.84</v>
      </c>
      <c r="G42" s="76">
        <f t="shared" si="5"/>
        <v>4556.4399999999996</v>
      </c>
      <c r="H42" s="76">
        <f t="shared" si="5"/>
        <v>4554.45</v>
      </c>
      <c r="I42" s="76">
        <f t="shared" si="5"/>
        <v>4491.9399999999996</v>
      </c>
      <c r="J42" s="76">
        <f t="shared" si="5"/>
        <v>4485.58</v>
      </c>
      <c r="K42" s="76">
        <f t="shared" si="5"/>
        <v>4500.05</v>
      </c>
      <c r="L42" s="76">
        <f t="shared" si="5"/>
        <v>4500.88</v>
      </c>
      <c r="M42" s="76">
        <f t="shared" si="5"/>
        <v>4511.38</v>
      </c>
      <c r="N42" s="76">
        <f t="shared" si="5"/>
        <v>4510.4399999999996</v>
      </c>
      <c r="O42" s="76">
        <f t="shared" si="5"/>
        <v>4508.3100000000004</v>
      </c>
      <c r="P42" s="76">
        <f t="shared" si="5"/>
        <v>4511.79</v>
      </c>
      <c r="Q42" s="76">
        <f t="shared" si="5"/>
        <v>4524.8900000000003</v>
      </c>
      <c r="R42" s="76">
        <f t="shared" si="5"/>
        <v>4515.1099999999997</v>
      </c>
      <c r="S42" s="76">
        <f t="shared" si="5"/>
        <v>4533.93</v>
      </c>
      <c r="T42" s="76">
        <f t="shared" si="5"/>
        <v>4531.25</v>
      </c>
      <c r="U42" s="76">
        <f t="shared" si="5"/>
        <v>4539.03</v>
      </c>
      <c r="V42" s="76">
        <f t="shared" si="5"/>
        <v>4534.49</v>
      </c>
      <c r="W42" s="76">
        <f t="shared" si="5"/>
        <v>4520.32</v>
      </c>
      <c r="X42" s="76">
        <f t="shared" si="5"/>
        <v>4532.37</v>
      </c>
      <c r="Y42" s="76">
        <f t="shared" si="5"/>
        <v>4512</v>
      </c>
    </row>
    <row r="43" spans="1:25" x14ac:dyDescent="0.25">
      <c r="A43" s="75">
        <v>3</v>
      </c>
      <c r="B43" s="76">
        <f t="shared" si="5"/>
        <v>4524.46</v>
      </c>
      <c r="C43" s="76">
        <f t="shared" si="5"/>
        <v>4515.41</v>
      </c>
      <c r="D43" s="76">
        <f t="shared" si="5"/>
        <v>4531.41</v>
      </c>
      <c r="E43" s="76">
        <f t="shared" si="5"/>
        <v>4522.9799999999996</v>
      </c>
      <c r="F43" s="76">
        <f t="shared" si="5"/>
        <v>4505.26</v>
      </c>
      <c r="G43" s="76">
        <f t="shared" si="5"/>
        <v>4504.74</v>
      </c>
      <c r="H43" s="76">
        <f t="shared" si="5"/>
        <v>4492.74</v>
      </c>
      <c r="I43" s="76">
        <f t="shared" si="5"/>
        <v>4463.16</v>
      </c>
      <c r="J43" s="76">
        <f t="shared" si="5"/>
        <v>4459.41</v>
      </c>
      <c r="K43" s="76">
        <f t="shared" si="5"/>
        <v>4472</v>
      </c>
      <c r="L43" s="76">
        <f t="shared" si="5"/>
        <v>4463.5200000000004</v>
      </c>
      <c r="M43" s="76">
        <f t="shared" si="5"/>
        <v>4479.3900000000003</v>
      </c>
      <c r="N43" s="76">
        <f t="shared" si="5"/>
        <v>4467.33</v>
      </c>
      <c r="O43" s="76">
        <f t="shared" si="5"/>
        <v>4473.21</v>
      </c>
      <c r="P43" s="76">
        <f t="shared" si="5"/>
        <v>4487.9799999999996</v>
      </c>
      <c r="Q43" s="76">
        <f t="shared" si="5"/>
        <v>4487.22</v>
      </c>
      <c r="R43" s="76">
        <f t="shared" si="5"/>
        <v>4510.3999999999996</v>
      </c>
      <c r="S43" s="76">
        <f t="shared" si="5"/>
        <v>4504.41</v>
      </c>
      <c r="T43" s="76">
        <f t="shared" si="5"/>
        <v>4502.5200000000004</v>
      </c>
      <c r="U43" s="76">
        <f t="shared" si="5"/>
        <v>4504.68</v>
      </c>
      <c r="V43" s="76">
        <f t="shared" si="5"/>
        <v>4502.3</v>
      </c>
      <c r="W43" s="76">
        <f t="shared" si="5"/>
        <v>4503.54</v>
      </c>
      <c r="X43" s="76">
        <f t="shared" si="5"/>
        <v>4495.41</v>
      </c>
      <c r="Y43" s="76">
        <f t="shared" si="5"/>
        <v>4485.93</v>
      </c>
    </row>
    <row r="44" spans="1:25" x14ac:dyDescent="0.25">
      <c r="A44" s="75">
        <v>4</v>
      </c>
      <c r="B44" s="76">
        <f t="shared" si="5"/>
        <v>4501.78</v>
      </c>
      <c r="C44" s="76">
        <f t="shared" si="5"/>
        <v>4503.2</v>
      </c>
      <c r="D44" s="76">
        <f t="shared" si="5"/>
        <v>4496.49</v>
      </c>
      <c r="E44" s="76">
        <f t="shared" si="5"/>
        <v>4476.6099999999997</v>
      </c>
      <c r="F44" s="76">
        <f t="shared" si="5"/>
        <v>4496.28</v>
      </c>
      <c r="G44" s="76">
        <f t="shared" si="5"/>
        <v>4472.18</v>
      </c>
      <c r="H44" s="76">
        <f t="shared" si="5"/>
        <v>4468.28</v>
      </c>
      <c r="I44" s="76">
        <f t="shared" si="5"/>
        <v>4471.8</v>
      </c>
      <c r="J44" s="76">
        <f t="shared" si="5"/>
        <v>4470.6899999999996</v>
      </c>
      <c r="K44" s="76">
        <f t="shared" si="5"/>
        <v>4477.1499999999996</v>
      </c>
      <c r="L44" s="76">
        <f t="shared" si="5"/>
        <v>4479.7</v>
      </c>
      <c r="M44" s="76">
        <f t="shared" si="5"/>
        <v>4487.6099999999997</v>
      </c>
      <c r="N44" s="76">
        <f t="shared" si="5"/>
        <v>4471.54</v>
      </c>
      <c r="O44" s="76">
        <f t="shared" si="5"/>
        <v>4475.7</v>
      </c>
      <c r="P44" s="76">
        <f t="shared" si="5"/>
        <v>4488.87</v>
      </c>
      <c r="Q44" s="76">
        <f t="shared" si="5"/>
        <v>4489.38</v>
      </c>
      <c r="R44" s="76">
        <f t="shared" si="5"/>
        <v>4479.5600000000004</v>
      </c>
      <c r="S44" s="76">
        <f t="shared" si="5"/>
        <v>4468.7</v>
      </c>
      <c r="T44" s="76">
        <f t="shared" si="5"/>
        <v>4450.55</v>
      </c>
      <c r="U44" s="76">
        <f t="shared" si="5"/>
        <v>4470.75</v>
      </c>
      <c r="V44" s="76">
        <f t="shared" si="5"/>
        <v>4456.55</v>
      </c>
      <c r="W44" s="76">
        <f t="shared" si="5"/>
        <v>4443.25</v>
      </c>
      <c r="X44" s="76">
        <f t="shared" si="5"/>
        <v>4463.67</v>
      </c>
      <c r="Y44" s="76">
        <f t="shared" si="5"/>
        <v>4474.5200000000004</v>
      </c>
    </row>
    <row r="45" spans="1:25" x14ac:dyDescent="0.25">
      <c r="A45" s="75">
        <v>5</v>
      </c>
      <c r="B45" s="76">
        <f t="shared" si="5"/>
        <v>4475.37</v>
      </c>
      <c r="C45" s="76">
        <f t="shared" si="5"/>
        <v>4479.8500000000004</v>
      </c>
      <c r="D45" s="76">
        <f t="shared" si="5"/>
        <v>4472.6499999999996</v>
      </c>
      <c r="E45" s="76">
        <f t="shared" si="5"/>
        <v>4467.8999999999996</v>
      </c>
      <c r="F45" s="76">
        <f t="shared" si="5"/>
        <v>4472.34</v>
      </c>
      <c r="G45" s="76">
        <f t="shared" si="5"/>
        <v>4463.67</v>
      </c>
      <c r="H45" s="76">
        <f t="shared" si="5"/>
        <v>4457.1899999999996</v>
      </c>
      <c r="I45" s="76">
        <f t="shared" si="5"/>
        <v>4398.57</v>
      </c>
      <c r="J45" s="76">
        <f t="shared" si="5"/>
        <v>4391.71</v>
      </c>
      <c r="K45" s="76">
        <f t="shared" si="5"/>
        <v>4418.62</v>
      </c>
      <c r="L45" s="76">
        <f t="shared" si="5"/>
        <v>4420.0200000000004</v>
      </c>
      <c r="M45" s="76">
        <f t="shared" si="5"/>
        <v>4418.1499999999996</v>
      </c>
      <c r="N45" s="76">
        <f t="shared" si="5"/>
        <v>4426.8500000000004</v>
      </c>
      <c r="O45" s="76">
        <f t="shared" si="5"/>
        <v>4429.8500000000004</v>
      </c>
      <c r="P45" s="76">
        <f t="shared" si="5"/>
        <v>4425.4799999999996</v>
      </c>
      <c r="Q45" s="76">
        <f t="shared" si="5"/>
        <v>4428.34</v>
      </c>
      <c r="R45" s="76">
        <f t="shared" si="5"/>
        <v>4427.97</v>
      </c>
      <c r="S45" s="76">
        <f t="shared" si="5"/>
        <v>4426.13</v>
      </c>
      <c r="T45" s="76">
        <f t="shared" si="5"/>
        <v>4421.46</v>
      </c>
      <c r="U45" s="76">
        <f t="shared" si="5"/>
        <v>4430.08</v>
      </c>
      <c r="V45" s="76">
        <f t="shared" si="5"/>
        <v>4407.8999999999996</v>
      </c>
      <c r="W45" s="76">
        <f t="shared" si="5"/>
        <v>4414.2</v>
      </c>
      <c r="X45" s="76">
        <f t="shared" si="5"/>
        <v>4425.78</v>
      </c>
      <c r="Y45" s="76">
        <f t="shared" si="5"/>
        <v>4422.08</v>
      </c>
    </row>
    <row r="46" spans="1:25" x14ac:dyDescent="0.25">
      <c r="A46" s="75">
        <v>6</v>
      </c>
      <c r="B46" s="76">
        <f t="shared" si="5"/>
        <v>4427.97</v>
      </c>
      <c r="C46" s="76">
        <f t="shared" si="5"/>
        <v>4426.2700000000004</v>
      </c>
      <c r="D46" s="76">
        <f t="shared" si="5"/>
        <v>4406.09</v>
      </c>
      <c r="E46" s="76">
        <f t="shared" si="5"/>
        <v>4412.95</v>
      </c>
      <c r="F46" s="76">
        <f t="shared" si="5"/>
        <v>4417.57</v>
      </c>
      <c r="G46" s="76">
        <f t="shared" si="5"/>
        <v>4407.71</v>
      </c>
      <c r="H46" s="76">
        <f t="shared" si="5"/>
        <v>4385.78</v>
      </c>
      <c r="I46" s="76">
        <f t="shared" si="5"/>
        <v>4418.79</v>
      </c>
      <c r="J46" s="76">
        <f t="shared" si="5"/>
        <v>4388.34</v>
      </c>
      <c r="K46" s="76">
        <f t="shared" si="5"/>
        <v>4388.74</v>
      </c>
      <c r="L46" s="76">
        <f t="shared" si="5"/>
        <v>4378.71</v>
      </c>
      <c r="M46" s="76">
        <f t="shared" si="5"/>
        <v>4437.51</v>
      </c>
      <c r="N46" s="76">
        <f t="shared" si="5"/>
        <v>4438.01</v>
      </c>
      <c r="O46" s="76">
        <f t="shared" si="5"/>
        <v>4441.38</v>
      </c>
      <c r="P46" s="76">
        <f t="shared" si="5"/>
        <v>4444.67</v>
      </c>
      <c r="Q46" s="76">
        <f t="shared" si="5"/>
        <v>4444.74</v>
      </c>
      <c r="R46" s="76">
        <f t="shared" si="5"/>
        <v>4442.26</v>
      </c>
      <c r="S46" s="76">
        <f t="shared" si="5"/>
        <v>4442.1400000000003</v>
      </c>
      <c r="T46" s="76">
        <f t="shared" si="5"/>
        <v>4443.1899999999996</v>
      </c>
      <c r="U46" s="76">
        <f t="shared" si="5"/>
        <v>4439.6899999999996</v>
      </c>
      <c r="V46" s="76">
        <f t="shared" si="5"/>
        <v>4440.79</v>
      </c>
      <c r="W46" s="76">
        <f t="shared" si="5"/>
        <v>4446.99</v>
      </c>
      <c r="X46" s="76">
        <f t="shared" si="5"/>
        <v>4447.4799999999996</v>
      </c>
      <c r="Y46" s="76">
        <f t="shared" si="5"/>
        <v>4437.04</v>
      </c>
    </row>
    <row r="47" spans="1:25" x14ac:dyDescent="0.25">
      <c r="A47" s="75">
        <v>7</v>
      </c>
      <c r="B47" s="76">
        <f t="shared" si="5"/>
        <v>4432.88</v>
      </c>
      <c r="C47" s="76">
        <f t="shared" si="5"/>
        <v>4425.3900000000003</v>
      </c>
      <c r="D47" s="76">
        <f t="shared" si="5"/>
        <v>4412.1099999999997</v>
      </c>
      <c r="E47" s="76">
        <f t="shared" si="5"/>
        <v>4410.57</v>
      </c>
      <c r="F47" s="76">
        <f t="shared" si="5"/>
        <v>4429.57</v>
      </c>
      <c r="G47" s="76">
        <f t="shared" si="5"/>
        <v>4416.72</v>
      </c>
      <c r="H47" s="76">
        <f t="shared" si="5"/>
        <v>4392.55</v>
      </c>
      <c r="I47" s="76">
        <f t="shared" si="5"/>
        <v>4410.08</v>
      </c>
      <c r="J47" s="76">
        <f t="shared" si="5"/>
        <v>4427.4799999999996</v>
      </c>
      <c r="K47" s="76">
        <f t="shared" si="5"/>
        <v>4437.45</v>
      </c>
      <c r="L47" s="76">
        <f t="shared" si="5"/>
        <v>4436.4399999999996</v>
      </c>
      <c r="M47" s="76">
        <f t="shared" si="5"/>
        <v>4448.01</v>
      </c>
      <c r="N47" s="76">
        <f t="shared" si="5"/>
        <v>4445.5</v>
      </c>
      <c r="O47" s="76">
        <f t="shared" si="5"/>
        <v>4434.18</v>
      </c>
      <c r="P47" s="76">
        <f t="shared" si="5"/>
        <v>4449.3599999999997</v>
      </c>
      <c r="Q47" s="76">
        <f t="shared" si="5"/>
        <v>4448.8999999999996</v>
      </c>
      <c r="R47" s="76">
        <f t="shared" si="5"/>
        <v>4446.68</v>
      </c>
      <c r="S47" s="76">
        <f t="shared" si="5"/>
        <v>4445.2</v>
      </c>
      <c r="T47" s="76">
        <f t="shared" si="5"/>
        <v>4443.8900000000003</v>
      </c>
      <c r="U47" s="76">
        <f t="shared" si="5"/>
        <v>4451.13</v>
      </c>
      <c r="V47" s="76">
        <f t="shared" si="5"/>
        <v>4456.53</v>
      </c>
      <c r="W47" s="76">
        <f t="shared" si="5"/>
        <v>4437.9399999999996</v>
      </c>
      <c r="X47" s="76">
        <f t="shared" si="5"/>
        <v>4449.18</v>
      </c>
      <c r="Y47" s="76">
        <f t="shared" si="5"/>
        <v>4433.46</v>
      </c>
    </row>
    <row r="48" spans="1:25" x14ac:dyDescent="0.25">
      <c r="A48" s="75">
        <v>8</v>
      </c>
      <c r="B48" s="76">
        <f t="shared" si="5"/>
        <v>4448.03</v>
      </c>
      <c r="C48" s="76">
        <f t="shared" si="5"/>
        <v>4446.79</v>
      </c>
      <c r="D48" s="76">
        <f t="shared" si="5"/>
        <v>4448.24</v>
      </c>
      <c r="E48" s="76">
        <f t="shared" si="5"/>
        <v>4433.28</v>
      </c>
      <c r="F48" s="76">
        <f t="shared" si="5"/>
        <v>4441.79</v>
      </c>
      <c r="G48" s="76">
        <f t="shared" si="5"/>
        <v>4423.92</v>
      </c>
      <c r="H48" s="76">
        <f t="shared" si="5"/>
        <v>4387.4399999999996</v>
      </c>
      <c r="I48" s="76">
        <f t="shared" si="5"/>
        <v>4328.8500000000004</v>
      </c>
      <c r="J48" s="76">
        <f t="shared" si="5"/>
        <v>4328.8500000000004</v>
      </c>
      <c r="K48" s="76">
        <f t="shared" si="5"/>
        <v>4342.75</v>
      </c>
      <c r="L48" s="76">
        <f t="shared" si="5"/>
        <v>4344.79</v>
      </c>
      <c r="M48" s="76">
        <f t="shared" si="5"/>
        <v>4342.54</v>
      </c>
      <c r="N48" s="76">
        <f t="shared" si="5"/>
        <v>4330.2700000000004</v>
      </c>
      <c r="O48" s="76">
        <f t="shared" si="5"/>
        <v>4351.58</v>
      </c>
      <c r="P48" s="76">
        <f t="shared" si="5"/>
        <v>4348.5</v>
      </c>
      <c r="Q48" s="76">
        <f t="shared" si="5"/>
        <v>4352.45</v>
      </c>
      <c r="R48" s="76">
        <f t="shared" si="5"/>
        <v>4353.38</v>
      </c>
      <c r="S48" s="76">
        <f t="shared" si="5"/>
        <v>4354.7700000000004</v>
      </c>
      <c r="T48" s="76">
        <f t="shared" si="5"/>
        <v>4352.83</v>
      </c>
      <c r="U48" s="76">
        <f t="shared" si="5"/>
        <v>4353.5600000000004</v>
      </c>
      <c r="V48" s="76">
        <f t="shared" si="5"/>
        <v>4354.53</v>
      </c>
      <c r="W48" s="76">
        <f t="shared" si="5"/>
        <v>4360.4799999999996</v>
      </c>
      <c r="X48" s="76">
        <f t="shared" si="5"/>
        <v>4362.71</v>
      </c>
      <c r="Y48" s="76">
        <f t="shared" si="5"/>
        <v>4354.38</v>
      </c>
    </row>
    <row r="49" spans="1:25" x14ac:dyDescent="0.25">
      <c r="A49" s="75">
        <v>9</v>
      </c>
      <c r="B49" s="76">
        <f t="shared" si="5"/>
        <v>4356.68</v>
      </c>
      <c r="C49" s="76">
        <f t="shared" si="5"/>
        <v>4333.84</v>
      </c>
      <c r="D49" s="76">
        <f t="shared" si="5"/>
        <v>4349.22</v>
      </c>
      <c r="E49" s="76">
        <f t="shared" si="5"/>
        <v>4346.88</v>
      </c>
      <c r="F49" s="76">
        <f t="shared" si="5"/>
        <v>4336.13</v>
      </c>
      <c r="G49" s="76">
        <f t="shared" si="5"/>
        <v>4336.32</v>
      </c>
      <c r="H49" s="76">
        <f t="shared" si="5"/>
        <v>4334.6499999999996</v>
      </c>
      <c r="I49" s="76">
        <f t="shared" si="5"/>
        <v>4317.62</v>
      </c>
      <c r="J49" s="76">
        <f t="shared" si="5"/>
        <v>4321.13</v>
      </c>
      <c r="K49" s="76">
        <f t="shared" si="5"/>
        <v>4328.72</v>
      </c>
      <c r="L49" s="76">
        <f t="shared" si="5"/>
        <v>4322.1499999999996</v>
      </c>
      <c r="M49" s="76">
        <f t="shared" si="5"/>
        <v>4335.3999999999996</v>
      </c>
      <c r="N49" s="76">
        <f t="shared" si="5"/>
        <v>4329.54</v>
      </c>
      <c r="O49" s="76">
        <f t="shared" si="5"/>
        <v>4333.54</v>
      </c>
      <c r="P49" s="76">
        <f t="shared" si="5"/>
        <v>4336.9799999999996</v>
      </c>
      <c r="Q49" s="76">
        <f t="shared" si="5"/>
        <v>4334.8100000000004</v>
      </c>
      <c r="R49" s="76">
        <f t="shared" si="5"/>
        <v>4338.75</v>
      </c>
      <c r="S49" s="76">
        <f t="shared" si="5"/>
        <v>4338.05</v>
      </c>
      <c r="T49" s="76">
        <f t="shared" si="5"/>
        <v>4336.22</v>
      </c>
      <c r="U49" s="76">
        <f t="shared" si="5"/>
        <v>4336.83</v>
      </c>
      <c r="V49" s="76">
        <f t="shared" si="5"/>
        <v>4339.7</v>
      </c>
      <c r="W49" s="76">
        <f t="shared" si="5"/>
        <v>4345.6000000000004</v>
      </c>
      <c r="X49" s="76">
        <f t="shared" si="5"/>
        <v>4343.16</v>
      </c>
      <c r="Y49" s="76">
        <f t="shared" si="5"/>
        <v>4337.54</v>
      </c>
    </row>
    <row r="50" spans="1:25" x14ac:dyDescent="0.25">
      <c r="A50" s="75">
        <v>10</v>
      </c>
      <c r="B50" s="76">
        <f t="shared" si="5"/>
        <v>4351.1400000000003</v>
      </c>
      <c r="C50" s="76">
        <f t="shared" si="5"/>
        <v>4326.46</v>
      </c>
      <c r="D50" s="76">
        <f t="shared" si="5"/>
        <v>4320.97</v>
      </c>
      <c r="E50" s="76">
        <f t="shared" si="5"/>
        <v>4327.72</v>
      </c>
      <c r="F50" s="76">
        <f t="shared" si="5"/>
        <v>4322.53</v>
      </c>
      <c r="G50" s="76">
        <f t="shared" si="5"/>
        <v>4330.3500000000004</v>
      </c>
      <c r="H50" s="76">
        <f t="shared" si="5"/>
        <v>4316.96</v>
      </c>
      <c r="I50" s="76">
        <f t="shared" si="5"/>
        <v>4322.4399999999996</v>
      </c>
      <c r="J50" s="76">
        <f t="shared" si="5"/>
        <v>4326.16</v>
      </c>
      <c r="K50" s="76">
        <f t="shared" si="5"/>
        <v>4335.3100000000004</v>
      </c>
      <c r="L50" s="76">
        <f t="shared" si="5"/>
        <v>4326.6400000000003</v>
      </c>
      <c r="M50" s="76">
        <f t="shared" si="5"/>
        <v>4325.3</v>
      </c>
      <c r="N50" s="76">
        <f t="shared" si="5"/>
        <v>4332.21</v>
      </c>
      <c r="O50" s="76">
        <f t="shared" si="5"/>
        <v>4340.18</v>
      </c>
      <c r="P50" s="76">
        <f t="shared" si="5"/>
        <v>4347.55</v>
      </c>
      <c r="Q50" s="76">
        <f t="shared" si="5"/>
        <v>4342.8900000000003</v>
      </c>
      <c r="R50" s="76">
        <f t="shared" si="5"/>
        <v>4345.7299999999996</v>
      </c>
      <c r="S50" s="76">
        <f t="shared" si="5"/>
        <v>4339.16</v>
      </c>
      <c r="T50" s="76">
        <f t="shared" si="5"/>
        <v>4341.3100000000004</v>
      </c>
      <c r="U50" s="76">
        <f t="shared" si="5"/>
        <v>4343.75</v>
      </c>
      <c r="V50" s="76">
        <f t="shared" si="5"/>
        <v>4343.9399999999996</v>
      </c>
      <c r="W50" s="76">
        <f t="shared" si="5"/>
        <v>4345.4799999999996</v>
      </c>
      <c r="X50" s="76">
        <f t="shared" si="5"/>
        <v>4350.8599999999997</v>
      </c>
      <c r="Y50" s="76">
        <f t="shared" si="5"/>
        <v>4348.32</v>
      </c>
    </row>
    <row r="51" spans="1:25" x14ac:dyDescent="0.25">
      <c r="A51" s="75">
        <v>11</v>
      </c>
      <c r="B51" s="76">
        <f t="shared" si="5"/>
        <v>4354.13</v>
      </c>
      <c r="C51" s="76">
        <f t="shared" si="5"/>
        <v>4338.66</v>
      </c>
      <c r="D51" s="76">
        <f t="shared" si="5"/>
        <v>4335.7299999999996</v>
      </c>
      <c r="E51" s="76">
        <f t="shared" si="5"/>
        <v>4332.79</v>
      </c>
      <c r="F51" s="76">
        <f t="shared" si="5"/>
        <v>4338.3100000000004</v>
      </c>
      <c r="G51" s="76">
        <f t="shared" si="5"/>
        <v>4328.72</v>
      </c>
      <c r="H51" s="76">
        <f t="shared" si="5"/>
        <v>4326.78</v>
      </c>
      <c r="I51" s="76">
        <f t="shared" si="5"/>
        <v>4399.16</v>
      </c>
      <c r="J51" s="76">
        <f t="shared" si="5"/>
        <v>4408.29</v>
      </c>
      <c r="K51" s="76">
        <f t="shared" si="5"/>
        <v>4410.67</v>
      </c>
      <c r="L51" s="76">
        <f t="shared" si="5"/>
        <v>4413.1000000000004</v>
      </c>
      <c r="M51" s="76">
        <f t="shared" si="5"/>
        <v>4420.21</v>
      </c>
      <c r="N51" s="76">
        <f t="shared" si="5"/>
        <v>4422.18</v>
      </c>
      <c r="O51" s="76">
        <f t="shared" si="5"/>
        <v>4425.7299999999996</v>
      </c>
      <c r="P51" s="76">
        <f t="shared" si="5"/>
        <v>4418.92</v>
      </c>
      <c r="Q51" s="76">
        <f t="shared" ref="C51:AM62" si="6">ROUND(Q228+$L$324+$L$325+Q339,2)</f>
        <v>4413.6499999999996</v>
      </c>
      <c r="R51" s="76">
        <f t="shared" si="6"/>
        <v>4420.6000000000004</v>
      </c>
      <c r="S51" s="76">
        <f t="shared" si="6"/>
        <v>4419.9399999999996</v>
      </c>
      <c r="T51" s="76">
        <f t="shared" si="6"/>
        <v>4411.3999999999996</v>
      </c>
      <c r="U51" s="76">
        <f t="shared" si="6"/>
        <v>4424.93</v>
      </c>
      <c r="V51" s="76">
        <f t="shared" si="6"/>
        <v>4419.01</v>
      </c>
      <c r="W51" s="76">
        <f t="shared" si="6"/>
        <v>4417.58</v>
      </c>
      <c r="X51" s="76">
        <f t="shared" si="6"/>
        <v>4406.49</v>
      </c>
      <c r="Y51" s="76">
        <f t="shared" si="6"/>
        <v>4425.4399999999996</v>
      </c>
    </row>
    <row r="52" spans="1:25" x14ac:dyDescent="0.25">
      <c r="A52" s="75">
        <v>12</v>
      </c>
      <c r="B52" s="76">
        <f t="shared" ref="B52:Q67" si="7">ROUND(B229+$L$324+$L$325+B340,2)</f>
        <v>4416.91</v>
      </c>
      <c r="C52" s="76">
        <f t="shared" si="6"/>
        <v>4418.49</v>
      </c>
      <c r="D52" s="76">
        <f t="shared" si="6"/>
        <v>4414.5</v>
      </c>
      <c r="E52" s="76">
        <f t="shared" si="6"/>
        <v>4412.91</v>
      </c>
      <c r="F52" s="76">
        <f t="shared" si="6"/>
        <v>4412.97</v>
      </c>
      <c r="G52" s="76">
        <f t="shared" si="6"/>
        <v>4417.37</v>
      </c>
      <c r="H52" s="76">
        <f t="shared" si="6"/>
        <v>4405.2</v>
      </c>
      <c r="I52" s="76">
        <f t="shared" si="6"/>
        <v>4390.16</v>
      </c>
      <c r="J52" s="76">
        <f t="shared" si="6"/>
        <v>4395.55</v>
      </c>
      <c r="K52" s="76">
        <f t="shared" si="6"/>
        <v>4412.8599999999997</v>
      </c>
      <c r="L52" s="76">
        <f t="shared" si="6"/>
        <v>4406.34</v>
      </c>
      <c r="M52" s="76">
        <f t="shared" si="6"/>
        <v>4410.33</v>
      </c>
      <c r="N52" s="76">
        <f t="shared" si="6"/>
        <v>4401.1899999999996</v>
      </c>
      <c r="O52" s="76">
        <f t="shared" si="6"/>
        <v>4417.6899999999996</v>
      </c>
      <c r="P52" s="76">
        <f t="shared" si="6"/>
        <v>4410.4799999999996</v>
      </c>
      <c r="Q52" s="76">
        <f t="shared" si="6"/>
        <v>4410.09</v>
      </c>
      <c r="R52" s="76">
        <f t="shared" si="6"/>
        <v>4406.1400000000003</v>
      </c>
      <c r="S52" s="76">
        <f t="shared" si="6"/>
        <v>4405.54</v>
      </c>
      <c r="T52" s="76">
        <f t="shared" si="6"/>
        <v>4398.6099999999997</v>
      </c>
      <c r="U52" s="76">
        <f t="shared" si="6"/>
        <v>4395.3</v>
      </c>
      <c r="V52" s="76">
        <f t="shared" si="6"/>
        <v>4405.34</v>
      </c>
      <c r="W52" s="76">
        <f t="shared" si="6"/>
        <v>4405.91</v>
      </c>
      <c r="X52" s="76">
        <f t="shared" si="6"/>
        <v>4408.3</v>
      </c>
      <c r="Y52" s="76">
        <f t="shared" si="6"/>
        <v>4409.5600000000004</v>
      </c>
    </row>
    <row r="53" spans="1:25" x14ac:dyDescent="0.25">
      <c r="A53" s="75">
        <v>13</v>
      </c>
      <c r="B53" s="76">
        <f t="shared" si="7"/>
        <v>4344.08</v>
      </c>
      <c r="C53" s="76">
        <f t="shared" si="6"/>
        <v>4334.5</v>
      </c>
      <c r="D53" s="76">
        <f t="shared" si="6"/>
        <v>4331.75</v>
      </c>
      <c r="E53" s="76">
        <f t="shared" si="6"/>
        <v>4324.67</v>
      </c>
      <c r="F53" s="76">
        <f t="shared" si="6"/>
        <v>4319.2299999999996</v>
      </c>
      <c r="G53" s="76">
        <f t="shared" si="6"/>
        <v>4323.84</v>
      </c>
      <c r="H53" s="76">
        <f t="shared" si="6"/>
        <v>4324.2700000000004</v>
      </c>
      <c r="I53" s="76">
        <f t="shared" si="6"/>
        <v>4297.37</v>
      </c>
      <c r="J53" s="76">
        <f t="shared" si="6"/>
        <v>4295.13</v>
      </c>
      <c r="K53" s="76">
        <f t="shared" si="6"/>
        <v>4325.28</v>
      </c>
      <c r="L53" s="76">
        <f t="shared" si="6"/>
        <v>4324.7</v>
      </c>
      <c r="M53" s="76">
        <f t="shared" si="6"/>
        <v>4325.68</v>
      </c>
      <c r="N53" s="76">
        <f t="shared" si="6"/>
        <v>4323.2299999999996</v>
      </c>
      <c r="O53" s="76">
        <f t="shared" si="6"/>
        <v>4322.1000000000004</v>
      </c>
      <c r="P53" s="76">
        <f t="shared" si="6"/>
        <v>4322.6499999999996</v>
      </c>
      <c r="Q53" s="76">
        <f t="shared" si="6"/>
        <v>4322.34</v>
      </c>
      <c r="R53" s="76">
        <f t="shared" si="6"/>
        <v>4321.76</v>
      </c>
      <c r="S53" s="76">
        <f t="shared" si="6"/>
        <v>4319.2299999999996</v>
      </c>
      <c r="T53" s="76">
        <f t="shared" si="6"/>
        <v>4323.1099999999997</v>
      </c>
      <c r="U53" s="76">
        <f t="shared" si="6"/>
        <v>4327</v>
      </c>
      <c r="V53" s="76">
        <f t="shared" si="6"/>
        <v>4331.84</v>
      </c>
      <c r="W53" s="76">
        <f t="shared" si="6"/>
        <v>4333.1499999999996</v>
      </c>
      <c r="X53" s="76">
        <f t="shared" si="6"/>
        <v>4331.13</v>
      </c>
      <c r="Y53" s="76">
        <f t="shared" si="6"/>
        <v>4331.29</v>
      </c>
    </row>
    <row r="54" spans="1:25" x14ac:dyDescent="0.25">
      <c r="A54" s="75">
        <v>14</v>
      </c>
      <c r="B54" s="76">
        <f t="shared" si="7"/>
        <v>4332.26</v>
      </c>
      <c r="C54" s="76">
        <f t="shared" si="6"/>
        <v>4329.59</v>
      </c>
      <c r="D54" s="76">
        <f t="shared" si="6"/>
        <v>4322.95</v>
      </c>
      <c r="E54" s="76">
        <f t="shared" si="6"/>
        <v>4311.55</v>
      </c>
      <c r="F54" s="76">
        <f t="shared" si="6"/>
        <v>4323.53</v>
      </c>
      <c r="G54" s="76">
        <f t="shared" si="6"/>
        <v>4324</v>
      </c>
      <c r="H54" s="76">
        <f t="shared" si="6"/>
        <v>4318.32</v>
      </c>
      <c r="I54" s="76">
        <f t="shared" si="6"/>
        <v>4437.6099999999997</v>
      </c>
      <c r="J54" s="76">
        <f t="shared" si="6"/>
        <v>4435.7299999999996</v>
      </c>
      <c r="K54" s="76">
        <f t="shared" si="6"/>
        <v>4446.82</v>
      </c>
      <c r="L54" s="76">
        <f t="shared" si="6"/>
        <v>4448.7299999999996</v>
      </c>
      <c r="M54" s="76">
        <f t="shared" si="6"/>
        <v>4446.88</v>
      </c>
      <c r="N54" s="76">
        <f t="shared" si="6"/>
        <v>4436.0200000000004</v>
      </c>
      <c r="O54" s="76">
        <f t="shared" si="6"/>
        <v>4422.24</v>
      </c>
      <c r="P54" s="76">
        <f t="shared" si="6"/>
        <v>4448.95</v>
      </c>
      <c r="Q54" s="76">
        <f t="shared" si="6"/>
        <v>4431.1099999999997</v>
      </c>
      <c r="R54" s="76">
        <f t="shared" si="6"/>
        <v>4441.99</v>
      </c>
      <c r="S54" s="76">
        <f t="shared" si="6"/>
        <v>4436.83</v>
      </c>
      <c r="T54" s="76">
        <f t="shared" si="6"/>
        <v>4444.13</v>
      </c>
      <c r="U54" s="76">
        <f t="shared" si="6"/>
        <v>4419.5600000000004</v>
      </c>
      <c r="V54" s="76">
        <f t="shared" si="6"/>
        <v>4415.3599999999997</v>
      </c>
      <c r="W54" s="76">
        <f t="shared" si="6"/>
        <v>4441.55</v>
      </c>
      <c r="X54" s="76">
        <f t="shared" si="6"/>
        <v>4422.74</v>
      </c>
      <c r="Y54" s="76">
        <f t="shared" si="6"/>
        <v>4445.04</v>
      </c>
    </row>
    <row r="55" spans="1:25" x14ac:dyDescent="0.25">
      <c r="A55" s="75">
        <v>15</v>
      </c>
      <c r="B55" s="76">
        <f t="shared" si="7"/>
        <v>4457.32</v>
      </c>
      <c r="C55" s="76">
        <f t="shared" si="6"/>
        <v>4454.1000000000004</v>
      </c>
      <c r="D55" s="76">
        <f t="shared" si="6"/>
        <v>4450.12</v>
      </c>
      <c r="E55" s="76">
        <f t="shared" si="6"/>
        <v>4446.18</v>
      </c>
      <c r="F55" s="76">
        <f t="shared" si="6"/>
        <v>4440.32</v>
      </c>
      <c r="G55" s="76">
        <f t="shared" si="6"/>
        <v>4441.74</v>
      </c>
      <c r="H55" s="76">
        <f t="shared" si="6"/>
        <v>4447.3</v>
      </c>
      <c r="I55" s="76">
        <f t="shared" si="6"/>
        <v>4386.1899999999996</v>
      </c>
      <c r="J55" s="76">
        <f t="shared" si="6"/>
        <v>4403.29</v>
      </c>
      <c r="K55" s="76">
        <f t="shared" si="6"/>
        <v>4408.7700000000004</v>
      </c>
      <c r="L55" s="76">
        <f t="shared" si="6"/>
        <v>4408.75</v>
      </c>
      <c r="M55" s="76">
        <f t="shared" si="6"/>
        <v>4406.41</v>
      </c>
      <c r="N55" s="76">
        <f t="shared" si="6"/>
        <v>4393.41</v>
      </c>
      <c r="O55" s="76">
        <f t="shared" si="6"/>
        <v>4411.8900000000003</v>
      </c>
      <c r="P55" s="76">
        <f t="shared" si="6"/>
        <v>4400.75</v>
      </c>
      <c r="Q55" s="76">
        <f t="shared" si="6"/>
        <v>4406.46</v>
      </c>
      <c r="R55" s="76">
        <f t="shared" si="6"/>
        <v>4400.96</v>
      </c>
      <c r="S55" s="76">
        <f t="shared" si="6"/>
        <v>4397.71</v>
      </c>
      <c r="T55" s="76">
        <f t="shared" si="6"/>
        <v>4414.41</v>
      </c>
      <c r="U55" s="76">
        <f t="shared" si="6"/>
        <v>4415.8100000000004</v>
      </c>
      <c r="V55" s="76">
        <f t="shared" si="6"/>
        <v>4408.1400000000003</v>
      </c>
      <c r="W55" s="76">
        <f t="shared" si="6"/>
        <v>4406.4799999999996</v>
      </c>
      <c r="X55" s="76">
        <f t="shared" si="6"/>
        <v>4417.12</v>
      </c>
      <c r="Y55" s="76">
        <f t="shared" si="6"/>
        <v>4401.72</v>
      </c>
    </row>
    <row r="56" spans="1:25" x14ac:dyDescent="0.25">
      <c r="A56" s="75">
        <v>16</v>
      </c>
      <c r="B56" s="76">
        <f t="shared" si="7"/>
        <v>4412.8999999999996</v>
      </c>
      <c r="C56" s="76">
        <f t="shared" si="6"/>
        <v>4411.3900000000003</v>
      </c>
      <c r="D56" s="76">
        <f t="shared" si="6"/>
        <v>4408.7299999999996</v>
      </c>
      <c r="E56" s="76">
        <f t="shared" si="6"/>
        <v>4358.43</v>
      </c>
      <c r="F56" s="76">
        <f t="shared" si="6"/>
        <v>4401.79</v>
      </c>
      <c r="G56" s="76">
        <f t="shared" si="6"/>
        <v>4407.6400000000003</v>
      </c>
      <c r="H56" s="76">
        <f t="shared" si="6"/>
        <v>4360.84</v>
      </c>
      <c r="I56" s="76">
        <f t="shared" si="6"/>
        <v>4352.49</v>
      </c>
      <c r="J56" s="76">
        <f t="shared" si="6"/>
        <v>4353.47</v>
      </c>
      <c r="K56" s="76">
        <f t="shared" si="6"/>
        <v>4361.07</v>
      </c>
      <c r="L56" s="76">
        <f t="shared" si="6"/>
        <v>4361.1899999999996</v>
      </c>
      <c r="M56" s="76">
        <f t="shared" si="6"/>
        <v>4327.1899999999996</v>
      </c>
      <c r="N56" s="76">
        <f t="shared" si="6"/>
        <v>4354.47</v>
      </c>
      <c r="O56" s="76">
        <f t="shared" si="6"/>
        <v>4355.33</v>
      </c>
      <c r="P56" s="76">
        <f t="shared" si="6"/>
        <v>4356.58</v>
      </c>
      <c r="Q56" s="76">
        <f t="shared" si="6"/>
        <v>4338.79</v>
      </c>
      <c r="R56" s="76">
        <f t="shared" si="6"/>
        <v>4340.58</v>
      </c>
      <c r="S56" s="76">
        <f t="shared" si="6"/>
        <v>4329.3</v>
      </c>
      <c r="T56" s="76">
        <f t="shared" si="6"/>
        <v>4355.28</v>
      </c>
      <c r="U56" s="76">
        <f t="shared" si="6"/>
        <v>4346.5</v>
      </c>
      <c r="V56" s="76">
        <f t="shared" si="6"/>
        <v>4331.78</v>
      </c>
      <c r="W56" s="76">
        <f t="shared" si="6"/>
        <v>4333.6499999999996</v>
      </c>
      <c r="X56" s="76">
        <f t="shared" si="6"/>
        <v>4354.57</v>
      </c>
      <c r="Y56" s="76">
        <f t="shared" si="6"/>
        <v>4354.08</v>
      </c>
    </row>
    <row r="57" spans="1:25" x14ac:dyDescent="0.25">
      <c r="A57" s="75">
        <v>17</v>
      </c>
      <c r="B57" s="76">
        <f t="shared" si="7"/>
        <v>4366.54</v>
      </c>
      <c r="C57" s="76">
        <f t="shared" si="6"/>
        <v>4363.97</v>
      </c>
      <c r="D57" s="76">
        <f t="shared" si="6"/>
        <v>4352.8999999999996</v>
      </c>
      <c r="E57" s="76">
        <f t="shared" si="6"/>
        <v>4362.43</v>
      </c>
      <c r="F57" s="76">
        <f t="shared" si="6"/>
        <v>4356.5</v>
      </c>
      <c r="G57" s="76">
        <f t="shared" si="6"/>
        <v>4359.3100000000004</v>
      </c>
      <c r="H57" s="76">
        <f t="shared" si="6"/>
        <v>4353.8999999999996</v>
      </c>
      <c r="I57" s="76">
        <f t="shared" si="6"/>
        <v>4295.74</v>
      </c>
      <c r="J57" s="76">
        <f t="shared" si="6"/>
        <v>4298.4399999999996</v>
      </c>
      <c r="K57" s="76">
        <f t="shared" si="6"/>
        <v>4302.67</v>
      </c>
      <c r="L57" s="76">
        <f t="shared" si="6"/>
        <v>4305.1899999999996</v>
      </c>
      <c r="M57" s="76">
        <f t="shared" si="6"/>
        <v>4295.71</v>
      </c>
      <c r="N57" s="76">
        <f t="shared" si="6"/>
        <v>4294.0200000000004</v>
      </c>
      <c r="O57" s="76">
        <f t="shared" si="6"/>
        <v>4295.4799999999996</v>
      </c>
      <c r="P57" s="76">
        <f t="shared" si="6"/>
        <v>4295.04</v>
      </c>
      <c r="Q57" s="76">
        <f t="shared" si="6"/>
        <v>4295.3900000000003</v>
      </c>
      <c r="R57" s="76">
        <f t="shared" si="6"/>
        <v>4292.0600000000004</v>
      </c>
      <c r="S57" s="76">
        <f t="shared" si="6"/>
        <v>4293.74</v>
      </c>
      <c r="T57" s="76">
        <f t="shared" si="6"/>
        <v>4294.3599999999997</v>
      </c>
      <c r="U57" s="76">
        <f t="shared" si="6"/>
        <v>4298.71</v>
      </c>
      <c r="V57" s="76">
        <f t="shared" si="6"/>
        <v>4298.67</v>
      </c>
      <c r="W57" s="76">
        <f t="shared" si="6"/>
        <v>4295.33</v>
      </c>
      <c r="X57" s="76">
        <f t="shared" si="6"/>
        <v>4295.84</v>
      </c>
      <c r="Y57" s="76">
        <f t="shared" si="6"/>
        <v>4305.67</v>
      </c>
    </row>
    <row r="58" spans="1:25" x14ac:dyDescent="0.25">
      <c r="A58" s="75">
        <v>18</v>
      </c>
      <c r="B58" s="76">
        <f t="shared" si="7"/>
        <v>4306.97</v>
      </c>
      <c r="C58" s="76">
        <f t="shared" si="6"/>
        <v>4305.28</v>
      </c>
      <c r="D58" s="76">
        <f t="shared" si="6"/>
        <v>4303.01</v>
      </c>
      <c r="E58" s="76">
        <f t="shared" si="6"/>
        <v>4304.8599999999997</v>
      </c>
      <c r="F58" s="76">
        <f t="shared" si="6"/>
        <v>4301.7700000000004</v>
      </c>
      <c r="G58" s="76">
        <f t="shared" si="6"/>
        <v>4290.47</v>
      </c>
      <c r="H58" s="76">
        <f t="shared" si="6"/>
        <v>4300.47</v>
      </c>
      <c r="I58" s="76">
        <f t="shared" si="6"/>
        <v>4356.8</v>
      </c>
      <c r="J58" s="76">
        <f t="shared" si="6"/>
        <v>4354.6499999999996</v>
      </c>
      <c r="K58" s="76">
        <f t="shared" si="6"/>
        <v>4370.49</v>
      </c>
      <c r="L58" s="76">
        <f t="shared" si="6"/>
        <v>4369.51</v>
      </c>
      <c r="M58" s="76">
        <f t="shared" si="6"/>
        <v>4370.58</v>
      </c>
      <c r="N58" s="76">
        <f t="shared" si="6"/>
        <v>4373.54</v>
      </c>
      <c r="O58" s="76">
        <f t="shared" si="6"/>
        <v>4373.24</v>
      </c>
      <c r="P58" s="76">
        <f t="shared" si="6"/>
        <v>4375.0600000000004</v>
      </c>
      <c r="Q58" s="76">
        <f t="shared" si="6"/>
        <v>4372.08</v>
      </c>
      <c r="R58" s="76">
        <f t="shared" si="6"/>
        <v>4371.84</v>
      </c>
      <c r="S58" s="76">
        <f t="shared" si="6"/>
        <v>4378.88</v>
      </c>
      <c r="T58" s="76">
        <f t="shared" si="6"/>
        <v>4373.96</v>
      </c>
      <c r="U58" s="76">
        <f t="shared" si="6"/>
        <v>4375.8</v>
      </c>
      <c r="V58" s="76">
        <f t="shared" si="6"/>
        <v>4373.91</v>
      </c>
      <c r="W58" s="76">
        <f t="shared" si="6"/>
        <v>4381.43</v>
      </c>
      <c r="X58" s="76">
        <f t="shared" si="6"/>
        <v>4378.76</v>
      </c>
      <c r="Y58" s="76">
        <f t="shared" si="6"/>
        <v>4374.05</v>
      </c>
    </row>
    <row r="59" spans="1:25" x14ac:dyDescent="0.25">
      <c r="A59" s="75">
        <v>19</v>
      </c>
      <c r="B59" s="76">
        <f t="shared" si="7"/>
        <v>4372.78</v>
      </c>
      <c r="C59" s="76">
        <f t="shared" si="6"/>
        <v>4349.83</v>
      </c>
      <c r="D59" s="76">
        <f t="shared" si="6"/>
        <v>4355.53</v>
      </c>
      <c r="E59" s="76">
        <f t="shared" si="6"/>
        <v>4370.17</v>
      </c>
      <c r="F59" s="76">
        <f t="shared" si="6"/>
        <v>4368.04</v>
      </c>
      <c r="G59" s="76">
        <f t="shared" si="6"/>
        <v>4367.1899999999996</v>
      </c>
      <c r="H59" s="76">
        <f t="shared" si="6"/>
        <v>4350.93</v>
      </c>
      <c r="I59" s="76">
        <f t="shared" si="6"/>
        <v>4443.26</v>
      </c>
      <c r="J59" s="76">
        <f t="shared" si="6"/>
        <v>4442.01</v>
      </c>
      <c r="K59" s="76">
        <f t="shared" si="6"/>
        <v>4454.3500000000004</v>
      </c>
      <c r="L59" s="76">
        <f t="shared" si="6"/>
        <v>4442.49</v>
      </c>
      <c r="M59" s="76">
        <f t="shared" si="6"/>
        <v>4457.42</v>
      </c>
      <c r="N59" s="76">
        <f t="shared" si="6"/>
        <v>4448.57</v>
      </c>
      <c r="O59" s="76">
        <f t="shared" si="6"/>
        <v>4456.3900000000003</v>
      </c>
      <c r="P59" s="76">
        <f t="shared" si="6"/>
        <v>4433.41</v>
      </c>
      <c r="Q59" s="76">
        <f t="shared" si="6"/>
        <v>4443.71</v>
      </c>
      <c r="R59" s="76">
        <f t="shared" si="6"/>
        <v>4438.41</v>
      </c>
      <c r="S59" s="76">
        <f t="shared" si="6"/>
        <v>4452.42</v>
      </c>
      <c r="T59" s="76">
        <f t="shared" si="6"/>
        <v>4455.28</v>
      </c>
      <c r="U59" s="76">
        <f t="shared" si="6"/>
        <v>4425.24</v>
      </c>
      <c r="V59" s="76">
        <f t="shared" si="6"/>
        <v>4411.8999999999996</v>
      </c>
      <c r="W59" s="76">
        <f t="shared" si="6"/>
        <v>4414.55</v>
      </c>
      <c r="X59" s="76">
        <f t="shared" si="6"/>
        <v>4424.66</v>
      </c>
      <c r="Y59" s="76">
        <f t="shared" si="6"/>
        <v>4449.4799999999996</v>
      </c>
    </row>
    <row r="60" spans="1:25" x14ac:dyDescent="0.25">
      <c r="A60" s="75">
        <v>20</v>
      </c>
      <c r="B60" s="76">
        <f t="shared" si="7"/>
        <v>4433.07</v>
      </c>
      <c r="C60" s="76">
        <f t="shared" si="6"/>
        <v>4437.12</v>
      </c>
      <c r="D60" s="76">
        <f t="shared" si="6"/>
        <v>4434.75</v>
      </c>
      <c r="E60" s="76">
        <f t="shared" si="6"/>
        <v>4437.18</v>
      </c>
      <c r="F60" s="76">
        <f t="shared" si="6"/>
        <v>4437.82</v>
      </c>
      <c r="G60" s="76">
        <f t="shared" si="6"/>
        <v>4434.25</v>
      </c>
      <c r="H60" s="76">
        <f t="shared" si="6"/>
        <v>4433.5</v>
      </c>
      <c r="I60" s="76">
        <f t="shared" si="6"/>
        <v>4362.07</v>
      </c>
      <c r="J60" s="76">
        <f t="shared" si="6"/>
        <v>4359.01</v>
      </c>
      <c r="K60" s="76">
        <f t="shared" si="6"/>
        <v>4387.74</v>
      </c>
      <c r="L60" s="76">
        <f t="shared" si="6"/>
        <v>4389.1000000000004</v>
      </c>
      <c r="M60" s="76">
        <f t="shared" si="6"/>
        <v>4393.33</v>
      </c>
      <c r="N60" s="76">
        <f t="shared" si="6"/>
        <v>4393.26</v>
      </c>
      <c r="O60" s="76">
        <f t="shared" si="6"/>
        <v>4388</v>
      </c>
      <c r="P60" s="76">
        <f t="shared" si="6"/>
        <v>4392.9399999999996</v>
      </c>
      <c r="Q60" s="76">
        <f t="shared" si="6"/>
        <v>4392.78</v>
      </c>
      <c r="R60" s="76">
        <f t="shared" si="6"/>
        <v>4389.53</v>
      </c>
      <c r="S60" s="76">
        <f t="shared" si="6"/>
        <v>4390.43</v>
      </c>
      <c r="T60" s="76">
        <f t="shared" si="6"/>
        <v>4389.84</v>
      </c>
      <c r="U60" s="76">
        <f t="shared" si="6"/>
        <v>4390.3100000000004</v>
      </c>
      <c r="V60" s="76">
        <f t="shared" si="6"/>
        <v>4389.46</v>
      </c>
      <c r="W60" s="76">
        <f t="shared" si="6"/>
        <v>4390.63</v>
      </c>
      <c r="X60" s="76">
        <f t="shared" si="6"/>
        <v>4382.2</v>
      </c>
      <c r="Y60" s="76">
        <f t="shared" si="6"/>
        <v>4388.88</v>
      </c>
    </row>
    <row r="61" spans="1:25" x14ac:dyDescent="0.25">
      <c r="A61" s="75">
        <v>21</v>
      </c>
      <c r="B61" s="76">
        <f t="shared" si="7"/>
        <v>4392.8999999999996</v>
      </c>
      <c r="C61" s="76">
        <f t="shared" si="6"/>
        <v>4347.07</v>
      </c>
      <c r="D61" s="76">
        <f t="shared" si="6"/>
        <v>4354.0200000000004</v>
      </c>
      <c r="E61" s="76">
        <f t="shared" si="6"/>
        <v>4369.13</v>
      </c>
      <c r="F61" s="76">
        <f t="shared" si="6"/>
        <v>4377.6099999999997</v>
      </c>
      <c r="G61" s="76">
        <f t="shared" si="6"/>
        <v>4383.7700000000004</v>
      </c>
      <c r="H61" s="76">
        <f t="shared" si="6"/>
        <v>4383.3</v>
      </c>
      <c r="I61" s="76">
        <f t="shared" si="6"/>
        <v>4531.8900000000003</v>
      </c>
      <c r="J61" s="76">
        <f t="shared" si="6"/>
        <v>4533.68</v>
      </c>
      <c r="K61" s="76">
        <f t="shared" si="6"/>
        <v>4533.78</v>
      </c>
      <c r="L61" s="76">
        <f t="shared" si="6"/>
        <v>4541.8</v>
      </c>
      <c r="M61" s="76">
        <f t="shared" si="6"/>
        <v>4544.97</v>
      </c>
      <c r="N61" s="76">
        <f t="shared" si="6"/>
        <v>4545.88</v>
      </c>
      <c r="O61" s="76">
        <f t="shared" si="6"/>
        <v>4546.0600000000004</v>
      </c>
      <c r="P61" s="76">
        <f t="shared" si="6"/>
        <v>4546.8500000000004</v>
      </c>
      <c r="Q61" s="76">
        <f t="shared" si="6"/>
        <v>4539.84</v>
      </c>
      <c r="R61" s="76">
        <f t="shared" si="6"/>
        <v>4545.7700000000004</v>
      </c>
      <c r="S61" s="76">
        <f t="shared" si="6"/>
        <v>4545.6099999999997</v>
      </c>
      <c r="T61" s="76">
        <f t="shared" si="6"/>
        <v>4529.82</v>
      </c>
      <c r="U61" s="76">
        <f t="shared" si="6"/>
        <v>4507.42</v>
      </c>
      <c r="V61" s="76">
        <f t="shared" si="6"/>
        <v>4498.1099999999997</v>
      </c>
      <c r="W61" s="76">
        <f t="shared" si="6"/>
        <v>4494.13</v>
      </c>
      <c r="X61" s="76">
        <f t="shared" si="6"/>
        <v>4513.0200000000004</v>
      </c>
      <c r="Y61" s="76">
        <f t="shared" si="6"/>
        <v>4537.47</v>
      </c>
    </row>
    <row r="62" spans="1:25" x14ac:dyDescent="0.25">
      <c r="A62" s="75">
        <v>22</v>
      </c>
      <c r="B62" s="76">
        <f t="shared" si="7"/>
        <v>4531.75</v>
      </c>
      <c r="C62" s="76">
        <f t="shared" si="6"/>
        <v>4539.59</v>
      </c>
      <c r="D62" s="76">
        <f t="shared" si="6"/>
        <v>4521.29</v>
      </c>
      <c r="E62" s="76">
        <f t="shared" si="6"/>
        <v>4526.25</v>
      </c>
      <c r="F62" s="76">
        <f t="shared" si="6"/>
        <v>4525.22</v>
      </c>
      <c r="G62" s="76">
        <f t="shared" si="6"/>
        <v>4526.49</v>
      </c>
      <c r="H62" s="76">
        <f t="shared" si="6"/>
        <v>4529.05</v>
      </c>
      <c r="I62" s="76">
        <f t="shared" si="6"/>
        <v>4508.1400000000003</v>
      </c>
      <c r="J62" s="76">
        <f t="shared" si="6"/>
        <v>4512.1400000000003</v>
      </c>
      <c r="K62" s="76">
        <f t="shared" si="6"/>
        <v>4513.41</v>
      </c>
      <c r="L62" s="76">
        <f t="shared" si="6"/>
        <v>4522.01</v>
      </c>
      <c r="M62" s="76">
        <f t="shared" si="6"/>
        <v>4519.43</v>
      </c>
      <c r="N62" s="76">
        <f t="shared" si="6"/>
        <v>4516.25</v>
      </c>
      <c r="O62" s="76">
        <f t="shared" si="6"/>
        <v>4507.4799999999996</v>
      </c>
      <c r="P62" s="76">
        <f t="shared" si="6"/>
        <v>4509.78</v>
      </c>
      <c r="Q62" s="76">
        <f t="shared" si="6"/>
        <v>4520.22</v>
      </c>
      <c r="R62" s="76">
        <f t="shared" si="6"/>
        <v>4519.41</v>
      </c>
      <c r="S62" s="76">
        <f t="shared" ref="C62:AO71" si="8">ROUND(S239+$L$324+$L$325+S350,2)</f>
        <v>4518.0200000000004</v>
      </c>
      <c r="T62" s="76">
        <f t="shared" si="8"/>
        <v>4510.74</v>
      </c>
      <c r="U62" s="76">
        <f t="shared" si="8"/>
        <v>4497.04</v>
      </c>
      <c r="V62" s="76">
        <f t="shared" si="8"/>
        <v>4490.38</v>
      </c>
      <c r="W62" s="76">
        <f t="shared" si="8"/>
        <v>4490.58</v>
      </c>
      <c r="X62" s="76">
        <f t="shared" si="8"/>
        <v>4502.2299999999996</v>
      </c>
      <c r="Y62" s="76">
        <f t="shared" si="8"/>
        <v>4518.09</v>
      </c>
    </row>
    <row r="63" spans="1:25" x14ac:dyDescent="0.25">
      <c r="A63" s="75">
        <v>23</v>
      </c>
      <c r="B63" s="76">
        <f t="shared" si="7"/>
        <v>4519.7700000000004</v>
      </c>
      <c r="C63" s="76">
        <f t="shared" si="8"/>
        <v>4514.4399999999996</v>
      </c>
      <c r="D63" s="76">
        <f t="shared" si="8"/>
        <v>4513.1000000000004</v>
      </c>
      <c r="E63" s="76">
        <f t="shared" si="8"/>
        <v>4511.12</v>
      </c>
      <c r="F63" s="76">
        <f t="shared" si="8"/>
        <v>4510.7</v>
      </c>
      <c r="G63" s="76">
        <f t="shared" si="8"/>
        <v>4498.8999999999996</v>
      </c>
      <c r="H63" s="76">
        <f t="shared" si="8"/>
        <v>4463.91</v>
      </c>
      <c r="I63" s="76">
        <f t="shared" si="8"/>
        <v>4460.21</v>
      </c>
      <c r="J63" s="76">
        <f t="shared" si="8"/>
        <v>4495.29</v>
      </c>
      <c r="K63" s="76">
        <f t="shared" si="8"/>
        <v>4501.4399999999996</v>
      </c>
      <c r="L63" s="76">
        <f t="shared" si="8"/>
        <v>4510.71</v>
      </c>
      <c r="M63" s="76">
        <f t="shared" si="8"/>
        <v>4519.7700000000004</v>
      </c>
      <c r="N63" s="76">
        <f t="shared" si="8"/>
        <v>4521.76</v>
      </c>
      <c r="O63" s="76">
        <f t="shared" si="8"/>
        <v>4520.18</v>
      </c>
      <c r="P63" s="76">
        <f t="shared" si="8"/>
        <v>4519.92</v>
      </c>
      <c r="Q63" s="76">
        <f t="shared" si="8"/>
        <v>4517.2700000000004</v>
      </c>
      <c r="R63" s="76">
        <f t="shared" si="8"/>
        <v>4516.79</v>
      </c>
      <c r="S63" s="76">
        <f t="shared" si="8"/>
        <v>4517.76</v>
      </c>
      <c r="T63" s="76">
        <f t="shared" si="8"/>
        <v>4517.7299999999996</v>
      </c>
      <c r="U63" s="76">
        <f t="shared" si="8"/>
        <v>4514.0600000000004</v>
      </c>
      <c r="V63" s="76">
        <f t="shared" si="8"/>
        <v>4510.2700000000004</v>
      </c>
      <c r="W63" s="76">
        <f t="shared" si="8"/>
        <v>4512.71</v>
      </c>
      <c r="X63" s="76">
        <f t="shared" si="8"/>
        <v>4520.91</v>
      </c>
      <c r="Y63" s="76">
        <f t="shared" si="8"/>
        <v>4517.3500000000004</v>
      </c>
    </row>
    <row r="64" spans="1:25" x14ac:dyDescent="0.25">
      <c r="A64" s="75">
        <v>24</v>
      </c>
      <c r="B64" s="76">
        <f t="shared" si="7"/>
        <v>4518.3500000000004</v>
      </c>
      <c r="C64" s="76">
        <f t="shared" si="8"/>
        <v>4510.74</v>
      </c>
      <c r="D64" s="76">
        <f t="shared" si="8"/>
        <v>4486.46</v>
      </c>
      <c r="E64" s="76">
        <f t="shared" si="8"/>
        <v>4462.6099999999997</v>
      </c>
      <c r="F64" s="76">
        <f t="shared" si="8"/>
        <v>4483.43</v>
      </c>
      <c r="G64" s="76">
        <f t="shared" si="8"/>
        <v>4444.75</v>
      </c>
      <c r="H64" s="76">
        <f t="shared" si="8"/>
        <v>4448.18</v>
      </c>
      <c r="I64" s="76">
        <f t="shared" si="8"/>
        <v>4391.83</v>
      </c>
      <c r="J64" s="76">
        <f t="shared" si="8"/>
        <v>4362.95</v>
      </c>
      <c r="K64" s="76">
        <f t="shared" si="8"/>
        <v>4405.87</v>
      </c>
      <c r="L64" s="76">
        <f t="shared" si="8"/>
        <v>4403.8999999999996</v>
      </c>
      <c r="M64" s="76">
        <f t="shared" si="8"/>
        <v>4342.24</v>
      </c>
      <c r="N64" s="76">
        <f t="shared" si="8"/>
        <v>4394.04</v>
      </c>
      <c r="O64" s="76">
        <f t="shared" si="8"/>
        <v>4400.54</v>
      </c>
      <c r="P64" s="76">
        <f t="shared" si="8"/>
        <v>4413.08</v>
      </c>
      <c r="Q64" s="76">
        <f t="shared" si="8"/>
        <v>4381.21</v>
      </c>
      <c r="R64" s="76">
        <f t="shared" si="8"/>
        <v>4390.7</v>
      </c>
      <c r="S64" s="76">
        <f t="shared" si="8"/>
        <v>4403.1000000000004</v>
      </c>
      <c r="T64" s="76">
        <f t="shared" si="8"/>
        <v>4405.32</v>
      </c>
      <c r="U64" s="76">
        <f t="shared" si="8"/>
        <v>4415.59</v>
      </c>
      <c r="V64" s="76">
        <f t="shared" si="8"/>
        <v>4416.68</v>
      </c>
      <c r="W64" s="76">
        <f t="shared" si="8"/>
        <v>4415.42</v>
      </c>
      <c r="X64" s="76">
        <f t="shared" si="8"/>
        <v>4393.59</v>
      </c>
      <c r="Y64" s="76">
        <f t="shared" si="8"/>
        <v>4408.18</v>
      </c>
    </row>
    <row r="65" spans="1:25" x14ac:dyDescent="0.25">
      <c r="A65" s="75">
        <v>25</v>
      </c>
      <c r="B65" s="76">
        <f t="shared" si="7"/>
        <v>4388.58</v>
      </c>
      <c r="C65" s="76">
        <f t="shared" si="8"/>
        <v>4382.7</v>
      </c>
      <c r="D65" s="76">
        <f t="shared" si="8"/>
        <v>4386.3</v>
      </c>
      <c r="E65" s="76">
        <f t="shared" si="8"/>
        <v>4406.4799999999996</v>
      </c>
      <c r="F65" s="76">
        <f t="shared" si="8"/>
        <v>4404.75</v>
      </c>
      <c r="G65" s="76">
        <f t="shared" si="8"/>
        <v>4381.2700000000004</v>
      </c>
      <c r="H65" s="76">
        <f t="shared" si="8"/>
        <v>4389.34</v>
      </c>
      <c r="I65" s="76">
        <f t="shared" si="8"/>
        <v>4416.58</v>
      </c>
      <c r="J65" s="76">
        <f t="shared" si="8"/>
        <v>4421.49</v>
      </c>
      <c r="K65" s="76">
        <f t="shared" si="8"/>
        <v>4435.43</v>
      </c>
      <c r="L65" s="76">
        <f t="shared" si="8"/>
        <v>4428.58</v>
      </c>
      <c r="M65" s="76">
        <f t="shared" si="8"/>
        <v>4433.6000000000004</v>
      </c>
      <c r="N65" s="76">
        <f t="shared" si="8"/>
        <v>4439.8</v>
      </c>
      <c r="O65" s="76">
        <f t="shared" si="8"/>
        <v>4424.75</v>
      </c>
      <c r="P65" s="76">
        <f t="shared" si="8"/>
        <v>4454.51</v>
      </c>
      <c r="Q65" s="76">
        <f t="shared" si="8"/>
        <v>4452.1400000000003</v>
      </c>
      <c r="R65" s="76">
        <f t="shared" si="8"/>
        <v>4435.09</v>
      </c>
      <c r="S65" s="76">
        <f t="shared" si="8"/>
        <v>4450.25</v>
      </c>
      <c r="T65" s="76">
        <f t="shared" si="8"/>
        <v>4449.55</v>
      </c>
      <c r="U65" s="76">
        <f t="shared" si="8"/>
        <v>4455.8599999999997</v>
      </c>
      <c r="V65" s="76">
        <f t="shared" si="8"/>
        <v>4452.28</v>
      </c>
      <c r="W65" s="76">
        <f t="shared" si="8"/>
        <v>4453.49</v>
      </c>
      <c r="X65" s="76">
        <f t="shared" si="8"/>
        <v>4460.4799999999996</v>
      </c>
      <c r="Y65" s="76">
        <f t="shared" si="8"/>
        <v>4459.93</v>
      </c>
    </row>
    <row r="66" spans="1:25" x14ac:dyDescent="0.25">
      <c r="A66" s="75">
        <v>26</v>
      </c>
      <c r="B66" s="76">
        <f t="shared" si="7"/>
        <v>4437.28</v>
      </c>
      <c r="C66" s="76">
        <f t="shared" si="8"/>
        <v>4444.67</v>
      </c>
      <c r="D66" s="76">
        <f t="shared" si="8"/>
        <v>4436.57</v>
      </c>
      <c r="E66" s="76">
        <f t="shared" si="8"/>
        <v>4439.63</v>
      </c>
      <c r="F66" s="76">
        <f t="shared" si="8"/>
        <v>4433.32</v>
      </c>
      <c r="G66" s="76">
        <f t="shared" si="8"/>
        <v>4395.08</v>
      </c>
      <c r="H66" s="76">
        <f t="shared" si="8"/>
        <v>4420.1499999999996</v>
      </c>
      <c r="I66" s="76">
        <f t="shared" si="8"/>
        <v>4468.5600000000004</v>
      </c>
      <c r="J66" s="76">
        <f t="shared" si="8"/>
        <v>4466.24</v>
      </c>
      <c r="K66" s="76">
        <f t="shared" si="8"/>
        <v>4498.57</v>
      </c>
      <c r="L66" s="76">
        <f t="shared" si="8"/>
        <v>4503.04</v>
      </c>
      <c r="M66" s="76">
        <f t="shared" si="8"/>
        <v>4505.9399999999996</v>
      </c>
      <c r="N66" s="76">
        <f t="shared" si="8"/>
        <v>4503.6499999999996</v>
      </c>
      <c r="O66" s="76">
        <f t="shared" si="8"/>
        <v>4506.92</v>
      </c>
      <c r="P66" s="76">
        <f t="shared" si="8"/>
        <v>4500.18</v>
      </c>
      <c r="Q66" s="76">
        <f t="shared" si="8"/>
        <v>4504.26</v>
      </c>
      <c r="R66" s="76">
        <f t="shared" si="8"/>
        <v>4503.67</v>
      </c>
      <c r="S66" s="76">
        <f t="shared" si="8"/>
        <v>4503.93</v>
      </c>
      <c r="T66" s="76">
        <f t="shared" si="8"/>
        <v>4503.25</v>
      </c>
      <c r="U66" s="76">
        <f t="shared" si="8"/>
        <v>4503.34</v>
      </c>
      <c r="V66" s="76">
        <f t="shared" si="8"/>
        <v>4504.03</v>
      </c>
      <c r="W66" s="76">
        <f t="shared" si="8"/>
        <v>4503.38</v>
      </c>
      <c r="X66" s="76">
        <f t="shared" si="8"/>
        <v>4507.33</v>
      </c>
      <c r="Y66" s="76">
        <f t="shared" si="8"/>
        <v>4502.1099999999997</v>
      </c>
    </row>
    <row r="67" spans="1:25" x14ac:dyDescent="0.25">
      <c r="A67" s="75">
        <v>27</v>
      </c>
      <c r="B67" s="76">
        <f t="shared" si="7"/>
        <v>4498.5</v>
      </c>
      <c r="C67" s="76">
        <f t="shared" si="8"/>
        <v>4448.8599999999997</v>
      </c>
      <c r="D67" s="76">
        <f t="shared" si="8"/>
        <v>4454.05</v>
      </c>
      <c r="E67" s="76">
        <f t="shared" si="8"/>
        <v>4492.37</v>
      </c>
      <c r="F67" s="76">
        <f t="shared" si="8"/>
        <v>4489.8599999999997</v>
      </c>
      <c r="G67" s="76">
        <f t="shared" si="8"/>
        <v>4476.8500000000004</v>
      </c>
      <c r="H67" s="76">
        <f t="shared" si="8"/>
        <v>4467.99</v>
      </c>
      <c r="I67" s="76">
        <f t="shared" si="8"/>
        <v>4518.17</v>
      </c>
      <c r="J67" s="76">
        <f t="shared" si="8"/>
        <v>4511.3500000000004</v>
      </c>
      <c r="K67" s="76">
        <f t="shared" si="8"/>
        <v>4544.05</v>
      </c>
      <c r="L67" s="76">
        <f t="shared" si="8"/>
        <v>4536.72</v>
      </c>
      <c r="M67" s="76">
        <f t="shared" si="8"/>
        <v>4569.0200000000004</v>
      </c>
      <c r="N67" s="76">
        <f t="shared" si="8"/>
        <v>4573.67</v>
      </c>
      <c r="O67" s="76">
        <f t="shared" si="8"/>
        <v>4576.4399999999996</v>
      </c>
      <c r="P67" s="76">
        <f t="shared" si="8"/>
        <v>4570.3500000000004</v>
      </c>
      <c r="Q67" s="76">
        <f t="shared" si="8"/>
        <v>4573.3100000000004</v>
      </c>
      <c r="R67" s="76">
        <f t="shared" si="8"/>
        <v>4572.7</v>
      </c>
      <c r="S67" s="76">
        <f t="shared" si="8"/>
        <v>4572.37</v>
      </c>
      <c r="T67" s="76">
        <f t="shared" si="8"/>
        <v>4572.8</v>
      </c>
      <c r="U67" s="76">
        <f t="shared" si="8"/>
        <v>4572.3100000000004</v>
      </c>
      <c r="V67" s="76">
        <f t="shared" si="8"/>
        <v>4572.5600000000004</v>
      </c>
      <c r="W67" s="76">
        <f t="shared" si="8"/>
        <v>4571.53</v>
      </c>
      <c r="X67" s="76">
        <f t="shared" si="8"/>
        <v>4575.04</v>
      </c>
      <c r="Y67" s="76">
        <f t="shared" si="8"/>
        <v>4570.28</v>
      </c>
    </row>
    <row r="68" spans="1:25" x14ac:dyDescent="0.25">
      <c r="A68" s="75">
        <v>28</v>
      </c>
      <c r="B68" s="76">
        <f t="shared" ref="B68:Q71" si="9">ROUND(B245+$L$324+$L$325+B356,2)</f>
        <v>4495.67</v>
      </c>
      <c r="C68" s="76">
        <f t="shared" si="8"/>
        <v>4508.63</v>
      </c>
      <c r="D68" s="76">
        <f t="shared" si="8"/>
        <v>4511.8999999999996</v>
      </c>
      <c r="E68" s="76">
        <f t="shared" si="8"/>
        <v>4511.5200000000004</v>
      </c>
      <c r="F68" s="76">
        <f t="shared" si="8"/>
        <v>4545.4799999999996</v>
      </c>
      <c r="G68" s="76">
        <f t="shared" si="8"/>
        <v>4511.46</v>
      </c>
      <c r="H68" s="76">
        <f t="shared" si="8"/>
        <v>4538.45</v>
      </c>
      <c r="I68" s="76">
        <f t="shared" si="8"/>
        <v>4660.59</v>
      </c>
      <c r="J68" s="76">
        <f t="shared" si="8"/>
        <v>4662.9399999999996</v>
      </c>
      <c r="K68" s="76">
        <f t="shared" si="8"/>
        <v>4666.45</v>
      </c>
      <c r="L68" s="76">
        <f t="shared" si="8"/>
        <v>4669.3</v>
      </c>
      <c r="M68" s="76">
        <f t="shared" si="8"/>
        <v>4672.63</v>
      </c>
      <c r="N68" s="76">
        <f t="shared" si="8"/>
        <v>4673.84</v>
      </c>
      <c r="O68" s="76">
        <f t="shared" si="8"/>
        <v>4673.09</v>
      </c>
      <c r="P68" s="76">
        <f t="shared" si="8"/>
        <v>4672.08</v>
      </c>
      <c r="Q68" s="76">
        <f t="shared" si="8"/>
        <v>4686.96</v>
      </c>
      <c r="R68" s="76">
        <f t="shared" si="8"/>
        <v>4685.72</v>
      </c>
      <c r="S68" s="76">
        <f t="shared" si="8"/>
        <v>4687.3599999999997</v>
      </c>
      <c r="T68" s="76">
        <f t="shared" si="8"/>
        <v>4670.28</v>
      </c>
      <c r="U68" s="76">
        <f t="shared" si="8"/>
        <v>4688.46</v>
      </c>
      <c r="V68" s="76">
        <f t="shared" si="8"/>
        <v>4695.7700000000004</v>
      </c>
      <c r="W68" s="76">
        <f t="shared" si="8"/>
        <v>4692.3599999999997</v>
      </c>
      <c r="X68" s="76">
        <f t="shared" si="8"/>
        <v>4697.42</v>
      </c>
      <c r="Y68" s="76">
        <f t="shared" si="8"/>
        <v>4691.53</v>
      </c>
    </row>
    <row r="69" spans="1:25" x14ac:dyDescent="0.25">
      <c r="A69" s="75">
        <v>29</v>
      </c>
      <c r="B69" s="76">
        <f t="shared" si="9"/>
        <v>4688.92</v>
      </c>
      <c r="C69" s="76">
        <f t="shared" si="8"/>
        <v>4679.67</v>
      </c>
      <c r="D69" s="76">
        <f t="shared" si="8"/>
        <v>4687.41</v>
      </c>
      <c r="E69" s="76">
        <f t="shared" si="8"/>
        <v>4514.3999999999996</v>
      </c>
      <c r="F69" s="76">
        <f t="shared" si="8"/>
        <v>4585.3100000000004</v>
      </c>
      <c r="G69" s="76">
        <f t="shared" si="8"/>
        <v>4631.51</v>
      </c>
      <c r="H69" s="76">
        <f t="shared" si="8"/>
        <v>4591.5600000000004</v>
      </c>
      <c r="I69" s="76">
        <f t="shared" si="8"/>
        <v>4677.3500000000004</v>
      </c>
      <c r="J69" s="76">
        <f t="shared" si="8"/>
        <v>4675.3100000000004</v>
      </c>
      <c r="K69" s="76">
        <f t="shared" si="8"/>
        <v>4678.25</v>
      </c>
      <c r="L69" s="76">
        <f t="shared" si="8"/>
        <v>4684.18</v>
      </c>
      <c r="M69" s="76">
        <f t="shared" si="8"/>
        <v>4687.29</v>
      </c>
      <c r="N69" s="76">
        <f t="shared" si="8"/>
        <v>4681.75</v>
      </c>
      <c r="O69" s="76">
        <f t="shared" si="8"/>
        <v>4689.45</v>
      </c>
      <c r="P69" s="76">
        <f t="shared" si="8"/>
        <v>4686.3500000000004</v>
      </c>
      <c r="Q69" s="76">
        <f t="shared" si="8"/>
        <v>4689.54</v>
      </c>
      <c r="R69" s="76">
        <f t="shared" si="8"/>
        <v>4687.67</v>
      </c>
      <c r="S69" s="76">
        <f t="shared" si="8"/>
        <v>4687.59</v>
      </c>
      <c r="T69" s="76">
        <f t="shared" si="8"/>
        <v>4688.9399999999996</v>
      </c>
      <c r="U69" s="76">
        <f t="shared" si="8"/>
        <v>4693.88</v>
      </c>
      <c r="V69" s="76">
        <f t="shared" si="8"/>
        <v>4686.82</v>
      </c>
      <c r="W69" s="76">
        <f t="shared" si="8"/>
        <v>4693.92</v>
      </c>
      <c r="X69" s="76">
        <f t="shared" si="8"/>
        <v>4691.3599999999997</v>
      </c>
      <c r="Y69" s="76">
        <f t="shared" si="8"/>
        <v>4686.34</v>
      </c>
    </row>
    <row r="70" spans="1:25" x14ac:dyDescent="0.25">
      <c r="A70" s="75">
        <v>30</v>
      </c>
      <c r="B70" s="76">
        <f t="shared" si="9"/>
        <v>4683.74</v>
      </c>
      <c r="C70" s="76">
        <f t="shared" si="9"/>
        <v>4679.9799999999996</v>
      </c>
      <c r="D70" s="76">
        <f t="shared" si="9"/>
        <v>4677.5600000000004</v>
      </c>
      <c r="E70" s="76">
        <f t="shared" si="9"/>
        <v>4675.4399999999996</v>
      </c>
      <c r="F70" s="76">
        <f t="shared" si="9"/>
        <v>4680.6899999999996</v>
      </c>
      <c r="G70" s="76">
        <f t="shared" si="9"/>
        <v>4675.71</v>
      </c>
      <c r="H70" s="76">
        <f t="shared" si="9"/>
        <v>4673.67</v>
      </c>
      <c r="I70" s="76">
        <f t="shared" si="9"/>
        <v>4354.7</v>
      </c>
      <c r="J70" s="76">
        <f t="shared" si="9"/>
        <v>4361.96</v>
      </c>
      <c r="K70" s="76">
        <f t="shared" si="9"/>
        <v>4374.82</v>
      </c>
      <c r="L70" s="76">
        <f t="shared" si="9"/>
        <v>4541.7299999999996</v>
      </c>
      <c r="M70" s="76">
        <f t="shared" si="9"/>
        <v>4437.16</v>
      </c>
      <c r="N70" s="76">
        <f t="shared" si="9"/>
        <v>4379.08</v>
      </c>
      <c r="O70" s="76">
        <f t="shared" si="9"/>
        <v>4368.91</v>
      </c>
      <c r="P70" s="76">
        <f t="shared" si="9"/>
        <v>4371.58</v>
      </c>
      <c r="Q70" s="76">
        <f t="shared" si="9"/>
        <v>4374.01</v>
      </c>
      <c r="R70" s="76">
        <f t="shared" si="8"/>
        <v>4367.7299999999996</v>
      </c>
      <c r="S70" s="76">
        <f t="shared" si="8"/>
        <v>4369.3999999999996</v>
      </c>
      <c r="T70" s="76">
        <f t="shared" si="8"/>
        <v>4365.1899999999996</v>
      </c>
      <c r="U70" s="76">
        <f t="shared" si="8"/>
        <v>4430.3900000000003</v>
      </c>
      <c r="V70" s="76">
        <f t="shared" si="8"/>
        <v>4705.78</v>
      </c>
      <c r="W70" s="76">
        <f t="shared" si="8"/>
        <v>4697.5</v>
      </c>
      <c r="X70" s="76">
        <f t="shared" si="8"/>
        <v>4423.22</v>
      </c>
      <c r="Y70" s="76">
        <f t="shared" si="8"/>
        <v>4371.8</v>
      </c>
    </row>
    <row r="71" spans="1:25" outlineLevel="1" x14ac:dyDescent="0.25">
      <c r="A71" s="75">
        <v>31</v>
      </c>
      <c r="B71" s="76">
        <f t="shared" si="9"/>
        <v>4569.99</v>
      </c>
      <c r="C71" s="76">
        <f t="shared" si="9"/>
        <v>4565.25</v>
      </c>
      <c r="D71" s="76">
        <f t="shared" si="9"/>
        <v>4555.21</v>
      </c>
      <c r="E71" s="76">
        <f t="shared" si="9"/>
        <v>4548.5200000000004</v>
      </c>
      <c r="F71" s="76">
        <f t="shared" si="9"/>
        <v>4549.99</v>
      </c>
      <c r="G71" s="76">
        <f t="shared" si="9"/>
        <v>4541.08</v>
      </c>
      <c r="H71" s="76">
        <f t="shared" si="9"/>
        <v>4543.9799999999996</v>
      </c>
      <c r="I71" s="76">
        <f t="shared" si="9"/>
        <v>3386.74</v>
      </c>
      <c r="J71" s="76">
        <f t="shared" si="9"/>
        <v>4325.62</v>
      </c>
      <c r="K71" s="76">
        <f t="shared" si="9"/>
        <v>4365.01</v>
      </c>
      <c r="L71" s="76">
        <f t="shared" si="9"/>
        <v>4427.6899999999996</v>
      </c>
      <c r="M71" s="76">
        <f t="shared" si="9"/>
        <v>4352.97</v>
      </c>
      <c r="N71" s="76">
        <f t="shared" si="9"/>
        <v>4350.6000000000004</v>
      </c>
      <c r="O71" s="76">
        <f t="shared" si="9"/>
        <v>4336.1400000000003</v>
      </c>
      <c r="P71" s="76">
        <f t="shared" si="9"/>
        <v>3947.74</v>
      </c>
      <c r="Q71" s="76">
        <f t="shared" si="9"/>
        <v>4334.07</v>
      </c>
      <c r="R71" s="76">
        <f t="shared" si="8"/>
        <v>4332.97</v>
      </c>
      <c r="S71" s="76">
        <f t="shared" si="8"/>
        <v>4329.8900000000003</v>
      </c>
      <c r="T71" s="76">
        <f t="shared" si="8"/>
        <v>3941.79</v>
      </c>
      <c r="U71" s="76">
        <f t="shared" si="8"/>
        <v>4361.25</v>
      </c>
      <c r="V71" s="76">
        <f t="shared" si="8"/>
        <v>4371.92</v>
      </c>
      <c r="W71" s="76">
        <f t="shared" si="8"/>
        <v>4486.6400000000003</v>
      </c>
      <c r="X71" s="76">
        <f t="shared" si="8"/>
        <v>4355.91</v>
      </c>
      <c r="Y71" s="76">
        <f t="shared" si="8"/>
        <v>4337.71</v>
      </c>
    </row>
    <row r="73" spans="1:25" ht="18.75" x14ac:dyDescent="0.25">
      <c r="A73" s="72" t="s">
        <v>65</v>
      </c>
      <c r="B73" s="73" t="s">
        <v>92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67</v>
      </c>
      <c r="C74" s="74" t="s">
        <v>68</v>
      </c>
      <c r="D74" s="74" t="s">
        <v>69</v>
      </c>
      <c r="E74" s="74" t="s">
        <v>70</v>
      </c>
      <c r="F74" s="74" t="s">
        <v>71</v>
      </c>
      <c r="G74" s="74" t="s">
        <v>72</v>
      </c>
      <c r="H74" s="74" t="s">
        <v>73</v>
      </c>
      <c r="I74" s="74" t="s">
        <v>74</v>
      </c>
      <c r="J74" s="74" t="s">
        <v>75</v>
      </c>
      <c r="K74" s="74" t="s">
        <v>76</v>
      </c>
      <c r="L74" s="74" t="s">
        <v>77</v>
      </c>
      <c r="M74" s="74" t="s">
        <v>78</v>
      </c>
      <c r="N74" s="74" t="s">
        <v>79</v>
      </c>
      <c r="O74" s="74" t="s">
        <v>80</v>
      </c>
      <c r="P74" s="74" t="s">
        <v>81</v>
      </c>
      <c r="Q74" s="74" t="s">
        <v>82</v>
      </c>
      <c r="R74" s="74" t="s">
        <v>83</v>
      </c>
      <c r="S74" s="74" t="s">
        <v>84</v>
      </c>
      <c r="T74" s="74" t="s">
        <v>85</v>
      </c>
      <c r="U74" s="74" t="s">
        <v>86</v>
      </c>
      <c r="V74" s="74" t="s">
        <v>87</v>
      </c>
      <c r="W74" s="74" t="s">
        <v>88</v>
      </c>
      <c r="X74" s="74" t="s">
        <v>89</v>
      </c>
      <c r="Y74" s="74" t="s">
        <v>90</v>
      </c>
    </row>
    <row r="75" spans="1:25" x14ac:dyDescent="0.25">
      <c r="A75" s="75">
        <v>1</v>
      </c>
      <c r="B75" s="76">
        <f t="shared" ref="B75:Y85" si="10">ROUND(B218+$M$324+$M$325+B329,2)</f>
        <v>4487.28</v>
      </c>
      <c r="C75" s="76">
        <f t="shared" si="10"/>
        <v>4486.63</v>
      </c>
      <c r="D75" s="76">
        <f t="shared" si="10"/>
        <v>4475.28</v>
      </c>
      <c r="E75" s="76">
        <f t="shared" si="10"/>
        <v>4479.74</v>
      </c>
      <c r="F75" s="76">
        <f t="shared" si="10"/>
        <v>4458.6000000000004</v>
      </c>
      <c r="G75" s="76">
        <f t="shared" si="10"/>
        <v>4473.2700000000004</v>
      </c>
      <c r="H75" s="76">
        <f t="shared" si="10"/>
        <v>4461.79</v>
      </c>
      <c r="I75" s="76">
        <f t="shared" si="10"/>
        <v>4468.55</v>
      </c>
      <c r="J75" s="76">
        <f t="shared" si="10"/>
        <v>4463.8</v>
      </c>
      <c r="K75" s="76">
        <f t="shared" si="10"/>
        <v>4473.3599999999997</v>
      </c>
      <c r="L75" s="76">
        <f t="shared" si="10"/>
        <v>4471.01</v>
      </c>
      <c r="M75" s="76">
        <f t="shared" si="10"/>
        <v>4500.62</v>
      </c>
      <c r="N75" s="76">
        <f t="shared" si="10"/>
        <v>4494.79</v>
      </c>
      <c r="O75" s="76">
        <f t="shared" si="10"/>
        <v>4623.12</v>
      </c>
      <c r="P75" s="76">
        <f t="shared" si="10"/>
        <v>4633.04</v>
      </c>
      <c r="Q75" s="76">
        <f t="shared" si="10"/>
        <v>4626.97</v>
      </c>
      <c r="R75" s="76">
        <f t="shared" si="10"/>
        <v>4634.0200000000004</v>
      </c>
      <c r="S75" s="76">
        <f t="shared" si="10"/>
        <v>4619.7</v>
      </c>
      <c r="T75" s="76">
        <f t="shared" si="10"/>
        <v>4631.28</v>
      </c>
      <c r="U75" s="76">
        <f t="shared" si="10"/>
        <v>4631.01</v>
      </c>
      <c r="V75" s="76">
        <f t="shared" si="10"/>
        <v>4647.4399999999996</v>
      </c>
      <c r="W75" s="76">
        <f t="shared" si="10"/>
        <v>4657.95</v>
      </c>
      <c r="X75" s="76">
        <f t="shared" si="10"/>
        <v>4618.3599999999997</v>
      </c>
      <c r="Y75" s="76">
        <f t="shared" si="10"/>
        <v>4609.0600000000004</v>
      </c>
    </row>
    <row r="76" spans="1:25" x14ac:dyDescent="0.25">
      <c r="A76" s="75">
        <v>2</v>
      </c>
      <c r="B76" s="76">
        <f t="shared" si="10"/>
        <v>4624.74</v>
      </c>
      <c r="C76" s="76">
        <f t="shared" si="10"/>
        <v>4641.54</v>
      </c>
      <c r="D76" s="76">
        <f t="shared" si="10"/>
        <v>4663.22</v>
      </c>
      <c r="E76" s="76">
        <f t="shared" si="10"/>
        <v>4640.13</v>
      </c>
      <c r="F76" s="76">
        <f t="shared" si="10"/>
        <v>4642.6099999999997</v>
      </c>
      <c r="G76" s="76">
        <f t="shared" si="10"/>
        <v>4637.21</v>
      </c>
      <c r="H76" s="76">
        <f t="shared" si="10"/>
        <v>4635.22</v>
      </c>
      <c r="I76" s="76">
        <f t="shared" si="10"/>
        <v>4572.71</v>
      </c>
      <c r="J76" s="76">
        <f t="shared" si="10"/>
        <v>4566.3500000000004</v>
      </c>
      <c r="K76" s="76">
        <f t="shared" si="10"/>
        <v>4580.82</v>
      </c>
      <c r="L76" s="76">
        <f t="shared" si="10"/>
        <v>4581.6499999999996</v>
      </c>
      <c r="M76" s="76">
        <f t="shared" si="10"/>
        <v>4592.1499999999996</v>
      </c>
      <c r="N76" s="76">
        <f t="shared" si="10"/>
        <v>4591.21</v>
      </c>
      <c r="O76" s="76">
        <f t="shared" si="10"/>
        <v>4589.08</v>
      </c>
      <c r="P76" s="76">
        <f t="shared" si="10"/>
        <v>4592.5600000000004</v>
      </c>
      <c r="Q76" s="76">
        <f t="shared" si="10"/>
        <v>4605.66</v>
      </c>
      <c r="R76" s="76">
        <f t="shared" si="10"/>
        <v>4595.88</v>
      </c>
      <c r="S76" s="76">
        <f t="shared" si="10"/>
        <v>4614.7</v>
      </c>
      <c r="T76" s="76">
        <f t="shared" si="10"/>
        <v>4612.0200000000004</v>
      </c>
      <c r="U76" s="76">
        <f t="shared" si="10"/>
        <v>4619.8</v>
      </c>
      <c r="V76" s="76">
        <f t="shared" si="10"/>
        <v>4615.26</v>
      </c>
      <c r="W76" s="76">
        <f t="shared" si="10"/>
        <v>4601.09</v>
      </c>
      <c r="X76" s="76">
        <f t="shared" si="10"/>
        <v>4613.1400000000003</v>
      </c>
      <c r="Y76" s="76">
        <f t="shared" si="10"/>
        <v>4592.7700000000004</v>
      </c>
    </row>
    <row r="77" spans="1:25" x14ac:dyDescent="0.25">
      <c r="A77" s="75">
        <v>3</v>
      </c>
      <c r="B77" s="76">
        <f t="shared" si="10"/>
        <v>4605.2299999999996</v>
      </c>
      <c r="C77" s="76">
        <f t="shared" si="10"/>
        <v>4596.18</v>
      </c>
      <c r="D77" s="76">
        <f t="shared" si="10"/>
        <v>4612.18</v>
      </c>
      <c r="E77" s="76">
        <f t="shared" si="10"/>
        <v>4603.75</v>
      </c>
      <c r="F77" s="76">
        <f t="shared" si="10"/>
        <v>4586.03</v>
      </c>
      <c r="G77" s="76">
        <f t="shared" si="10"/>
        <v>4585.51</v>
      </c>
      <c r="H77" s="76">
        <f t="shared" si="10"/>
        <v>4573.51</v>
      </c>
      <c r="I77" s="76">
        <f t="shared" si="10"/>
        <v>4543.93</v>
      </c>
      <c r="J77" s="76">
        <f t="shared" si="10"/>
        <v>4540.18</v>
      </c>
      <c r="K77" s="76">
        <f t="shared" si="10"/>
        <v>4552.7700000000004</v>
      </c>
      <c r="L77" s="76">
        <f t="shared" si="10"/>
        <v>4544.29</v>
      </c>
      <c r="M77" s="76">
        <f t="shared" si="10"/>
        <v>4560.16</v>
      </c>
      <c r="N77" s="76">
        <f t="shared" si="10"/>
        <v>4548.1000000000004</v>
      </c>
      <c r="O77" s="76">
        <f t="shared" si="10"/>
        <v>4553.9799999999996</v>
      </c>
      <c r="P77" s="76">
        <f t="shared" si="10"/>
        <v>4568.75</v>
      </c>
      <c r="Q77" s="76">
        <f t="shared" si="10"/>
        <v>4567.99</v>
      </c>
      <c r="R77" s="76">
        <f t="shared" si="10"/>
        <v>4591.17</v>
      </c>
      <c r="S77" s="76">
        <f t="shared" si="10"/>
        <v>4585.18</v>
      </c>
      <c r="T77" s="76">
        <f t="shared" si="10"/>
        <v>4583.29</v>
      </c>
      <c r="U77" s="76">
        <f t="shared" si="10"/>
        <v>4585.45</v>
      </c>
      <c r="V77" s="76">
        <f t="shared" si="10"/>
        <v>4583.07</v>
      </c>
      <c r="W77" s="76">
        <f t="shared" si="10"/>
        <v>4584.3100000000004</v>
      </c>
      <c r="X77" s="76">
        <f t="shared" si="10"/>
        <v>4576.18</v>
      </c>
      <c r="Y77" s="76">
        <f t="shared" si="10"/>
        <v>4566.7</v>
      </c>
    </row>
    <row r="78" spans="1:25" x14ac:dyDescent="0.25">
      <c r="A78" s="75">
        <v>4</v>
      </c>
      <c r="B78" s="76">
        <f t="shared" si="10"/>
        <v>4582.55</v>
      </c>
      <c r="C78" s="76">
        <f t="shared" si="10"/>
        <v>4583.97</v>
      </c>
      <c r="D78" s="76">
        <f t="shared" si="10"/>
        <v>4577.26</v>
      </c>
      <c r="E78" s="76">
        <f t="shared" si="10"/>
        <v>4557.38</v>
      </c>
      <c r="F78" s="76">
        <f t="shared" si="10"/>
        <v>4577.05</v>
      </c>
      <c r="G78" s="76">
        <f t="shared" si="10"/>
        <v>4552.95</v>
      </c>
      <c r="H78" s="76">
        <f t="shared" si="10"/>
        <v>4549.05</v>
      </c>
      <c r="I78" s="76">
        <f t="shared" si="10"/>
        <v>4552.57</v>
      </c>
      <c r="J78" s="76">
        <f t="shared" si="10"/>
        <v>4551.46</v>
      </c>
      <c r="K78" s="76">
        <f t="shared" si="10"/>
        <v>4557.92</v>
      </c>
      <c r="L78" s="76">
        <f t="shared" si="10"/>
        <v>4560.47</v>
      </c>
      <c r="M78" s="76">
        <f t="shared" si="10"/>
        <v>4568.38</v>
      </c>
      <c r="N78" s="76">
        <f t="shared" si="10"/>
        <v>4552.3100000000004</v>
      </c>
      <c r="O78" s="76">
        <f t="shared" si="10"/>
        <v>4556.47</v>
      </c>
      <c r="P78" s="76">
        <f t="shared" si="10"/>
        <v>4569.6400000000003</v>
      </c>
      <c r="Q78" s="76">
        <f t="shared" si="10"/>
        <v>4570.1499999999996</v>
      </c>
      <c r="R78" s="76">
        <f t="shared" si="10"/>
        <v>4560.33</v>
      </c>
      <c r="S78" s="76">
        <f t="shared" si="10"/>
        <v>4549.47</v>
      </c>
      <c r="T78" s="76">
        <f t="shared" si="10"/>
        <v>4531.32</v>
      </c>
      <c r="U78" s="76">
        <f t="shared" si="10"/>
        <v>4551.5200000000004</v>
      </c>
      <c r="V78" s="76">
        <f t="shared" si="10"/>
        <v>4537.32</v>
      </c>
      <c r="W78" s="76">
        <f t="shared" si="10"/>
        <v>4524.0200000000004</v>
      </c>
      <c r="X78" s="76">
        <f t="shared" si="10"/>
        <v>4544.4399999999996</v>
      </c>
      <c r="Y78" s="76">
        <f t="shared" si="10"/>
        <v>4555.29</v>
      </c>
    </row>
    <row r="79" spans="1:25" x14ac:dyDescent="0.25">
      <c r="A79" s="75">
        <v>5</v>
      </c>
      <c r="B79" s="76">
        <f t="shared" si="10"/>
        <v>4556.1400000000003</v>
      </c>
      <c r="C79" s="76">
        <f t="shared" si="10"/>
        <v>4560.62</v>
      </c>
      <c r="D79" s="76">
        <f t="shared" si="10"/>
        <v>4553.42</v>
      </c>
      <c r="E79" s="76">
        <f t="shared" si="10"/>
        <v>4548.67</v>
      </c>
      <c r="F79" s="76">
        <f t="shared" si="10"/>
        <v>4553.1099999999997</v>
      </c>
      <c r="G79" s="76">
        <f t="shared" si="10"/>
        <v>4544.4399999999996</v>
      </c>
      <c r="H79" s="76">
        <f t="shared" si="10"/>
        <v>4537.96</v>
      </c>
      <c r="I79" s="76">
        <f t="shared" si="10"/>
        <v>4479.34</v>
      </c>
      <c r="J79" s="76">
        <f t="shared" si="10"/>
        <v>4472.4799999999996</v>
      </c>
      <c r="K79" s="76">
        <f t="shared" si="10"/>
        <v>4499.3900000000003</v>
      </c>
      <c r="L79" s="76">
        <f t="shared" si="10"/>
        <v>4500.79</v>
      </c>
      <c r="M79" s="76">
        <f t="shared" si="10"/>
        <v>4498.92</v>
      </c>
      <c r="N79" s="76">
        <f t="shared" si="10"/>
        <v>4507.62</v>
      </c>
      <c r="O79" s="76">
        <f t="shared" si="10"/>
        <v>4510.62</v>
      </c>
      <c r="P79" s="76">
        <f t="shared" si="10"/>
        <v>4506.25</v>
      </c>
      <c r="Q79" s="76">
        <f t="shared" si="10"/>
        <v>4509.1099999999997</v>
      </c>
      <c r="R79" s="76">
        <f t="shared" si="10"/>
        <v>4508.74</v>
      </c>
      <c r="S79" s="76">
        <f t="shared" si="10"/>
        <v>4506.8999999999996</v>
      </c>
      <c r="T79" s="76">
        <f t="shared" si="10"/>
        <v>4502.2299999999996</v>
      </c>
      <c r="U79" s="76">
        <f t="shared" si="10"/>
        <v>4510.8500000000004</v>
      </c>
      <c r="V79" s="76">
        <f t="shared" si="10"/>
        <v>4488.67</v>
      </c>
      <c r="W79" s="76">
        <f t="shared" si="10"/>
        <v>4494.97</v>
      </c>
      <c r="X79" s="76">
        <f t="shared" si="10"/>
        <v>4506.55</v>
      </c>
      <c r="Y79" s="76">
        <f t="shared" si="10"/>
        <v>4502.8500000000004</v>
      </c>
    </row>
    <row r="80" spans="1:25" x14ac:dyDescent="0.25">
      <c r="A80" s="75">
        <v>6</v>
      </c>
      <c r="B80" s="76">
        <f t="shared" si="10"/>
        <v>4508.74</v>
      </c>
      <c r="C80" s="76">
        <f t="shared" si="10"/>
        <v>4507.04</v>
      </c>
      <c r="D80" s="76">
        <f t="shared" si="10"/>
        <v>4486.8599999999997</v>
      </c>
      <c r="E80" s="76">
        <f t="shared" si="10"/>
        <v>4493.72</v>
      </c>
      <c r="F80" s="76">
        <f t="shared" si="10"/>
        <v>4498.34</v>
      </c>
      <c r="G80" s="76">
        <f t="shared" si="10"/>
        <v>4488.4799999999996</v>
      </c>
      <c r="H80" s="76">
        <f t="shared" si="10"/>
        <v>4466.55</v>
      </c>
      <c r="I80" s="76">
        <f t="shared" si="10"/>
        <v>4499.5600000000004</v>
      </c>
      <c r="J80" s="76">
        <f t="shared" si="10"/>
        <v>4469.1099999999997</v>
      </c>
      <c r="K80" s="76">
        <f t="shared" si="10"/>
        <v>4469.51</v>
      </c>
      <c r="L80" s="76">
        <f t="shared" si="10"/>
        <v>4459.4799999999996</v>
      </c>
      <c r="M80" s="76">
        <f t="shared" si="10"/>
        <v>4518.28</v>
      </c>
      <c r="N80" s="76">
        <f t="shared" si="10"/>
        <v>4518.78</v>
      </c>
      <c r="O80" s="76">
        <f t="shared" si="10"/>
        <v>4522.1499999999996</v>
      </c>
      <c r="P80" s="76">
        <f t="shared" si="10"/>
        <v>4525.4399999999996</v>
      </c>
      <c r="Q80" s="76">
        <f t="shared" si="10"/>
        <v>4525.51</v>
      </c>
      <c r="R80" s="76">
        <f t="shared" si="10"/>
        <v>4523.03</v>
      </c>
      <c r="S80" s="76">
        <f t="shared" si="10"/>
        <v>4522.91</v>
      </c>
      <c r="T80" s="76">
        <f t="shared" si="10"/>
        <v>4523.96</v>
      </c>
      <c r="U80" s="76">
        <f t="shared" si="10"/>
        <v>4520.46</v>
      </c>
      <c r="V80" s="76">
        <f t="shared" si="10"/>
        <v>4521.5600000000004</v>
      </c>
      <c r="W80" s="76">
        <f t="shared" si="10"/>
        <v>4527.76</v>
      </c>
      <c r="X80" s="76">
        <f t="shared" si="10"/>
        <v>4528.25</v>
      </c>
      <c r="Y80" s="76">
        <f t="shared" si="10"/>
        <v>4517.8100000000004</v>
      </c>
    </row>
    <row r="81" spans="1:25" x14ac:dyDescent="0.25">
      <c r="A81" s="75">
        <v>7</v>
      </c>
      <c r="B81" s="76">
        <f t="shared" si="10"/>
        <v>4513.6499999999996</v>
      </c>
      <c r="C81" s="76">
        <f t="shared" si="10"/>
        <v>4506.16</v>
      </c>
      <c r="D81" s="76">
        <f t="shared" si="10"/>
        <v>4492.88</v>
      </c>
      <c r="E81" s="76">
        <f t="shared" si="10"/>
        <v>4491.34</v>
      </c>
      <c r="F81" s="76">
        <f t="shared" si="10"/>
        <v>4510.34</v>
      </c>
      <c r="G81" s="76">
        <f t="shared" si="10"/>
        <v>4497.49</v>
      </c>
      <c r="H81" s="76">
        <f t="shared" si="10"/>
        <v>4473.32</v>
      </c>
      <c r="I81" s="76">
        <f t="shared" si="10"/>
        <v>4490.8500000000004</v>
      </c>
      <c r="J81" s="76">
        <f t="shared" si="10"/>
        <v>4508.25</v>
      </c>
      <c r="K81" s="76">
        <f t="shared" si="10"/>
        <v>4518.22</v>
      </c>
      <c r="L81" s="76">
        <f t="shared" si="10"/>
        <v>4517.21</v>
      </c>
      <c r="M81" s="76">
        <f t="shared" si="10"/>
        <v>4528.78</v>
      </c>
      <c r="N81" s="76">
        <f t="shared" si="10"/>
        <v>4526.2700000000004</v>
      </c>
      <c r="O81" s="76">
        <f t="shared" si="10"/>
        <v>4514.95</v>
      </c>
      <c r="P81" s="76">
        <f t="shared" si="10"/>
        <v>4530.13</v>
      </c>
      <c r="Q81" s="76">
        <f t="shared" si="10"/>
        <v>4529.67</v>
      </c>
      <c r="R81" s="76">
        <f t="shared" si="10"/>
        <v>4527.45</v>
      </c>
      <c r="S81" s="76">
        <f t="shared" si="10"/>
        <v>4525.97</v>
      </c>
      <c r="T81" s="76">
        <f t="shared" si="10"/>
        <v>4524.66</v>
      </c>
      <c r="U81" s="76">
        <f t="shared" si="10"/>
        <v>4531.8999999999996</v>
      </c>
      <c r="V81" s="76">
        <f t="shared" si="10"/>
        <v>4537.3</v>
      </c>
      <c r="W81" s="76">
        <f t="shared" si="10"/>
        <v>4518.71</v>
      </c>
      <c r="X81" s="76">
        <f t="shared" si="10"/>
        <v>4529.95</v>
      </c>
      <c r="Y81" s="76">
        <f t="shared" si="10"/>
        <v>4514.2299999999996</v>
      </c>
    </row>
    <row r="82" spans="1:25" x14ac:dyDescent="0.25">
      <c r="A82" s="75">
        <v>8</v>
      </c>
      <c r="B82" s="76">
        <f t="shared" si="10"/>
        <v>4528.8</v>
      </c>
      <c r="C82" s="76">
        <f t="shared" si="10"/>
        <v>4527.5600000000004</v>
      </c>
      <c r="D82" s="76">
        <f t="shared" si="10"/>
        <v>4529.01</v>
      </c>
      <c r="E82" s="76">
        <f t="shared" si="10"/>
        <v>4514.05</v>
      </c>
      <c r="F82" s="76">
        <f t="shared" si="10"/>
        <v>4522.5600000000004</v>
      </c>
      <c r="G82" s="76">
        <f t="shared" si="10"/>
        <v>4504.6899999999996</v>
      </c>
      <c r="H82" s="76">
        <f t="shared" si="10"/>
        <v>4468.21</v>
      </c>
      <c r="I82" s="76">
        <f t="shared" si="10"/>
        <v>4409.62</v>
      </c>
      <c r="J82" s="76">
        <f t="shared" si="10"/>
        <v>4409.62</v>
      </c>
      <c r="K82" s="76">
        <f t="shared" si="10"/>
        <v>4423.5200000000004</v>
      </c>
      <c r="L82" s="76">
        <f t="shared" si="10"/>
        <v>4425.5600000000004</v>
      </c>
      <c r="M82" s="76">
        <f t="shared" si="10"/>
        <v>4423.3100000000004</v>
      </c>
      <c r="N82" s="76">
        <f t="shared" si="10"/>
        <v>4411.04</v>
      </c>
      <c r="O82" s="76">
        <f t="shared" si="10"/>
        <v>4432.3500000000004</v>
      </c>
      <c r="P82" s="76">
        <f t="shared" si="10"/>
        <v>4429.2700000000004</v>
      </c>
      <c r="Q82" s="76">
        <f t="shared" si="10"/>
        <v>4433.22</v>
      </c>
      <c r="R82" s="76">
        <f t="shared" si="10"/>
        <v>4434.1499999999996</v>
      </c>
      <c r="S82" s="76">
        <f t="shared" si="10"/>
        <v>4435.54</v>
      </c>
      <c r="T82" s="76">
        <f t="shared" si="10"/>
        <v>4433.6000000000004</v>
      </c>
      <c r="U82" s="76">
        <f t="shared" si="10"/>
        <v>4434.33</v>
      </c>
      <c r="V82" s="76">
        <f t="shared" si="10"/>
        <v>4435.3</v>
      </c>
      <c r="W82" s="76">
        <f t="shared" si="10"/>
        <v>4441.25</v>
      </c>
      <c r="X82" s="76">
        <f t="shared" si="10"/>
        <v>4443.4799999999996</v>
      </c>
      <c r="Y82" s="76">
        <f t="shared" si="10"/>
        <v>4435.1499999999996</v>
      </c>
    </row>
    <row r="83" spans="1:25" x14ac:dyDescent="0.25">
      <c r="A83" s="75">
        <v>9</v>
      </c>
      <c r="B83" s="76">
        <f t="shared" si="10"/>
        <v>4437.45</v>
      </c>
      <c r="C83" s="76">
        <f t="shared" si="10"/>
        <v>4414.6099999999997</v>
      </c>
      <c r="D83" s="76">
        <f t="shared" si="10"/>
        <v>4429.99</v>
      </c>
      <c r="E83" s="76">
        <f t="shared" si="10"/>
        <v>4427.6499999999996</v>
      </c>
      <c r="F83" s="76">
        <f t="shared" si="10"/>
        <v>4416.8999999999996</v>
      </c>
      <c r="G83" s="76">
        <f t="shared" si="10"/>
        <v>4417.09</v>
      </c>
      <c r="H83" s="76">
        <f t="shared" si="10"/>
        <v>4415.42</v>
      </c>
      <c r="I83" s="76">
        <f t="shared" si="10"/>
        <v>4398.3900000000003</v>
      </c>
      <c r="J83" s="76">
        <f t="shared" si="10"/>
        <v>4401.8999999999996</v>
      </c>
      <c r="K83" s="76">
        <f t="shared" si="10"/>
        <v>4409.49</v>
      </c>
      <c r="L83" s="76">
        <f t="shared" si="10"/>
        <v>4402.92</v>
      </c>
      <c r="M83" s="76">
        <f t="shared" si="10"/>
        <v>4416.17</v>
      </c>
      <c r="N83" s="76">
        <f t="shared" si="10"/>
        <v>4410.3100000000004</v>
      </c>
      <c r="O83" s="76">
        <f t="shared" si="10"/>
        <v>4414.3100000000004</v>
      </c>
      <c r="P83" s="76">
        <f t="shared" si="10"/>
        <v>4417.75</v>
      </c>
      <c r="Q83" s="76">
        <f t="shared" si="10"/>
        <v>4415.58</v>
      </c>
      <c r="R83" s="76">
        <f t="shared" si="10"/>
        <v>4419.5200000000004</v>
      </c>
      <c r="S83" s="76">
        <f t="shared" si="10"/>
        <v>4418.82</v>
      </c>
      <c r="T83" s="76">
        <f t="shared" si="10"/>
        <v>4416.99</v>
      </c>
      <c r="U83" s="76">
        <f t="shared" si="10"/>
        <v>4417.6000000000004</v>
      </c>
      <c r="V83" s="76">
        <f t="shared" si="10"/>
        <v>4420.47</v>
      </c>
      <c r="W83" s="76">
        <f t="shared" si="10"/>
        <v>4426.37</v>
      </c>
      <c r="X83" s="76">
        <f t="shared" si="10"/>
        <v>4423.93</v>
      </c>
      <c r="Y83" s="76">
        <f t="shared" si="10"/>
        <v>4418.3100000000004</v>
      </c>
    </row>
    <row r="84" spans="1:25" x14ac:dyDescent="0.25">
      <c r="A84" s="75">
        <v>10</v>
      </c>
      <c r="B84" s="76">
        <f t="shared" si="10"/>
        <v>4431.91</v>
      </c>
      <c r="C84" s="76">
        <f t="shared" si="10"/>
        <v>4407.2299999999996</v>
      </c>
      <c r="D84" s="76">
        <f t="shared" si="10"/>
        <v>4401.74</v>
      </c>
      <c r="E84" s="76">
        <f t="shared" si="10"/>
        <v>4408.49</v>
      </c>
      <c r="F84" s="76">
        <f t="shared" si="10"/>
        <v>4403.3</v>
      </c>
      <c r="G84" s="76">
        <f t="shared" si="10"/>
        <v>4411.12</v>
      </c>
      <c r="H84" s="76">
        <f t="shared" si="10"/>
        <v>4397.7299999999996</v>
      </c>
      <c r="I84" s="76">
        <f t="shared" si="10"/>
        <v>4403.21</v>
      </c>
      <c r="J84" s="76">
        <f t="shared" si="10"/>
        <v>4406.93</v>
      </c>
      <c r="K84" s="76">
        <f t="shared" si="10"/>
        <v>4416.08</v>
      </c>
      <c r="L84" s="76">
        <f t="shared" si="10"/>
        <v>4407.41</v>
      </c>
      <c r="M84" s="76">
        <f t="shared" si="10"/>
        <v>4406.07</v>
      </c>
      <c r="N84" s="76">
        <f t="shared" si="10"/>
        <v>4412.9799999999996</v>
      </c>
      <c r="O84" s="76">
        <f t="shared" si="10"/>
        <v>4420.95</v>
      </c>
      <c r="P84" s="76">
        <f t="shared" si="10"/>
        <v>4428.32</v>
      </c>
      <c r="Q84" s="76">
        <f t="shared" si="10"/>
        <v>4423.66</v>
      </c>
      <c r="R84" s="76">
        <f t="shared" si="10"/>
        <v>4426.5</v>
      </c>
      <c r="S84" s="76">
        <f t="shared" si="10"/>
        <v>4419.93</v>
      </c>
      <c r="T84" s="76">
        <f t="shared" si="10"/>
        <v>4422.08</v>
      </c>
      <c r="U84" s="76">
        <f t="shared" si="10"/>
        <v>4424.5200000000004</v>
      </c>
      <c r="V84" s="76">
        <f t="shared" si="10"/>
        <v>4424.71</v>
      </c>
      <c r="W84" s="76">
        <f t="shared" si="10"/>
        <v>4426.25</v>
      </c>
      <c r="X84" s="76">
        <f t="shared" si="10"/>
        <v>4431.63</v>
      </c>
      <c r="Y84" s="76">
        <f t="shared" si="10"/>
        <v>4429.09</v>
      </c>
    </row>
    <row r="85" spans="1:25" x14ac:dyDescent="0.25">
      <c r="A85" s="75">
        <v>11</v>
      </c>
      <c r="B85" s="76">
        <f t="shared" si="10"/>
        <v>4434.8999999999996</v>
      </c>
      <c r="C85" s="76">
        <f t="shared" si="10"/>
        <v>4419.43</v>
      </c>
      <c r="D85" s="76">
        <f t="shared" si="10"/>
        <v>4416.5</v>
      </c>
      <c r="E85" s="76">
        <f t="shared" si="10"/>
        <v>4413.5600000000004</v>
      </c>
      <c r="F85" s="76">
        <f t="shared" si="10"/>
        <v>4419.08</v>
      </c>
      <c r="G85" s="76">
        <f t="shared" si="10"/>
        <v>4409.49</v>
      </c>
      <c r="H85" s="76">
        <f t="shared" si="10"/>
        <v>4407.55</v>
      </c>
      <c r="I85" s="76">
        <f t="shared" si="10"/>
        <v>4479.93</v>
      </c>
      <c r="J85" s="76">
        <f t="shared" si="10"/>
        <v>4489.0600000000004</v>
      </c>
      <c r="K85" s="76">
        <f t="shared" si="10"/>
        <v>4491.4399999999996</v>
      </c>
      <c r="L85" s="76">
        <f t="shared" si="10"/>
        <v>4493.87</v>
      </c>
      <c r="M85" s="76">
        <f t="shared" si="10"/>
        <v>4500.9799999999996</v>
      </c>
      <c r="N85" s="76">
        <f t="shared" si="10"/>
        <v>4502.95</v>
      </c>
      <c r="O85" s="76">
        <f t="shared" si="10"/>
        <v>4506.5</v>
      </c>
      <c r="P85" s="76">
        <f t="shared" si="10"/>
        <v>4499.6899999999996</v>
      </c>
      <c r="Q85" s="76">
        <f t="shared" ref="C85:AM96" si="11">ROUND(Q228+$M$324+$M$325+Q339,2)</f>
        <v>4494.42</v>
      </c>
      <c r="R85" s="76">
        <f t="shared" si="11"/>
        <v>4501.37</v>
      </c>
      <c r="S85" s="76">
        <f t="shared" si="11"/>
        <v>4500.71</v>
      </c>
      <c r="T85" s="76">
        <f t="shared" si="11"/>
        <v>4492.17</v>
      </c>
      <c r="U85" s="76">
        <f t="shared" si="11"/>
        <v>4505.7</v>
      </c>
      <c r="V85" s="76">
        <f t="shared" si="11"/>
        <v>4499.78</v>
      </c>
      <c r="W85" s="76">
        <f t="shared" si="11"/>
        <v>4498.3500000000004</v>
      </c>
      <c r="X85" s="76">
        <f t="shared" si="11"/>
        <v>4487.26</v>
      </c>
      <c r="Y85" s="76">
        <f t="shared" si="11"/>
        <v>4506.21</v>
      </c>
    </row>
    <row r="86" spans="1:25" x14ac:dyDescent="0.25">
      <c r="A86" s="75">
        <v>12</v>
      </c>
      <c r="B86" s="76">
        <f t="shared" ref="B86:Q101" si="12">ROUND(B229+$M$324+$M$325+B340,2)</f>
        <v>4497.68</v>
      </c>
      <c r="C86" s="76">
        <f t="shared" si="11"/>
        <v>4499.26</v>
      </c>
      <c r="D86" s="76">
        <f t="shared" si="11"/>
        <v>4495.2700000000004</v>
      </c>
      <c r="E86" s="76">
        <f t="shared" si="11"/>
        <v>4493.68</v>
      </c>
      <c r="F86" s="76">
        <f t="shared" si="11"/>
        <v>4493.74</v>
      </c>
      <c r="G86" s="76">
        <f t="shared" si="11"/>
        <v>4498.1400000000003</v>
      </c>
      <c r="H86" s="76">
        <f t="shared" si="11"/>
        <v>4485.97</v>
      </c>
      <c r="I86" s="76">
        <f t="shared" si="11"/>
        <v>4470.93</v>
      </c>
      <c r="J86" s="76">
        <f t="shared" si="11"/>
        <v>4476.32</v>
      </c>
      <c r="K86" s="76">
        <f t="shared" si="11"/>
        <v>4493.63</v>
      </c>
      <c r="L86" s="76">
        <f t="shared" si="11"/>
        <v>4487.1099999999997</v>
      </c>
      <c r="M86" s="76">
        <f t="shared" si="11"/>
        <v>4491.1000000000004</v>
      </c>
      <c r="N86" s="76">
        <f t="shared" si="11"/>
        <v>4481.96</v>
      </c>
      <c r="O86" s="76">
        <f t="shared" si="11"/>
        <v>4498.46</v>
      </c>
      <c r="P86" s="76">
        <f t="shared" si="11"/>
        <v>4491.25</v>
      </c>
      <c r="Q86" s="76">
        <f t="shared" si="11"/>
        <v>4490.8599999999997</v>
      </c>
      <c r="R86" s="76">
        <f t="shared" si="11"/>
        <v>4486.91</v>
      </c>
      <c r="S86" s="76">
        <f t="shared" si="11"/>
        <v>4486.3100000000004</v>
      </c>
      <c r="T86" s="76">
        <f t="shared" si="11"/>
        <v>4479.38</v>
      </c>
      <c r="U86" s="76">
        <f t="shared" si="11"/>
        <v>4476.07</v>
      </c>
      <c r="V86" s="76">
        <f t="shared" si="11"/>
        <v>4486.1099999999997</v>
      </c>
      <c r="W86" s="76">
        <f t="shared" si="11"/>
        <v>4486.68</v>
      </c>
      <c r="X86" s="76">
        <f t="shared" si="11"/>
        <v>4489.07</v>
      </c>
      <c r="Y86" s="76">
        <f t="shared" si="11"/>
        <v>4490.33</v>
      </c>
    </row>
    <row r="87" spans="1:25" x14ac:dyDescent="0.25">
      <c r="A87" s="75">
        <v>13</v>
      </c>
      <c r="B87" s="76">
        <f t="shared" si="12"/>
        <v>4424.8500000000004</v>
      </c>
      <c r="C87" s="76">
        <f t="shared" si="11"/>
        <v>4415.2700000000004</v>
      </c>
      <c r="D87" s="76">
        <f t="shared" si="11"/>
        <v>4412.5200000000004</v>
      </c>
      <c r="E87" s="76">
        <f t="shared" si="11"/>
        <v>4405.4399999999996</v>
      </c>
      <c r="F87" s="76">
        <f t="shared" si="11"/>
        <v>4400</v>
      </c>
      <c r="G87" s="76">
        <f t="shared" si="11"/>
        <v>4404.6099999999997</v>
      </c>
      <c r="H87" s="76">
        <f t="shared" si="11"/>
        <v>4405.04</v>
      </c>
      <c r="I87" s="76">
        <f t="shared" si="11"/>
        <v>4378.1400000000003</v>
      </c>
      <c r="J87" s="76">
        <f t="shared" si="11"/>
        <v>4375.8999999999996</v>
      </c>
      <c r="K87" s="76">
        <f t="shared" si="11"/>
        <v>4406.05</v>
      </c>
      <c r="L87" s="76">
        <f t="shared" si="11"/>
        <v>4405.47</v>
      </c>
      <c r="M87" s="76">
        <f t="shared" si="11"/>
        <v>4406.45</v>
      </c>
      <c r="N87" s="76">
        <f t="shared" si="11"/>
        <v>4404</v>
      </c>
      <c r="O87" s="76">
        <f t="shared" si="11"/>
        <v>4402.87</v>
      </c>
      <c r="P87" s="76">
        <f t="shared" si="11"/>
        <v>4403.42</v>
      </c>
      <c r="Q87" s="76">
        <f t="shared" si="11"/>
        <v>4403.1099999999997</v>
      </c>
      <c r="R87" s="76">
        <f t="shared" si="11"/>
        <v>4402.53</v>
      </c>
      <c r="S87" s="76">
        <f t="shared" si="11"/>
        <v>4400</v>
      </c>
      <c r="T87" s="76">
        <f t="shared" si="11"/>
        <v>4403.88</v>
      </c>
      <c r="U87" s="76">
        <f t="shared" si="11"/>
        <v>4407.7700000000004</v>
      </c>
      <c r="V87" s="76">
        <f t="shared" si="11"/>
        <v>4412.6099999999997</v>
      </c>
      <c r="W87" s="76">
        <f t="shared" si="11"/>
        <v>4413.92</v>
      </c>
      <c r="X87" s="76">
        <f t="shared" si="11"/>
        <v>4411.8999999999996</v>
      </c>
      <c r="Y87" s="76">
        <f t="shared" si="11"/>
        <v>4412.0600000000004</v>
      </c>
    </row>
    <row r="88" spans="1:25" x14ac:dyDescent="0.25">
      <c r="A88" s="75">
        <v>14</v>
      </c>
      <c r="B88" s="76">
        <f t="shared" si="12"/>
        <v>4413.03</v>
      </c>
      <c r="C88" s="76">
        <f t="shared" si="11"/>
        <v>4410.3599999999997</v>
      </c>
      <c r="D88" s="76">
        <f t="shared" si="11"/>
        <v>4403.72</v>
      </c>
      <c r="E88" s="76">
        <f t="shared" si="11"/>
        <v>4392.32</v>
      </c>
      <c r="F88" s="76">
        <f t="shared" si="11"/>
        <v>4404.3</v>
      </c>
      <c r="G88" s="76">
        <f t="shared" si="11"/>
        <v>4404.7700000000004</v>
      </c>
      <c r="H88" s="76">
        <f t="shared" si="11"/>
        <v>4399.09</v>
      </c>
      <c r="I88" s="76">
        <f t="shared" si="11"/>
        <v>4518.38</v>
      </c>
      <c r="J88" s="76">
        <f t="shared" si="11"/>
        <v>4516.5</v>
      </c>
      <c r="K88" s="76">
        <f t="shared" si="11"/>
        <v>4527.59</v>
      </c>
      <c r="L88" s="76">
        <f t="shared" si="11"/>
        <v>4529.5</v>
      </c>
      <c r="M88" s="76">
        <f t="shared" si="11"/>
        <v>4527.6499999999996</v>
      </c>
      <c r="N88" s="76">
        <f t="shared" si="11"/>
        <v>4516.79</v>
      </c>
      <c r="O88" s="76">
        <f t="shared" si="11"/>
        <v>4503.01</v>
      </c>
      <c r="P88" s="76">
        <f t="shared" si="11"/>
        <v>4529.72</v>
      </c>
      <c r="Q88" s="76">
        <f t="shared" si="11"/>
        <v>4511.88</v>
      </c>
      <c r="R88" s="76">
        <f t="shared" si="11"/>
        <v>4522.76</v>
      </c>
      <c r="S88" s="76">
        <f t="shared" si="11"/>
        <v>4517.6000000000004</v>
      </c>
      <c r="T88" s="76">
        <f t="shared" si="11"/>
        <v>4524.8999999999996</v>
      </c>
      <c r="U88" s="76">
        <f t="shared" si="11"/>
        <v>4500.33</v>
      </c>
      <c r="V88" s="76">
        <f t="shared" si="11"/>
        <v>4496.13</v>
      </c>
      <c r="W88" s="76">
        <f t="shared" si="11"/>
        <v>4522.32</v>
      </c>
      <c r="X88" s="76">
        <f t="shared" si="11"/>
        <v>4503.51</v>
      </c>
      <c r="Y88" s="76">
        <f t="shared" si="11"/>
        <v>4525.8100000000004</v>
      </c>
    </row>
    <row r="89" spans="1:25" x14ac:dyDescent="0.25">
      <c r="A89" s="75">
        <v>15</v>
      </c>
      <c r="B89" s="76">
        <f t="shared" si="12"/>
        <v>4538.09</v>
      </c>
      <c r="C89" s="76">
        <f t="shared" si="11"/>
        <v>4534.87</v>
      </c>
      <c r="D89" s="76">
        <f t="shared" si="11"/>
        <v>4530.8900000000003</v>
      </c>
      <c r="E89" s="76">
        <f t="shared" si="11"/>
        <v>4526.95</v>
      </c>
      <c r="F89" s="76">
        <f t="shared" si="11"/>
        <v>4521.09</v>
      </c>
      <c r="G89" s="76">
        <f t="shared" si="11"/>
        <v>4522.51</v>
      </c>
      <c r="H89" s="76">
        <f t="shared" si="11"/>
        <v>4528.07</v>
      </c>
      <c r="I89" s="76">
        <f t="shared" si="11"/>
        <v>4466.96</v>
      </c>
      <c r="J89" s="76">
        <f t="shared" si="11"/>
        <v>4484.0600000000004</v>
      </c>
      <c r="K89" s="76">
        <f t="shared" si="11"/>
        <v>4489.54</v>
      </c>
      <c r="L89" s="76">
        <f t="shared" si="11"/>
        <v>4489.5200000000004</v>
      </c>
      <c r="M89" s="76">
        <f t="shared" si="11"/>
        <v>4487.18</v>
      </c>
      <c r="N89" s="76">
        <f t="shared" si="11"/>
        <v>4474.18</v>
      </c>
      <c r="O89" s="76">
        <f t="shared" si="11"/>
        <v>4492.66</v>
      </c>
      <c r="P89" s="76">
        <f t="shared" si="11"/>
        <v>4481.5200000000004</v>
      </c>
      <c r="Q89" s="76">
        <f t="shared" si="11"/>
        <v>4487.2299999999996</v>
      </c>
      <c r="R89" s="76">
        <f t="shared" si="11"/>
        <v>4481.7299999999996</v>
      </c>
      <c r="S89" s="76">
        <f t="shared" si="11"/>
        <v>4478.4799999999996</v>
      </c>
      <c r="T89" s="76">
        <f t="shared" si="11"/>
        <v>4495.18</v>
      </c>
      <c r="U89" s="76">
        <f t="shared" si="11"/>
        <v>4496.58</v>
      </c>
      <c r="V89" s="76">
        <f t="shared" si="11"/>
        <v>4488.91</v>
      </c>
      <c r="W89" s="76">
        <f t="shared" si="11"/>
        <v>4487.25</v>
      </c>
      <c r="X89" s="76">
        <f t="shared" si="11"/>
        <v>4497.8900000000003</v>
      </c>
      <c r="Y89" s="76">
        <f t="shared" si="11"/>
        <v>4482.49</v>
      </c>
    </row>
    <row r="90" spans="1:25" x14ac:dyDescent="0.25">
      <c r="A90" s="75">
        <v>16</v>
      </c>
      <c r="B90" s="76">
        <f t="shared" si="12"/>
        <v>4493.67</v>
      </c>
      <c r="C90" s="76">
        <f t="shared" si="11"/>
        <v>4492.16</v>
      </c>
      <c r="D90" s="76">
        <f t="shared" si="11"/>
        <v>4489.5</v>
      </c>
      <c r="E90" s="76">
        <f t="shared" si="11"/>
        <v>4439.2</v>
      </c>
      <c r="F90" s="76">
        <f t="shared" si="11"/>
        <v>4482.5600000000004</v>
      </c>
      <c r="G90" s="76">
        <f t="shared" si="11"/>
        <v>4488.41</v>
      </c>
      <c r="H90" s="76">
        <f t="shared" si="11"/>
        <v>4441.6099999999997</v>
      </c>
      <c r="I90" s="76">
        <f t="shared" si="11"/>
        <v>4433.26</v>
      </c>
      <c r="J90" s="76">
        <f t="shared" si="11"/>
        <v>4434.24</v>
      </c>
      <c r="K90" s="76">
        <f t="shared" si="11"/>
        <v>4441.84</v>
      </c>
      <c r="L90" s="76">
        <f t="shared" si="11"/>
        <v>4441.96</v>
      </c>
      <c r="M90" s="76">
        <f t="shared" si="11"/>
        <v>4407.96</v>
      </c>
      <c r="N90" s="76">
        <f t="shared" si="11"/>
        <v>4435.24</v>
      </c>
      <c r="O90" s="76">
        <f t="shared" si="11"/>
        <v>4436.1000000000004</v>
      </c>
      <c r="P90" s="76">
        <f t="shared" si="11"/>
        <v>4437.3500000000004</v>
      </c>
      <c r="Q90" s="76">
        <f t="shared" si="11"/>
        <v>4419.5600000000004</v>
      </c>
      <c r="R90" s="76">
        <f t="shared" si="11"/>
        <v>4421.3500000000004</v>
      </c>
      <c r="S90" s="76">
        <f t="shared" si="11"/>
        <v>4410.07</v>
      </c>
      <c r="T90" s="76">
        <f t="shared" si="11"/>
        <v>4436.05</v>
      </c>
      <c r="U90" s="76">
        <f t="shared" si="11"/>
        <v>4427.2700000000004</v>
      </c>
      <c r="V90" s="76">
        <f t="shared" si="11"/>
        <v>4412.55</v>
      </c>
      <c r="W90" s="76">
        <f t="shared" si="11"/>
        <v>4414.42</v>
      </c>
      <c r="X90" s="76">
        <f t="shared" si="11"/>
        <v>4435.34</v>
      </c>
      <c r="Y90" s="76">
        <f t="shared" si="11"/>
        <v>4434.8500000000004</v>
      </c>
    </row>
    <row r="91" spans="1:25" x14ac:dyDescent="0.25">
      <c r="A91" s="75">
        <v>17</v>
      </c>
      <c r="B91" s="76">
        <f t="shared" si="12"/>
        <v>4447.3100000000004</v>
      </c>
      <c r="C91" s="76">
        <f t="shared" si="11"/>
        <v>4444.74</v>
      </c>
      <c r="D91" s="76">
        <f t="shared" si="11"/>
        <v>4433.67</v>
      </c>
      <c r="E91" s="76">
        <f t="shared" si="11"/>
        <v>4443.2</v>
      </c>
      <c r="F91" s="76">
        <f t="shared" si="11"/>
        <v>4437.2700000000004</v>
      </c>
      <c r="G91" s="76">
        <f t="shared" si="11"/>
        <v>4440.08</v>
      </c>
      <c r="H91" s="76">
        <f t="shared" si="11"/>
        <v>4434.67</v>
      </c>
      <c r="I91" s="76">
        <f t="shared" si="11"/>
        <v>4376.51</v>
      </c>
      <c r="J91" s="76">
        <f t="shared" si="11"/>
        <v>4379.21</v>
      </c>
      <c r="K91" s="76">
        <f t="shared" si="11"/>
        <v>4383.4399999999996</v>
      </c>
      <c r="L91" s="76">
        <f t="shared" si="11"/>
        <v>4385.96</v>
      </c>
      <c r="M91" s="76">
        <f t="shared" si="11"/>
        <v>4376.4799999999996</v>
      </c>
      <c r="N91" s="76">
        <f t="shared" si="11"/>
        <v>4374.79</v>
      </c>
      <c r="O91" s="76">
        <f t="shared" si="11"/>
        <v>4376.25</v>
      </c>
      <c r="P91" s="76">
        <f t="shared" si="11"/>
        <v>4375.8100000000004</v>
      </c>
      <c r="Q91" s="76">
        <f t="shared" si="11"/>
        <v>4376.16</v>
      </c>
      <c r="R91" s="76">
        <f t="shared" si="11"/>
        <v>4372.83</v>
      </c>
      <c r="S91" s="76">
        <f t="shared" si="11"/>
        <v>4374.51</v>
      </c>
      <c r="T91" s="76">
        <f t="shared" si="11"/>
        <v>4375.13</v>
      </c>
      <c r="U91" s="76">
        <f t="shared" si="11"/>
        <v>4379.4799999999996</v>
      </c>
      <c r="V91" s="76">
        <f t="shared" si="11"/>
        <v>4379.4399999999996</v>
      </c>
      <c r="W91" s="76">
        <f t="shared" si="11"/>
        <v>4376.1000000000004</v>
      </c>
      <c r="X91" s="76">
        <f t="shared" si="11"/>
        <v>4376.6099999999997</v>
      </c>
      <c r="Y91" s="76">
        <f t="shared" si="11"/>
        <v>4386.4399999999996</v>
      </c>
    </row>
    <row r="92" spans="1:25" x14ac:dyDescent="0.25">
      <c r="A92" s="75">
        <v>18</v>
      </c>
      <c r="B92" s="76">
        <f t="shared" si="12"/>
        <v>4387.74</v>
      </c>
      <c r="C92" s="76">
        <f t="shared" si="11"/>
        <v>4386.05</v>
      </c>
      <c r="D92" s="76">
        <f t="shared" si="11"/>
        <v>4383.78</v>
      </c>
      <c r="E92" s="76">
        <f t="shared" si="11"/>
        <v>4385.63</v>
      </c>
      <c r="F92" s="76">
        <f t="shared" si="11"/>
        <v>4382.54</v>
      </c>
      <c r="G92" s="76">
        <f t="shared" si="11"/>
        <v>4371.24</v>
      </c>
      <c r="H92" s="76">
        <f t="shared" si="11"/>
        <v>4381.24</v>
      </c>
      <c r="I92" s="76">
        <f t="shared" si="11"/>
        <v>4437.57</v>
      </c>
      <c r="J92" s="76">
        <f t="shared" si="11"/>
        <v>4435.42</v>
      </c>
      <c r="K92" s="76">
        <f t="shared" si="11"/>
        <v>4451.26</v>
      </c>
      <c r="L92" s="76">
        <f t="shared" si="11"/>
        <v>4450.28</v>
      </c>
      <c r="M92" s="76">
        <f t="shared" si="11"/>
        <v>4451.3500000000004</v>
      </c>
      <c r="N92" s="76">
        <f t="shared" si="11"/>
        <v>4454.3100000000004</v>
      </c>
      <c r="O92" s="76">
        <f t="shared" si="11"/>
        <v>4454.01</v>
      </c>
      <c r="P92" s="76">
        <f t="shared" si="11"/>
        <v>4455.83</v>
      </c>
      <c r="Q92" s="76">
        <f t="shared" si="11"/>
        <v>4452.8500000000004</v>
      </c>
      <c r="R92" s="76">
        <f t="shared" si="11"/>
        <v>4452.6099999999997</v>
      </c>
      <c r="S92" s="76">
        <f t="shared" si="11"/>
        <v>4459.6499999999996</v>
      </c>
      <c r="T92" s="76">
        <f t="shared" si="11"/>
        <v>4454.7299999999996</v>
      </c>
      <c r="U92" s="76">
        <f t="shared" si="11"/>
        <v>4456.57</v>
      </c>
      <c r="V92" s="76">
        <f t="shared" si="11"/>
        <v>4454.68</v>
      </c>
      <c r="W92" s="76">
        <f t="shared" si="11"/>
        <v>4462.2</v>
      </c>
      <c r="X92" s="76">
        <f t="shared" si="11"/>
        <v>4459.53</v>
      </c>
      <c r="Y92" s="76">
        <f t="shared" si="11"/>
        <v>4454.82</v>
      </c>
    </row>
    <row r="93" spans="1:25" x14ac:dyDescent="0.25">
      <c r="A93" s="75">
        <v>19</v>
      </c>
      <c r="B93" s="76">
        <f t="shared" si="12"/>
        <v>4453.55</v>
      </c>
      <c r="C93" s="76">
        <f t="shared" si="11"/>
        <v>4430.6000000000004</v>
      </c>
      <c r="D93" s="76">
        <f t="shared" si="11"/>
        <v>4436.3</v>
      </c>
      <c r="E93" s="76">
        <f t="shared" si="11"/>
        <v>4450.9399999999996</v>
      </c>
      <c r="F93" s="76">
        <f t="shared" si="11"/>
        <v>4448.8100000000004</v>
      </c>
      <c r="G93" s="76">
        <f t="shared" si="11"/>
        <v>4447.96</v>
      </c>
      <c r="H93" s="76">
        <f t="shared" si="11"/>
        <v>4431.7</v>
      </c>
      <c r="I93" s="76">
        <f t="shared" si="11"/>
        <v>4524.03</v>
      </c>
      <c r="J93" s="76">
        <f t="shared" si="11"/>
        <v>4522.78</v>
      </c>
      <c r="K93" s="76">
        <f t="shared" si="11"/>
        <v>4535.12</v>
      </c>
      <c r="L93" s="76">
        <f t="shared" si="11"/>
        <v>4523.26</v>
      </c>
      <c r="M93" s="76">
        <f t="shared" si="11"/>
        <v>4538.1899999999996</v>
      </c>
      <c r="N93" s="76">
        <f t="shared" si="11"/>
        <v>4529.34</v>
      </c>
      <c r="O93" s="76">
        <f t="shared" si="11"/>
        <v>4537.16</v>
      </c>
      <c r="P93" s="76">
        <f t="shared" si="11"/>
        <v>4514.18</v>
      </c>
      <c r="Q93" s="76">
        <f t="shared" si="11"/>
        <v>4524.4799999999996</v>
      </c>
      <c r="R93" s="76">
        <f t="shared" si="11"/>
        <v>4519.18</v>
      </c>
      <c r="S93" s="76">
        <f t="shared" si="11"/>
        <v>4533.1899999999996</v>
      </c>
      <c r="T93" s="76">
        <f t="shared" si="11"/>
        <v>4536.05</v>
      </c>
      <c r="U93" s="76">
        <f t="shared" si="11"/>
        <v>4506.01</v>
      </c>
      <c r="V93" s="76">
        <f t="shared" si="11"/>
        <v>4492.67</v>
      </c>
      <c r="W93" s="76">
        <f t="shared" si="11"/>
        <v>4495.32</v>
      </c>
      <c r="X93" s="76">
        <f t="shared" si="11"/>
        <v>4505.43</v>
      </c>
      <c r="Y93" s="76">
        <f t="shared" si="11"/>
        <v>4530.25</v>
      </c>
    </row>
    <row r="94" spans="1:25" x14ac:dyDescent="0.25">
      <c r="A94" s="75">
        <v>20</v>
      </c>
      <c r="B94" s="76">
        <f t="shared" si="12"/>
        <v>4513.84</v>
      </c>
      <c r="C94" s="76">
        <f t="shared" si="11"/>
        <v>4517.8900000000003</v>
      </c>
      <c r="D94" s="76">
        <f t="shared" si="11"/>
        <v>4515.5200000000004</v>
      </c>
      <c r="E94" s="76">
        <f t="shared" si="11"/>
        <v>4517.95</v>
      </c>
      <c r="F94" s="76">
        <f t="shared" si="11"/>
        <v>4518.59</v>
      </c>
      <c r="G94" s="76">
        <f t="shared" si="11"/>
        <v>4515.0200000000004</v>
      </c>
      <c r="H94" s="76">
        <f t="shared" si="11"/>
        <v>4514.2700000000004</v>
      </c>
      <c r="I94" s="76">
        <f t="shared" si="11"/>
        <v>4442.84</v>
      </c>
      <c r="J94" s="76">
        <f t="shared" si="11"/>
        <v>4439.78</v>
      </c>
      <c r="K94" s="76">
        <f t="shared" si="11"/>
        <v>4468.51</v>
      </c>
      <c r="L94" s="76">
        <f t="shared" si="11"/>
        <v>4469.87</v>
      </c>
      <c r="M94" s="76">
        <f t="shared" si="11"/>
        <v>4474.1000000000004</v>
      </c>
      <c r="N94" s="76">
        <f t="shared" si="11"/>
        <v>4474.03</v>
      </c>
      <c r="O94" s="76">
        <f t="shared" si="11"/>
        <v>4468.7700000000004</v>
      </c>
      <c r="P94" s="76">
        <f t="shared" si="11"/>
        <v>4473.71</v>
      </c>
      <c r="Q94" s="76">
        <f t="shared" si="11"/>
        <v>4473.55</v>
      </c>
      <c r="R94" s="76">
        <f t="shared" si="11"/>
        <v>4470.3</v>
      </c>
      <c r="S94" s="76">
        <f t="shared" si="11"/>
        <v>4471.2</v>
      </c>
      <c r="T94" s="76">
        <f t="shared" si="11"/>
        <v>4470.6099999999997</v>
      </c>
      <c r="U94" s="76">
        <f t="shared" si="11"/>
        <v>4471.08</v>
      </c>
      <c r="V94" s="76">
        <f t="shared" si="11"/>
        <v>4470.2299999999996</v>
      </c>
      <c r="W94" s="76">
        <f t="shared" si="11"/>
        <v>4471.3999999999996</v>
      </c>
      <c r="X94" s="76">
        <f t="shared" si="11"/>
        <v>4462.97</v>
      </c>
      <c r="Y94" s="76">
        <f t="shared" si="11"/>
        <v>4469.6499999999996</v>
      </c>
    </row>
    <row r="95" spans="1:25" x14ac:dyDescent="0.25">
      <c r="A95" s="75">
        <v>21</v>
      </c>
      <c r="B95" s="76">
        <f t="shared" si="12"/>
        <v>4473.67</v>
      </c>
      <c r="C95" s="76">
        <f t="shared" si="11"/>
        <v>4427.84</v>
      </c>
      <c r="D95" s="76">
        <f t="shared" si="11"/>
        <v>4434.79</v>
      </c>
      <c r="E95" s="76">
        <f t="shared" si="11"/>
        <v>4449.8999999999996</v>
      </c>
      <c r="F95" s="76">
        <f t="shared" si="11"/>
        <v>4458.38</v>
      </c>
      <c r="G95" s="76">
        <f t="shared" si="11"/>
        <v>4464.54</v>
      </c>
      <c r="H95" s="76">
        <f t="shared" si="11"/>
        <v>4464.07</v>
      </c>
      <c r="I95" s="76">
        <f t="shared" si="11"/>
        <v>4612.66</v>
      </c>
      <c r="J95" s="76">
        <f t="shared" si="11"/>
        <v>4614.45</v>
      </c>
      <c r="K95" s="76">
        <f t="shared" si="11"/>
        <v>4614.55</v>
      </c>
      <c r="L95" s="76">
        <f t="shared" si="11"/>
        <v>4622.57</v>
      </c>
      <c r="M95" s="76">
        <f t="shared" si="11"/>
        <v>4625.74</v>
      </c>
      <c r="N95" s="76">
        <f t="shared" si="11"/>
        <v>4626.6499999999996</v>
      </c>
      <c r="O95" s="76">
        <f t="shared" si="11"/>
        <v>4626.83</v>
      </c>
      <c r="P95" s="76">
        <f t="shared" si="11"/>
        <v>4627.62</v>
      </c>
      <c r="Q95" s="76">
        <f t="shared" si="11"/>
        <v>4620.6099999999997</v>
      </c>
      <c r="R95" s="76">
        <f t="shared" si="11"/>
        <v>4626.54</v>
      </c>
      <c r="S95" s="76">
        <f t="shared" si="11"/>
        <v>4626.38</v>
      </c>
      <c r="T95" s="76">
        <f t="shared" si="11"/>
        <v>4610.59</v>
      </c>
      <c r="U95" s="76">
        <f t="shared" si="11"/>
        <v>4588.1899999999996</v>
      </c>
      <c r="V95" s="76">
        <f t="shared" si="11"/>
        <v>4578.88</v>
      </c>
      <c r="W95" s="76">
        <f t="shared" si="11"/>
        <v>4574.8999999999996</v>
      </c>
      <c r="X95" s="76">
        <f t="shared" si="11"/>
        <v>4593.79</v>
      </c>
      <c r="Y95" s="76">
        <f t="shared" si="11"/>
        <v>4618.24</v>
      </c>
    </row>
    <row r="96" spans="1:25" x14ac:dyDescent="0.25">
      <c r="A96" s="75">
        <v>22</v>
      </c>
      <c r="B96" s="76">
        <f t="shared" si="12"/>
        <v>4612.5200000000004</v>
      </c>
      <c r="C96" s="76">
        <f t="shared" si="11"/>
        <v>4620.3599999999997</v>
      </c>
      <c r="D96" s="76">
        <f t="shared" si="11"/>
        <v>4602.0600000000004</v>
      </c>
      <c r="E96" s="76">
        <f t="shared" si="11"/>
        <v>4607.0200000000004</v>
      </c>
      <c r="F96" s="76">
        <f t="shared" si="11"/>
        <v>4605.99</v>
      </c>
      <c r="G96" s="76">
        <f t="shared" si="11"/>
        <v>4607.26</v>
      </c>
      <c r="H96" s="76">
        <f t="shared" si="11"/>
        <v>4609.82</v>
      </c>
      <c r="I96" s="76">
        <f t="shared" si="11"/>
        <v>4588.91</v>
      </c>
      <c r="J96" s="76">
        <f t="shared" si="11"/>
        <v>4592.91</v>
      </c>
      <c r="K96" s="76">
        <f t="shared" si="11"/>
        <v>4594.18</v>
      </c>
      <c r="L96" s="76">
        <f t="shared" si="11"/>
        <v>4602.78</v>
      </c>
      <c r="M96" s="76">
        <f t="shared" si="11"/>
        <v>4600.2</v>
      </c>
      <c r="N96" s="76">
        <f t="shared" si="11"/>
        <v>4597.0200000000004</v>
      </c>
      <c r="O96" s="76">
        <f t="shared" si="11"/>
        <v>4588.25</v>
      </c>
      <c r="P96" s="76">
        <f t="shared" si="11"/>
        <v>4590.55</v>
      </c>
      <c r="Q96" s="76">
        <f t="shared" si="11"/>
        <v>4600.99</v>
      </c>
      <c r="R96" s="76">
        <f t="shared" si="11"/>
        <v>4600.18</v>
      </c>
      <c r="S96" s="76">
        <f t="shared" ref="C96:AO105" si="13">ROUND(S239+$M$324+$M$325+S350,2)</f>
        <v>4598.79</v>
      </c>
      <c r="T96" s="76">
        <f t="shared" si="13"/>
        <v>4591.51</v>
      </c>
      <c r="U96" s="76">
        <f t="shared" si="13"/>
        <v>4577.8100000000004</v>
      </c>
      <c r="V96" s="76">
        <f t="shared" si="13"/>
        <v>4571.1499999999996</v>
      </c>
      <c r="W96" s="76">
        <f t="shared" si="13"/>
        <v>4571.3500000000004</v>
      </c>
      <c r="X96" s="76">
        <f t="shared" si="13"/>
        <v>4583</v>
      </c>
      <c r="Y96" s="76">
        <f t="shared" si="13"/>
        <v>4598.8599999999997</v>
      </c>
    </row>
    <row r="97" spans="1:25" x14ac:dyDescent="0.25">
      <c r="A97" s="75">
        <v>23</v>
      </c>
      <c r="B97" s="76">
        <f t="shared" si="12"/>
        <v>4600.54</v>
      </c>
      <c r="C97" s="76">
        <f t="shared" si="13"/>
        <v>4595.21</v>
      </c>
      <c r="D97" s="76">
        <f t="shared" si="13"/>
        <v>4593.87</v>
      </c>
      <c r="E97" s="76">
        <f t="shared" si="13"/>
        <v>4591.8900000000003</v>
      </c>
      <c r="F97" s="76">
        <f t="shared" si="13"/>
        <v>4591.47</v>
      </c>
      <c r="G97" s="76">
        <f t="shared" si="13"/>
        <v>4579.67</v>
      </c>
      <c r="H97" s="76">
        <f t="shared" si="13"/>
        <v>4544.68</v>
      </c>
      <c r="I97" s="76">
        <f t="shared" si="13"/>
        <v>4540.9799999999996</v>
      </c>
      <c r="J97" s="76">
        <f t="shared" si="13"/>
        <v>4576.0600000000004</v>
      </c>
      <c r="K97" s="76">
        <f t="shared" si="13"/>
        <v>4582.21</v>
      </c>
      <c r="L97" s="76">
        <f t="shared" si="13"/>
        <v>4591.4799999999996</v>
      </c>
      <c r="M97" s="76">
        <f t="shared" si="13"/>
        <v>4600.54</v>
      </c>
      <c r="N97" s="76">
        <f t="shared" si="13"/>
        <v>4602.53</v>
      </c>
      <c r="O97" s="76">
        <f t="shared" si="13"/>
        <v>4600.95</v>
      </c>
      <c r="P97" s="76">
        <f t="shared" si="13"/>
        <v>4600.6899999999996</v>
      </c>
      <c r="Q97" s="76">
        <f t="shared" si="13"/>
        <v>4598.04</v>
      </c>
      <c r="R97" s="76">
        <f t="shared" si="13"/>
        <v>4597.5600000000004</v>
      </c>
      <c r="S97" s="76">
        <f t="shared" si="13"/>
        <v>4598.53</v>
      </c>
      <c r="T97" s="76">
        <f t="shared" si="13"/>
        <v>4598.5</v>
      </c>
      <c r="U97" s="76">
        <f t="shared" si="13"/>
        <v>4594.83</v>
      </c>
      <c r="V97" s="76">
        <f t="shared" si="13"/>
        <v>4591.04</v>
      </c>
      <c r="W97" s="76">
        <f t="shared" si="13"/>
        <v>4593.4799999999996</v>
      </c>
      <c r="X97" s="76">
        <f t="shared" si="13"/>
        <v>4601.68</v>
      </c>
      <c r="Y97" s="76">
        <f t="shared" si="13"/>
        <v>4598.12</v>
      </c>
    </row>
    <row r="98" spans="1:25" x14ac:dyDescent="0.25">
      <c r="A98" s="75">
        <v>24</v>
      </c>
      <c r="B98" s="76">
        <f t="shared" si="12"/>
        <v>4599.12</v>
      </c>
      <c r="C98" s="76">
        <f t="shared" si="13"/>
        <v>4591.51</v>
      </c>
      <c r="D98" s="76">
        <f t="shared" si="13"/>
        <v>4567.2299999999996</v>
      </c>
      <c r="E98" s="76">
        <f t="shared" si="13"/>
        <v>4543.38</v>
      </c>
      <c r="F98" s="76">
        <f t="shared" si="13"/>
        <v>4564.2</v>
      </c>
      <c r="G98" s="76">
        <f t="shared" si="13"/>
        <v>4525.5200000000004</v>
      </c>
      <c r="H98" s="76">
        <f t="shared" si="13"/>
        <v>4528.95</v>
      </c>
      <c r="I98" s="76">
        <f t="shared" si="13"/>
        <v>4472.6000000000004</v>
      </c>
      <c r="J98" s="76">
        <f t="shared" si="13"/>
        <v>4443.72</v>
      </c>
      <c r="K98" s="76">
        <f t="shared" si="13"/>
        <v>4486.6400000000003</v>
      </c>
      <c r="L98" s="76">
        <f t="shared" si="13"/>
        <v>4484.67</v>
      </c>
      <c r="M98" s="76">
        <f t="shared" si="13"/>
        <v>4423.01</v>
      </c>
      <c r="N98" s="76">
        <f t="shared" si="13"/>
        <v>4474.8100000000004</v>
      </c>
      <c r="O98" s="76">
        <f t="shared" si="13"/>
        <v>4481.3100000000004</v>
      </c>
      <c r="P98" s="76">
        <f t="shared" si="13"/>
        <v>4493.8500000000004</v>
      </c>
      <c r="Q98" s="76">
        <f t="shared" si="13"/>
        <v>4461.9799999999996</v>
      </c>
      <c r="R98" s="76">
        <f t="shared" si="13"/>
        <v>4471.47</v>
      </c>
      <c r="S98" s="76">
        <f t="shared" si="13"/>
        <v>4483.87</v>
      </c>
      <c r="T98" s="76">
        <f t="shared" si="13"/>
        <v>4486.09</v>
      </c>
      <c r="U98" s="76">
        <f t="shared" si="13"/>
        <v>4496.3599999999997</v>
      </c>
      <c r="V98" s="76">
        <f t="shared" si="13"/>
        <v>4497.45</v>
      </c>
      <c r="W98" s="76">
        <f t="shared" si="13"/>
        <v>4496.1899999999996</v>
      </c>
      <c r="X98" s="76">
        <f t="shared" si="13"/>
        <v>4474.3599999999997</v>
      </c>
      <c r="Y98" s="76">
        <f t="shared" si="13"/>
        <v>4488.95</v>
      </c>
    </row>
    <row r="99" spans="1:25" x14ac:dyDescent="0.25">
      <c r="A99" s="75">
        <v>25</v>
      </c>
      <c r="B99" s="76">
        <f t="shared" si="12"/>
        <v>4469.3500000000004</v>
      </c>
      <c r="C99" s="76">
        <f t="shared" si="13"/>
        <v>4463.47</v>
      </c>
      <c r="D99" s="76">
        <f t="shared" si="13"/>
        <v>4467.07</v>
      </c>
      <c r="E99" s="76">
        <f t="shared" si="13"/>
        <v>4487.25</v>
      </c>
      <c r="F99" s="76">
        <f t="shared" si="13"/>
        <v>4485.5200000000004</v>
      </c>
      <c r="G99" s="76">
        <f t="shared" si="13"/>
        <v>4462.04</v>
      </c>
      <c r="H99" s="76">
        <f t="shared" si="13"/>
        <v>4470.1099999999997</v>
      </c>
      <c r="I99" s="76">
        <f t="shared" si="13"/>
        <v>4497.3500000000004</v>
      </c>
      <c r="J99" s="76">
        <f t="shared" si="13"/>
        <v>4502.26</v>
      </c>
      <c r="K99" s="76">
        <f t="shared" si="13"/>
        <v>4516.2</v>
      </c>
      <c r="L99" s="76">
        <f t="shared" si="13"/>
        <v>4509.3500000000004</v>
      </c>
      <c r="M99" s="76">
        <f t="shared" si="13"/>
        <v>4514.37</v>
      </c>
      <c r="N99" s="76">
        <f t="shared" si="13"/>
        <v>4520.57</v>
      </c>
      <c r="O99" s="76">
        <f t="shared" si="13"/>
        <v>4505.5200000000004</v>
      </c>
      <c r="P99" s="76">
        <f t="shared" si="13"/>
        <v>4535.28</v>
      </c>
      <c r="Q99" s="76">
        <f t="shared" si="13"/>
        <v>4532.91</v>
      </c>
      <c r="R99" s="76">
        <f t="shared" si="13"/>
        <v>4515.8599999999997</v>
      </c>
      <c r="S99" s="76">
        <f t="shared" si="13"/>
        <v>4531.0200000000004</v>
      </c>
      <c r="T99" s="76">
        <f t="shared" si="13"/>
        <v>4530.32</v>
      </c>
      <c r="U99" s="76">
        <f t="shared" si="13"/>
        <v>4536.63</v>
      </c>
      <c r="V99" s="76">
        <f t="shared" si="13"/>
        <v>4533.05</v>
      </c>
      <c r="W99" s="76">
        <f t="shared" si="13"/>
        <v>4534.26</v>
      </c>
      <c r="X99" s="76">
        <f t="shared" si="13"/>
        <v>4541.25</v>
      </c>
      <c r="Y99" s="76">
        <f t="shared" si="13"/>
        <v>4540.7</v>
      </c>
    </row>
    <row r="100" spans="1:25" x14ac:dyDescent="0.25">
      <c r="A100" s="75">
        <v>26</v>
      </c>
      <c r="B100" s="76">
        <f t="shared" si="12"/>
        <v>4518.05</v>
      </c>
      <c r="C100" s="76">
        <f t="shared" si="13"/>
        <v>4525.4399999999996</v>
      </c>
      <c r="D100" s="76">
        <f t="shared" si="13"/>
        <v>4517.34</v>
      </c>
      <c r="E100" s="76">
        <f t="shared" si="13"/>
        <v>4520.3999999999996</v>
      </c>
      <c r="F100" s="76">
        <f t="shared" si="13"/>
        <v>4514.09</v>
      </c>
      <c r="G100" s="76">
        <f t="shared" si="13"/>
        <v>4475.8500000000004</v>
      </c>
      <c r="H100" s="76">
        <f t="shared" si="13"/>
        <v>4500.92</v>
      </c>
      <c r="I100" s="76">
        <f t="shared" si="13"/>
        <v>4549.33</v>
      </c>
      <c r="J100" s="76">
        <f t="shared" si="13"/>
        <v>4547.01</v>
      </c>
      <c r="K100" s="76">
        <f t="shared" si="13"/>
        <v>4579.34</v>
      </c>
      <c r="L100" s="76">
        <f t="shared" si="13"/>
        <v>4583.8100000000004</v>
      </c>
      <c r="M100" s="76">
        <f t="shared" si="13"/>
        <v>4586.71</v>
      </c>
      <c r="N100" s="76">
        <f t="shared" si="13"/>
        <v>4584.42</v>
      </c>
      <c r="O100" s="76">
        <f t="shared" si="13"/>
        <v>4587.6899999999996</v>
      </c>
      <c r="P100" s="76">
        <f t="shared" si="13"/>
        <v>4580.95</v>
      </c>
      <c r="Q100" s="76">
        <f t="shared" si="13"/>
        <v>4585.03</v>
      </c>
      <c r="R100" s="76">
        <f t="shared" si="13"/>
        <v>4584.4399999999996</v>
      </c>
      <c r="S100" s="76">
        <f t="shared" si="13"/>
        <v>4584.7</v>
      </c>
      <c r="T100" s="76">
        <f t="shared" si="13"/>
        <v>4584.0200000000004</v>
      </c>
      <c r="U100" s="76">
        <f t="shared" si="13"/>
        <v>4584.1099999999997</v>
      </c>
      <c r="V100" s="76">
        <f t="shared" si="13"/>
        <v>4584.8</v>
      </c>
      <c r="W100" s="76">
        <f t="shared" si="13"/>
        <v>4584.1499999999996</v>
      </c>
      <c r="X100" s="76">
        <f t="shared" si="13"/>
        <v>4588.1000000000004</v>
      </c>
      <c r="Y100" s="76">
        <f t="shared" si="13"/>
        <v>4582.88</v>
      </c>
    </row>
    <row r="101" spans="1:25" x14ac:dyDescent="0.25">
      <c r="A101" s="75">
        <v>27</v>
      </c>
      <c r="B101" s="76">
        <f t="shared" si="12"/>
        <v>4579.2700000000004</v>
      </c>
      <c r="C101" s="76">
        <f t="shared" si="13"/>
        <v>4529.63</v>
      </c>
      <c r="D101" s="76">
        <f t="shared" si="13"/>
        <v>4534.82</v>
      </c>
      <c r="E101" s="76">
        <f t="shared" si="13"/>
        <v>4573.1400000000003</v>
      </c>
      <c r="F101" s="76">
        <f t="shared" si="13"/>
        <v>4570.63</v>
      </c>
      <c r="G101" s="76">
        <f t="shared" si="13"/>
        <v>4557.62</v>
      </c>
      <c r="H101" s="76">
        <f t="shared" si="13"/>
        <v>4548.76</v>
      </c>
      <c r="I101" s="76">
        <f t="shared" si="13"/>
        <v>4598.9399999999996</v>
      </c>
      <c r="J101" s="76">
        <f t="shared" si="13"/>
        <v>4592.12</v>
      </c>
      <c r="K101" s="76">
        <f t="shared" si="13"/>
        <v>4624.82</v>
      </c>
      <c r="L101" s="76">
        <f t="shared" si="13"/>
        <v>4617.49</v>
      </c>
      <c r="M101" s="76">
        <f t="shared" si="13"/>
        <v>4649.79</v>
      </c>
      <c r="N101" s="76">
        <f t="shared" si="13"/>
        <v>4654.4399999999996</v>
      </c>
      <c r="O101" s="76">
        <f t="shared" si="13"/>
        <v>4657.21</v>
      </c>
      <c r="P101" s="76">
        <f t="shared" si="13"/>
        <v>4651.12</v>
      </c>
      <c r="Q101" s="76">
        <f t="shared" si="13"/>
        <v>4654.08</v>
      </c>
      <c r="R101" s="76">
        <f t="shared" si="13"/>
        <v>4653.47</v>
      </c>
      <c r="S101" s="76">
        <f t="shared" si="13"/>
        <v>4653.1400000000003</v>
      </c>
      <c r="T101" s="76">
        <f t="shared" si="13"/>
        <v>4653.57</v>
      </c>
      <c r="U101" s="76">
        <f t="shared" si="13"/>
        <v>4653.08</v>
      </c>
      <c r="V101" s="76">
        <f t="shared" si="13"/>
        <v>4653.33</v>
      </c>
      <c r="W101" s="76">
        <f t="shared" si="13"/>
        <v>4652.3</v>
      </c>
      <c r="X101" s="76">
        <f t="shared" si="13"/>
        <v>4655.8100000000004</v>
      </c>
      <c r="Y101" s="76">
        <f t="shared" si="13"/>
        <v>4651.05</v>
      </c>
    </row>
    <row r="102" spans="1:25" x14ac:dyDescent="0.25">
      <c r="A102" s="75">
        <v>28</v>
      </c>
      <c r="B102" s="76">
        <f t="shared" ref="B102:Q105" si="14">ROUND(B245+$M$324+$M$325+B356,2)</f>
        <v>4576.4399999999996</v>
      </c>
      <c r="C102" s="76">
        <f t="shared" si="13"/>
        <v>4589.3999999999996</v>
      </c>
      <c r="D102" s="76">
        <f t="shared" si="13"/>
        <v>4592.67</v>
      </c>
      <c r="E102" s="76">
        <f t="shared" si="13"/>
        <v>4592.29</v>
      </c>
      <c r="F102" s="76">
        <f t="shared" si="13"/>
        <v>4626.25</v>
      </c>
      <c r="G102" s="76">
        <f t="shared" si="13"/>
        <v>4592.2299999999996</v>
      </c>
      <c r="H102" s="76">
        <f t="shared" si="13"/>
        <v>4619.22</v>
      </c>
      <c r="I102" s="76">
        <f t="shared" si="13"/>
        <v>4741.3599999999997</v>
      </c>
      <c r="J102" s="76">
        <f t="shared" si="13"/>
        <v>4743.71</v>
      </c>
      <c r="K102" s="76">
        <f t="shared" si="13"/>
        <v>4747.22</v>
      </c>
      <c r="L102" s="76">
        <f t="shared" si="13"/>
        <v>4750.07</v>
      </c>
      <c r="M102" s="76">
        <f t="shared" si="13"/>
        <v>4753.3999999999996</v>
      </c>
      <c r="N102" s="76">
        <f t="shared" si="13"/>
        <v>4754.6099999999997</v>
      </c>
      <c r="O102" s="76">
        <f t="shared" si="13"/>
        <v>4753.8599999999997</v>
      </c>
      <c r="P102" s="76">
        <f t="shared" si="13"/>
        <v>4752.8500000000004</v>
      </c>
      <c r="Q102" s="76">
        <f t="shared" si="13"/>
        <v>4767.7299999999996</v>
      </c>
      <c r="R102" s="76">
        <f t="shared" si="13"/>
        <v>4766.49</v>
      </c>
      <c r="S102" s="76">
        <f t="shared" si="13"/>
        <v>4768.13</v>
      </c>
      <c r="T102" s="76">
        <f t="shared" si="13"/>
        <v>4751.05</v>
      </c>
      <c r="U102" s="76">
        <f t="shared" si="13"/>
        <v>4769.2299999999996</v>
      </c>
      <c r="V102" s="76">
        <f t="shared" si="13"/>
        <v>4776.54</v>
      </c>
      <c r="W102" s="76">
        <f t="shared" si="13"/>
        <v>4773.13</v>
      </c>
      <c r="X102" s="76">
        <f t="shared" si="13"/>
        <v>4778.1899999999996</v>
      </c>
      <c r="Y102" s="76">
        <f t="shared" si="13"/>
        <v>4772.3</v>
      </c>
    </row>
    <row r="103" spans="1:25" x14ac:dyDescent="0.25">
      <c r="A103" s="75">
        <v>29</v>
      </c>
      <c r="B103" s="76">
        <f t="shared" si="14"/>
        <v>4769.6899999999996</v>
      </c>
      <c r="C103" s="76">
        <f t="shared" si="13"/>
        <v>4760.4399999999996</v>
      </c>
      <c r="D103" s="76">
        <f t="shared" si="13"/>
        <v>4768.18</v>
      </c>
      <c r="E103" s="76">
        <f t="shared" si="13"/>
        <v>4595.17</v>
      </c>
      <c r="F103" s="76">
        <f t="shared" si="13"/>
        <v>4666.08</v>
      </c>
      <c r="G103" s="76">
        <f t="shared" si="13"/>
        <v>4712.28</v>
      </c>
      <c r="H103" s="76">
        <f t="shared" si="13"/>
        <v>4672.33</v>
      </c>
      <c r="I103" s="76">
        <f t="shared" si="13"/>
        <v>4758.12</v>
      </c>
      <c r="J103" s="76">
        <f t="shared" si="13"/>
        <v>4756.08</v>
      </c>
      <c r="K103" s="76">
        <f t="shared" si="13"/>
        <v>4759.0200000000004</v>
      </c>
      <c r="L103" s="76">
        <f t="shared" si="13"/>
        <v>4764.95</v>
      </c>
      <c r="M103" s="76">
        <f t="shared" si="13"/>
        <v>4768.0600000000004</v>
      </c>
      <c r="N103" s="76">
        <f t="shared" si="13"/>
        <v>4762.5200000000004</v>
      </c>
      <c r="O103" s="76">
        <f t="shared" si="13"/>
        <v>4770.22</v>
      </c>
      <c r="P103" s="76">
        <f t="shared" si="13"/>
        <v>4767.12</v>
      </c>
      <c r="Q103" s="76">
        <f t="shared" si="13"/>
        <v>4770.3100000000004</v>
      </c>
      <c r="R103" s="76">
        <f t="shared" si="13"/>
        <v>4768.4399999999996</v>
      </c>
      <c r="S103" s="76">
        <f t="shared" si="13"/>
        <v>4768.3599999999997</v>
      </c>
      <c r="T103" s="76">
        <f t="shared" si="13"/>
        <v>4769.71</v>
      </c>
      <c r="U103" s="76">
        <f t="shared" si="13"/>
        <v>4774.6499999999996</v>
      </c>
      <c r="V103" s="76">
        <f t="shared" si="13"/>
        <v>4767.59</v>
      </c>
      <c r="W103" s="76">
        <f t="shared" si="13"/>
        <v>4774.6899999999996</v>
      </c>
      <c r="X103" s="76">
        <f t="shared" si="13"/>
        <v>4772.13</v>
      </c>
      <c r="Y103" s="76">
        <f t="shared" si="13"/>
        <v>4767.1099999999997</v>
      </c>
    </row>
    <row r="104" spans="1:25" x14ac:dyDescent="0.25">
      <c r="A104" s="75">
        <v>30</v>
      </c>
      <c r="B104" s="76">
        <f t="shared" si="14"/>
        <v>4764.51</v>
      </c>
      <c r="C104" s="76">
        <f t="shared" si="14"/>
        <v>4760.75</v>
      </c>
      <c r="D104" s="76">
        <f t="shared" si="14"/>
        <v>4758.33</v>
      </c>
      <c r="E104" s="76">
        <f t="shared" si="14"/>
        <v>4756.21</v>
      </c>
      <c r="F104" s="76">
        <f t="shared" si="14"/>
        <v>4761.46</v>
      </c>
      <c r="G104" s="76">
        <f t="shared" si="14"/>
        <v>4756.4799999999996</v>
      </c>
      <c r="H104" s="76">
        <f t="shared" si="14"/>
        <v>4754.4399999999996</v>
      </c>
      <c r="I104" s="76">
        <f t="shared" si="14"/>
        <v>4435.47</v>
      </c>
      <c r="J104" s="76">
        <f t="shared" si="14"/>
        <v>4442.7299999999996</v>
      </c>
      <c r="K104" s="76">
        <f t="shared" si="14"/>
        <v>4455.59</v>
      </c>
      <c r="L104" s="76">
        <f t="shared" si="14"/>
        <v>4622.5</v>
      </c>
      <c r="M104" s="76">
        <f t="shared" si="14"/>
        <v>4517.93</v>
      </c>
      <c r="N104" s="76">
        <f t="shared" si="14"/>
        <v>4459.8500000000004</v>
      </c>
      <c r="O104" s="76">
        <f t="shared" si="14"/>
        <v>4449.68</v>
      </c>
      <c r="P104" s="76">
        <f t="shared" si="14"/>
        <v>4452.3500000000004</v>
      </c>
      <c r="Q104" s="76">
        <f t="shared" si="14"/>
        <v>4454.78</v>
      </c>
      <c r="R104" s="76">
        <f t="shared" si="13"/>
        <v>4448.5</v>
      </c>
      <c r="S104" s="76">
        <f t="shared" si="13"/>
        <v>4450.17</v>
      </c>
      <c r="T104" s="76">
        <f t="shared" si="13"/>
        <v>4445.96</v>
      </c>
      <c r="U104" s="76">
        <f t="shared" si="13"/>
        <v>4511.16</v>
      </c>
      <c r="V104" s="76">
        <f t="shared" si="13"/>
        <v>4786.55</v>
      </c>
      <c r="W104" s="76">
        <f t="shared" si="13"/>
        <v>4778.2700000000004</v>
      </c>
      <c r="X104" s="76">
        <f t="shared" si="13"/>
        <v>4503.99</v>
      </c>
      <c r="Y104" s="76">
        <f t="shared" si="13"/>
        <v>4452.57</v>
      </c>
    </row>
    <row r="105" spans="1:25" outlineLevel="1" x14ac:dyDescent="0.25">
      <c r="A105" s="75">
        <v>31</v>
      </c>
      <c r="B105" s="76">
        <f t="shared" si="14"/>
        <v>4650.76</v>
      </c>
      <c r="C105" s="76">
        <f t="shared" si="14"/>
        <v>4646.0200000000004</v>
      </c>
      <c r="D105" s="76">
        <f t="shared" si="14"/>
        <v>4635.9799999999996</v>
      </c>
      <c r="E105" s="76">
        <f t="shared" si="14"/>
        <v>4629.29</v>
      </c>
      <c r="F105" s="76">
        <f t="shared" si="14"/>
        <v>4630.76</v>
      </c>
      <c r="G105" s="76">
        <f t="shared" si="14"/>
        <v>4621.8500000000004</v>
      </c>
      <c r="H105" s="76">
        <f t="shared" si="14"/>
        <v>4624.75</v>
      </c>
      <c r="I105" s="76">
        <f t="shared" si="14"/>
        <v>3467.51</v>
      </c>
      <c r="J105" s="76">
        <f t="shared" si="14"/>
        <v>4406.3900000000003</v>
      </c>
      <c r="K105" s="76">
        <f t="shared" si="14"/>
        <v>4445.78</v>
      </c>
      <c r="L105" s="76">
        <f t="shared" si="14"/>
        <v>4508.46</v>
      </c>
      <c r="M105" s="76">
        <f t="shared" si="14"/>
        <v>4433.74</v>
      </c>
      <c r="N105" s="76">
        <f t="shared" si="14"/>
        <v>4431.37</v>
      </c>
      <c r="O105" s="76">
        <f t="shared" si="14"/>
        <v>4416.91</v>
      </c>
      <c r="P105" s="76">
        <f t="shared" si="14"/>
        <v>4028.51</v>
      </c>
      <c r="Q105" s="76">
        <f t="shared" si="14"/>
        <v>4414.84</v>
      </c>
      <c r="R105" s="76">
        <f t="shared" si="13"/>
        <v>4413.74</v>
      </c>
      <c r="S105" s="76">
        <f t="shared" si="13"/>
        <v>4410.66</v>
      </c>
      <c r="T105" s="76">
        <f t="shared" si="13"/>
        <v>4022.56</v>
      </c>
      <c r="U105" s="76">
        <f t="shared" si="13"/>
        <v>4442.0200000000004</v>
      </c>
      <c r="V105" s="76">
        <f t="shared" si="13"/>
        <v>4452.6899999999996</v>
      </c>
      <c r="W105" s="76">
        <f t="shared" si="13"/>
        <v>4567.41</v>
      </c>
      <c r="X105" s="76">
        <f t="shared" si="13"/>
        <v>4436.68</v>
      </c>
      <c r="Y105" s="76">
        <f t="shared" si="13"/>
        <v>4418.4799999999996</v>
      </c>
    </row>
    <row r="107" spans="1:25" ht="18.75" x14ac:dyDescent="0.25">
      <c r="A107" s="72" t="s">
        <v>65</v>
      </c>
      <c r="B107" s="73" t="s">
        <v>93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67</v>
      </c>
      <c r="C108" s="74" t="s">
        <v>68</v>
      </c>
      <c r="D108" s="74" t="s">
        <v>69</v>
      </c>
      <c r="E108" s="74" t="s">
        <v>70</v>
      </c>
      <c r="F108" s="74" t="s">
        <v>71</v>
      </c>
      <c r="G108" s="74" t="s">
        <v>72</v>
      </c>
      <c r="H108" s="74" t="s">
        <v>73</v>
      </c>
      <c r="I108" s="74" t="s">
        <v>74</v>
      </c>
      <c r="J108" s="74" t="s">
        <v>75</v>
      </c>
      <c r="K108" s="74" t="s">
        <v>76</v>
      </c>
      <c r="L108" s="74" t="s">
        <v>77</v>
      </c>
      <c r="M108" s="74" t="s">
        <v>78</v>
      </c>
      <c r="N108" s="74" t="s">
        <v>79</v>
      </c>
      <c r="O108" s="74" t="s">
        <v>80</v>
      </c>
      <c r="P108" s="74" t="s">
        <v>81</v>
      </c>
      <c r="Q108" s="74" t="s">
        <v>82</v>
      </c>
      <c r="R108" s="74" t="s">
        <v>83</v>
      </c>
      <c r="S108" s="74" t="s">
        <v>84</v>
      </c>
      <c r="T108" s="74" t="s">
        <v>85</v>
      </c>
      <c r="U108" s="74" t="s">
        <v>86</v>
      </c>
      <c r="V108" s="74" t="s">
        <v>87</v>
      </c>
      <c r="W108" s="74" t="s">
        <v>88</v>
      </c>
      <c r="X108" s="74" t="s">
        <v>89</v>
      </c>
      <c r="Y108" s="74" t="s">
        <v>90</v>
      </c>
    </row>
    <row r="109" spans="1:25" x14ac:dyDescent="0.25">
      <c r="A109" s="75">
        <v>1</v>
      </c>
      <c r="B109" s="76">
        <f t="shared" ref="B109:Y119" si="15">ROUND(B218+$N$324+$N$325+B329,2)</f>
        <v>4487.28</v>
      </c>
      <c r="C109" s="76">
        <f t="shared" si="15"/>
        <v>4486.63</v>
      </c>
      <c r="D109" s="76">
        <f t="shared" si="15"/>
        <v>4475.28</v>
      </c>
      <c r="E109" s="76">
        <f t="shared" si="15"/>
        <v>4479.74</v>
      </c>
      <c r="F109" s="76">
        <f t="shared" si="15"/>
        <v>4458.6000000000004</v>
      </c>
      <c r="G109" s="76">
        <f t="shared" si="15"/>
        <v>4473.2700000000004</v>
      </c>
      <c r="H109" s="76">
        <f t="shared" si="15"/>
        <v>4461.79</v>
      </c>
      <c r="I109" s="76">
        <f t="shared" si="15"/>
        <v>4468.55</v>
      </c>
      <c r="J109" s="76">
        <f t="shared" si="15"/>
        <v>4463.8</v>
      </c>
      <c r="K109" s="76">
        <f t="shared" si="15"/>
        <v>4473.3599999999997</v>
      </c>
      <c r="L109" s="76">
        <f t="shared" si="15"/>
        <v>4471.01</v>
      </c>
      <c r="M109" s="76">
        <f t="shared" si="15"/>
        <v>4500.62</v>
      </c>
      <c r="N109" s="76">
        <f t="shared" si="15"/>
        <v>4494.79</v>
      </c>
      <c r="O109" s="76">
        <f t="shared" si="15"/>
        <v>4623.12</v>
      </c>
      <c r="P109" s="76">
        <f t="shared" si="15"/>
        <v>4633.04</v>
      </c>
      <c r="Q109" s="76">
        <f t="shared" si="15"/>
        <v>4626.97</v>
      </c>
      <c r="R109" s="76">
        <f t="shared" si="15"/>
        <v>4634.0200000000004</v>
      </c>
      <c r="S109" s="76">
        <f t="shared" si="15"/>
        <v>4619.7</v>
      </c>
      <c r="T109" s="76">
        <f t="shared" si="15"/>
        <v>4631.28</v>
      </c>
      <c r="U109" s="76">
        <f t="shared" si="15"/>
        <v>4631.01</v>
      </c>
      <c r="V109" s="76">
        <f t="shared" si="15"/>
        <v>4647.4399999999996</v>
      </c>
      <c r="W109" s="76">
        <f t="shared" si="15"/>
        <v>4657.95</v>
      </c>
      <c r="X109" s="76">
        <f t="shared" si="15"/>
        <v>4618.3599999999997</v>
      </c>
      <c r="Y109" s="76">
        <f t="shared" si="15"/>
        <v>4609.0600000000004</v>
      </c>
    </row>
    <row r="110" spans="1:25" x14ac:dyDescent="0.25">
      <c r="A110" s="75">
        <v>2</v>
      </c>
      <c r="B110" s="76">
        <f t="shared" si="15"/>
        <v>4624.74</v>
      </c>
      <c r="C110" s="76">
        <f t="shared" si="15"/>
        <v>4641.54</v>
      </c>
      <c r="D110" s="76">
        <f t="shared" si="15"/>
        <v>4663.22</v>
      </c>
      <c r="E110" s="76">
        <f t="shared" si="15"/>
        <v>4640.13</v>
      </c>
      <c r="F110" s="76">
        <f t="shared" si="15"/>
        <v>4642.6099999999997</v>
      </c>
      <c r="G110" s="76">
        <f t="shared" si="15"/>
        <v>4637.21</v>
      </c>
      <c r="H110" s="76">
        <f t="shared" si="15"/>
        <v>4635.22</v>
      </c>
      <c r="I110" s="76">
        <f t="shared" si="15"/>
        <v>4572.71</v>
      </c>
      <c r="J110" s="76">
        <f t="shared" si="15"/>
        <v>4566.3500000000004</v>
      </c>
      <c r="K110" s="76">
        <f t="shared" si="15"/>
        <v>4580.82</v>
      </c>
      <c r="L110" s="76">
        <f t="shared" si="15"/>
        <v>4581.6499999999996</v>
      </c>
      <c r="M110" s="76">
        <f t="shared" si="15"/>
        <v>4592.1499999999996</v>
      </c>
      <c r="N110" s="76">
        <f t="shared" si="15"/>
        <v>4591.21</v>
      </c>
      <c r="O110" s="76">
        <f t="shared" si="15"/>
        <v>4589.08</v>
      </c>
      <c r="P110" s="76">
        <f t="shared" si="15"/>
        <v>4592.5600000000004</v>
      </c>
      <c r="Q110" s="76">
        <f t="shared" si="15"/>
        <v>4605.66</v>
      </c>
      <c r="R110" s="76">
        <f t="shared" si="15"/>
        <v>4595.88</v>
      </c>
      <c r="S110" s="76">
        <f t="shared" si="15"/>
        <v>4614.7</v>
      </c>
      <c r="T110" s="76">
        <f t="shared" si="15"/>
        <v>4612.0200000000004</v>
      </c>
      <c r="U110" s="76">
        <f t="shared" si="15"/>
        <v>4619.8</v>
      </c>
      <c r="V110" s="76">
        <f t="shared" si="15"/>
        <v>4615.26</v>
      </c>
      <c r="W110" s="76">
        <f t="shared" si="15"/>
        <v>4601.09</v>
      </c>
      <c r="X110" s="76">
        <f t="shared" si="15"/>
        <v>4613.1400000000003</v>
      </c>
      <c r="Y110" s="76">
        <f t="shared" si="15"/>
        <v>4592.7700000000004</v>
      </c>
    </row>
    <row r="111" spans="1:25" x14ac:dyDescent="0.25">
      <c r="A111" s="75">
        <v>3</v>
      </c>
      <c r="B111" s="76">
        <f t="shared" si="15"/>
        <v>4605.2299999999996</v>
      </c>
      <c r="C111" s="76">
        <f t="shared" si="15"/>
        <v>4596.18</v>
      </c>
      <c r="D111" s="76">
        <f t="shared" si="15"/>
        <v>4612.18</v>
      </c>
      <c r="E111" s="76">
        <f t="shared" si="15"/>
        <v>4603.75</v>
      </c>
      <c r="F111" s="76">
        <f t="shared" si="15"/>
        <v>4586.03</v>
      </c>
      <c r="G111" s="76">
        <f t="shared" si="15"/>
        <v>4585.51</v>
      </c>
      <c r="H111" s="76">
        <f t="shared" si="15"/>
        <v>4573.51</v>
      </c>
      <c r="I111" s="76">
        <f t="shared" si="15"/>
        <v>4543.93</v>
      </c>
      <c r="J111" s="76">
        <f t="shared" si="15"/>
        <v>4540.18</v>
      </c>
      <c r="K111" s="76">
        <f t="shared" si="15"/>
        <v>4552.7700000000004</v>
      </c>
      <c r="L111" s="76">
        <f t="shared" si="15"/>
        <v>4544.29</v>
      </c>
      <c r="M111" s="76">
        <f t="shared" si="15"/>
        <v>4560.16</v>
      </c>
      <c r="N111" s="76">
        <f t="shared" si="15"/>
        <v>4548.1000000000004</v>
      </c>
      <c r="O111" s="76">
        <f t="shared" si="15"/>
        <v>4553.9799999999996</v>
      </c>
      <c r="P111" s="76">
        <f t="shared" si="15"/>
        <v>4568.75</v>
      </c>
      <c r="Q111" s="76">
        <f t="shared" si="15"/>
        <v>4567.99</v>
      </c>
      <c r="R111" s="76">
        <f t="shared" si="15"/>
        <v>4591.17</v>
      </c>
      <c r="S111" s="76">
        <f t="shared" si="15"/>
        <v>4585.18</v>
      </c>
      <c r="T111" s="76">
        <f t="shared" si="15"/>
        <v>4583.29</v>
      </c>
      <c r="U111" s="76">
        <f t="shared" si="15"/>
        <v>4585.45</v>
      </c>
      <c r="V111" s="76">
        <f t="shared" si="15"/>
        <v>4583.07</v>
      </c>
      <c r="W111" s="76">
        <f t="shared" si="15"/>
        <v>4584.3100000000004</v>
      </c>
      <c r="X111" s="76">
        <f t="shared" si="15"/>
        <v>4576.18</v>
      </c>
      <c r="Y111" s="76">
        <f t="shared" si="15"/>
        <v>4566.7</v>
      </c>
    </row>
    <row r="112" spans="1:25" x14ac:dyDescent="0.25">
      <c r="A112" s="75">
        <v>4</v>
      </c>
      <c r="B112" s="76">
        <f t="shared" si="15"/>
        <v>4582.55</v>
      </c>
      <c r="C112" s="76">
        <f t="shared" si="15"/>
        <v>4583.97</v>
      </c>
      <c r="D112" s="76">
        <f t="shared" si="15"/>
        <v>4577.26</v>
      </c>
      <c r="E112" s="76">
        <f t="shared" si="15"/>
        <v>4557.38</v>
      </c>
      <c r="F112" s="76">
        <f t="shared" si="15"/>
        <v>4577.05</v>
      </c>
      <c r="G112" s="76">
        <f t="shared" si="15"/>
        <v>4552.95</v>
      </c>
      <c r="H112" s="76">
        <f t="shared" si="15"/>
        <v>4549.05</v>
      </c>
      <c r="I112" s="76">
        <f t="shared" si="15"/>
        <v>4552.57</v>
      </c>
      <c r="J112" s="76">
        <f t="shared" si="15"/>
        <v>4551.46</v>
      </c>
      <c r="K112" s="76">
        <f t="shared" si="15"/>
        <v>4557.92</v>
      </c>
      <c r="L112" s="76">
        <f t="shared" si="15"/>
        <v>4560.47</v>
      </c>
      <c r="M112" s="76">
        <f t="shared" si="15"/>
        <v>4568.38</v>
      </c>
      <c r="N112" s="76">
        <f t="shared" si="15"/>
        <v>4552.3100000000004</v>
      </c>
      <c r="O112" s="76">
        <f t="shared" si="15"/>
        <v>4556.47</v>
      </c>
      <c r="P112" s="76">
        <f t="shared" si="15"/>
        <v>4569.6400000000003</v>
      </c>
      <c r="Q112" s="76">
        <f t="shared" si="15"/>
        <v>4570.1499999999996</v>
      </c>
      <c r="R112" s="76">
        <f t="shared" si="15"/>
        <v>4560.33</v>
      </c>
      <c r="S112" s="76">
        <f t="shared" si="15"/>
        <v>4549.47</v>
      </c>
      <c r="T112" s="76">
        <f t="shared" si="15"/>
        <v>4531.32</v>
      </c>
      <c r="U112" s="76">
        <f t="shared" si="15"/>
        <v>4551.5200000000004</v>
      </c>
      <c r="V112" s="76">
        <f t="shared" si="15"/>
        <v>4537.32</v>
      </c>
      <c r="W112" s="76">
        <f t="shared" si="15"/>
        <v>4524.0200000000004</v>
      </c>
      <c r="X112" s="76">
        <f t="shared" si="15"/>
        <v>4544.4399999999996</v>
      </c>
      <c r="Y112" s="76">
        <f t="shared" si="15"/>
        <v>4555.29</v>
      </c>
    </row>
    <row r="113" spans="1:25" x14ac:dyDescent="0.25">
      <c r="A113" s="75">
        <v>5</v>
      </c>
      <c r="B113" s="76">
        <f t="shared" si="15"/>
        <v>4556.1400000000003</v>
      </c>
      <c r="C113" s="76">
        <f t="shared" si="15"/>
        <v>4560.62</v>
      </c>
      <c r="D113" s="76">
        <f t="shared" si="15"/>
        <v>4553.42</v>
      </c>
      <c r="E113" s="76">
        <f t="shared" si="15"/>
        <v>4548.67</v>
      </c>
      <c r="F113" s="76">
        <f t="shared" si="15"/>
        <v>4553.1099999999997</v>
      </c>
      <c r="G113" s="76">
        <f t="shared" si="15"/>
        <v>4544.4399999999996</v>
      </c>
      <c r="H113" s="76">
        <f t="shared" si="15"/>
        <v>4537.96</v>
      </c>
      <c r="I113" s="76">
        <f t="shared" si="15"/>
        <v>4479.34</v>
      </c>
      <c r="J113" s="76">
        <f t="shared" si="15"/>
        <v>4472.4799999999996</v>
      </c>
      <c r="K113" s="76">
        <f t="shared" si="15"/>
        <v>4499.3900000000003</v>
      </c>
      <c r="L113" s="76">
        <f t="shared" si="15"/>
        <v>4500.79</v>
      </c>
      <c r="M113" s="76">
        <f t="shared" si="15"/>
        <v>4498.92</v>
      </c>
      <c r="N113" s="76">
        <f t="shared" si="15"/>
        <v>4507.62</v>
      </c>
      <c r="O113" s="76">
        <f t="shared" si="15"/>
        <v>4510.62</v>
      </c>
      <c r="P113" s="76">
        <f t="shared" si="15"/>
        <v>4506.25</v>
      </c>
      <c r="Q113" s="76">
        <f t="shared" si="15"/>
        <v>4509.1099999999997</v>
      </c>
      <c r="R113" s="76">
        <f t="shared" si="15"/>
        <v>4508.74</v>
      </c>
      <c r="S113" s="76">
        <f t="shared" si="15"/>
        <v>4506.8999999999996</v>
      </c>
      <c r="T113" s="76">
        <f t="shared" si="15"/>
        <v>4502.2299999999996</v>
      </c>
      <c r="U113" s="76">
        <f t="shared" si="15"/>
        <v>4510.8500000000004</v>
      </c>
      <c r="V113" s="76">
        <f t="shared" si="15"/>
        <v>4488.67</v>
      </c>
      <c r="W113" s="76">
        <f t="shared" si="15"/>
        <v>4494.97</v>
      </c>
      <c r="X113" s="76">
        <f t="shared" si="15"/>
        <v>4506.55</v>
      </c>
      <c r="Y113" s="76">
        <f t="shared" si="15"/>
        <v>4502.8500000000004</v>
      </c>
    </row>
    <row r="114" spans="1:25" x14ac:dyDescent="0.25">
      <c r="A114" s="75">
        <v>6</v>
      </c>
      <c r="B114" s="76">
        <f t="shared" si="15"/>
        <v>4508.74</v>
      </c>
      <c r="C114" s="76">
        <f t="shared" si="15"/>
        <v>4507.04</v>
      </c>
      <c r="D114" s="76">
        <f t="shared" si="15"/>
        <v>4486.8599999999997</v>
      </c>
      <c r="E114" s="76">
        <f t="shared" si="15"/>
        <v>4493.72</v>
      </c>
      <c r="F114" s="76">
        <f t="shared" si="15"/>
        <v>4498.34</v>
      </c>
      <c r="G114" s="76">
        <f t="shared" si="15"/>
        <v>4488.4799999999996</v>
      </c>
      <c r="H114" s="76">
        <f t="shared" si="15"/>
        <v>4466.55</v>
      </c>
      <c r="I114" s="76">
        <f t="shared" si="15"/>
        <v>4499.5600000000004</v>
      </c>
      <c r="J114" s="76">
        <f t="shared" si="15"/>
        <v>4469.1099999999997</v>
      </c>
      <c r="K114" s="76">
        <f t="shared" si="15"/>
        <v>4469.51</v>
      </c>
      <c r="L114" s="76">
        <f t="shared" si="15"/>
        <v>4459.4799999999996</v>
      </c>
      <c r="M114" s="76">
        <f t="shared" si="15"/>
        <v>4518.28</v>
      </c>
      <c r="N114" s="76">
        <f t="shared" si="15"/>
        <v>4518.78</v>
      </c>
      <c r="O114" s="76">
        <f t="shared" si="15"/>
        <v>4522.1499999999996</v>
      </c>
      <c r="P114" s="76">
        <f t="shared" si="15"/>
        <v>4525.4399999999996</v>
      </c>
      <c r="Q114" s="76">
        <f t="shared" si="15"/>
        <v>4525.51</v>
      </c>
      <c r="R114" s="76">
        <f t="shared" si="15"/>
        <v>4523.03</v>
      </c>
      <c r="S114" s="76">
        <f t="shared" si="15"/>
        <v>4522.91</v>
      </c>
      <c r="T114" s="76">
        <f t="shared" si="15"/>
        <v>4523.96</v>
      </c>
      <c r="U114" s="76">
        <f t="shared" si="15"/>
        <v>4520.46</v>
      </c>
      <c r="V114" s="76">
        <f t="shared" si="15"/>
        <v>4521.5600000000004</v>
      </c>
      <c r="W114" s="76">
        <f t="shared" si="15"/>
        <v>4527.76</v>
      </c>
      <c r="X114" s="76">
        <f t="shared" si="15"/>
        <v>4528.25</v>
      </c>
      <c r="Y114" s="76">
        <f t="shared" si="15"/>
        <v>4517.8100000000004</v>
      </c>
    </row>
    <row r="115" spans="1:25" x14ac:dyDescent="0.25">
      <c r="A115" s="75">
        <v>7</v>
      </c>
      <c r="B115" s="76">
        <f t="shared" si="15"/>
        <v>4513.6499999999996</v>
      </c>
      <c r="C115" s="76">
        <f t="shared" si="15"/>
        <v>4506.16</v>
      </c>
      <c r="D115" s="76">
        <f t="shared" si="15"/>
        <v>4492.88</v>
      </c>
      <c r="E115" s="76">
        <f t="shared" si="15"/>
        <v>4491.34</v>
      </c>
      <c r="F115" s="76">
        <f t="shared" si="15"/>
        <v>4510.34</v>
      </c>
      <c r="G115" s="76">
        <f t="shared" si="15"/>
        <v>4497.49</v>
      </c>
      <c r="H115" s="76">
        <f t="shared" si="15"/>
        <v>4473.32</v>
      </c>
      <c r="I115" s="76">
        <f t="shared" si="15"/>
        <v>4490.8500000000004</v>
      </c>
      <c r="J115" s="76">
        <f t="shared" si="15"/>
        <v>4508.25</v>
      </c>
      <c r="K115" s="76">
        <f t="shared" si="15"/>
        <v>4518.22</v>
      </c>
      <c r="L115" s="76">
        <f t="shared" si="15"/>
        <v>4517.21</v>
      </c>
      <c r="M115" s="76">
        <f t="shared" si="15"/>
        <v>4528.78</v>
      </c>
      <c r="N115" s="76">
        <f t="shared" si="15"/>
        <v>4526.2700000000004</v>
      </c>
      <c r="O115" s="76">
        <f t="shared" si="15"/>
        <v>4514.95</v>
      </c>
      <c r="P115" s="76">
        <f t="shared" si="15"/>
        <v>4530.13</v>
      </c>
      <c r="Q115" s="76">
        <f t="shared" si="15"/>
        <v>4529.67</v>
      </c>
      <c r="R115" s="76">
        <f t="shared" si="15"/>
        <v>4527.45</v>
      </c>
      <c r="S115" s="76">
        <f t="shared" si="15"/>
        <v>4525.97</v>
      </c>
      <c r="T115" s="76">
        <f t="shared" si="15"/>
        <v>4524.66</v>
      </c>
      <c r="U115" s="76">
        <f t="shared" si="15"/>
        <v>4531.8999999999996</v>
      </c>
      <c r="V115" s="76">
        <f t="shared" si="15"/>
        <v>4537.3</v>
      </c>
      <c r="W115" s="76">
        <f t="shared" si="15"/>
        <v>4518.71</v>
      </c>
      <c r="X115" s="76">
        <f t="shared" si="15"/>
        <v>4529.95</v>
      </c>
      <c r="Y115" s="76">
        <f t="shared" si="15"/>
        <v>4514.2299999999996</v>
      </c>
    </row>
    <row r="116" spans="1:25" x14ac:dyDescent="0.25">
      <c r="A116" s="75">
        <v>8</v>
      </c>
      <c r="B116" s="76">
        <f t="shared" si="15"/>
        <v>4528.8</v>
      </c>
      <c r="C116" s="76">
        <f t="shared" si="15"/>
        <v>4527.5600000000004</v>
      </c>
      <c r="D116" s="76">
        <f t="shared" si="15"/>
        <v>4529.01</v>
      </c>
      <c r="E116" s="76">
        <f t="shared" si="15"/>
        <v>4514.05</v>
      </c>
      <c r="F116" s="76">
        <f t="shared" si="15"/>
        <v>4522.5600000000004</v>
      </c>
      <c r="G116" s="76">
        <f t="shared" si="15"/>
        <v>4504.6899999999996</v>
      </c>
      <c r="H116" s="76">
        <f t="shared" si="15"/>
        <v>4468.21</v>
      </c>
      <c r="I116" s="76">
        <f t="shared" si="15"/>
        <v>4409.62</v>
      </c>
      <c r="J116" s="76">
        <f t="shared" si="15"/>
        <v>4409.62</v>
      </c>
      <c r="K116" s="76">
        <f t="shared" si="15"/>
        <v>4423.5200000000004</v>
      </c>
      <c r="L116" s="76">
        <f t="shared" si="15"/>
        <v>4425.5600000000004</v>
      </c>
      <c r="M116" s="76">
        <f t="shared" si="15"/>
        <v>4423.3100000000004</v>
      </c>
      <c r="N116" s="76">
        <f t="shared" si="15"/>
        <v>4411.04</v>
      </c>
      <c r="O116" s="76">
        <f t="shared" si="15"/>
        <v>4432.3500000000004</v>
      </c>
      <c r="P116" s="76">
        <f t="shared" si="15"/>
        <v>4429.2700000000004</v>
      </c>
      <c r="Q116" s="76">
        <f t="shared" si="15"/>
        <v>4433.22</v>
      </c>
      <c r="R116" s="76">
        <f t="shared" si="15"/>
        <v>4434.1499999999996</v>
      </c>
      <c r="S116" s="76">
        <f t="shared" si="15"/>
        <v>4435.54</v>
      </c>
      <c r="T116" s="76">
        <f t="shared" si="15"/>
        <v>4433.6000000000004</v>
      </c>
      <c r="U116" s="76">
        <f t="shared" si="15"/>
        <v>4434.33</v>
      </c>
      <c r="V116" s="76">
        <f t="shared" si="15"/>
        <v>4435.3</v>
      </c>
      <c r="W116" s="76">
        <f t="shared" si="15"/>
        <v>4441.25</v>
      </c>
      <c r="X116" s="76">
        <f t="shared" si="15"/>
        <v>4443.4799999999996</v>
      </c>
      <c r="Y116" s="76">
        <f t="shared" si="15"/>
        <v>4435.1499999999996</v>
      </c>
    </row>
    <row r="117" spans="1:25" x14ac:dyDescent="0.25">
      <c r="A117" s="75">
        <v>9</v>
      </c>
      <c r="B117" s="76">
        <f t="shared" si="15"/>
        <v>4437.45</v>
      </c>
      <c r="C117" s="76">
        <f t="shared" si="15"/>
        <v>4414.6099999999997</v>
      </c>
      <c r="D117" s="76">
        <f t="shared" si="15"/>
        <v>4429.99</v>
      </c>
      <c r="E117" s="76">
        <f t="shared" si="15"/>
        <v>4427.6499999999996</v>
      </c>
      <c r="F117" s="76">
        <f t="shared" si="15"/>
        <v>4416.8999999999996</v>
      </c>
      <c r="G117" s="76">
        <f t="shared" si="15"/>
        <v>4417.09</v>
      </c>
      <c r="H117" s="76">
        <f t="shared" si="15"/>
        <v>4415.42</v>
      </c>
      <c r="I117" s="76">
        <f t="shared" si="15"/>
        <v>4398.3900000000003</v>
      </c>
      <c r="J117" s="76">
        <f t="shared" si="15"/>
        <v>4401.8999999999996</v>
      </c>
      <c r="K117" s="76">
        <f t="shared" si="15"/>
        <v>4409.49</v>
      </c>
      <c r="L117" s="76">
        <f t="shared" si="15"/>
        <v>4402.92</v>
      </c>
      <c r="M117" s="76">
        <f t="shared" si="15"/>
        <v>4416.17</v>
      </c>
      <c r="N117" s="76">
        <f t="shared" si="15"/>
        <v>4410.3100000000004</v>
      </c>
      <c r="O117" s="76">
        <f t="shared" si="15"/>
        <v>4414.3100000000004</v>
      </c>
      <c r="P117" s="76">
        <f t="shared" si="15"/>
        <v>4417.75</v>
      </c>
      <c r="Q117" s="76">
        <f t="shared" si="15"/>
        <v>4415.58</v>
      </c>
      <c r="R117" s="76">
        <f t="shared" si="15"/>
        <v>4419.5200000000004</v>
      </c>
      <c r="S117" s="76">
        <f t="shared" si="15"/>
        <v>4418.82</v>
      </c>
      <c r="T117" s="76">
        <f t="shared" si="15"/>
        <v>4416.99</v>
      </c>
      <c r="U117" s="76">
        <f t="shared" si="15"/>
        <v>4417.6000000000004</v>
      </c>
      <c r="V117" s="76">
        <f t="shared" si="15"/>
        <v>4420.47</v>
      </c>
      <c r="W117" s="76">
        <f t="shared" si="15"/>
        <v>4426.37</v>
      </c>
      <c r="X117" s="76">
        <f t="shared" si="15"/>
        <v>4423.93</v>
      </c>
      <c r="Y117" s="76">
        <f t="shared" si="15"/>
        <v>4418.3100000000004</v>
      </c>
    </row>
    <row r="118" spans="1:25" x14ac:dyDescent="0.25">
      <c r="A118" s="75">
        <v>10</v>
      </c>
      <c r="B118" s="76">
        <f t="shared" si="15"/>
        <v>4431.91</v>
      </c>
      <c r="C118" s="76">
        <f t="shared" si="15"/>
        <v>4407.2299999999996</v>
      </c>
      <c r="D118" s="76">
        <f t="shared" si="15"/>
        <v>4401.74</v>
      </c>
      <c r="E118" s="76">
        <f t="shared" si="15"/>
        <v>4408.49</v>
      </c>
      <c r="F118" s="76">
        <f t="shared" si="15"/>
        <v>4403.3</v>
      </c>
      <c r="G118" s="76">
        <f t="shared" si="15"/>
        <v>4411.12</v>
      </c>
      <c r="H118" s="76">
        <f t="shared" si="15"/>
        <v>4397.7299999999996</v>
      </c>
      <c r="I118" s="76">
        <f t="shared" si="15"/>
        <v>4403.21</v>
      </c>
      <c r="J118" s="76">
        <f t="shared" si="15"/>
        <v>4406.93</v>
      </c>
      <c r="K118" s="76">
        <f t="shared" si="15"/>
        <v>4416.08</v>
      </c>
      <c r="L118" s="76">
        <f t="shared" si="15"/>
        <v>4407.41</v>
      </c>
      <c r="M118" s="76">
        <f t="shared" si="15"/>
        <v>4406.07</v>
      </c>
      <c r="N118" s="76">
        <f t="shared" si="15"/>
        <v>4412.9799999999996</v>
      </c>
      <c r="O118" s="76">
        <f t="shared" si="15"/>
        <v>4420.95</v>
      </c>
      <c r="P118" s="76">
        <f t="shared" si="15"/>
        <v>4428.32</v>
      </c>
      <c r="Q118" s="76">
        <f t="shared" si="15"/>
        <v>4423.66</v>
      </c>
      <c r="R118" s="76">
        <f t="shared" si="15"/>
        <v>4426.5</v>
      </c>
      <c r="S118" s="76">
        <f t="shared" si="15"/>
        <v>4419.93</v>
      </c>
      <c r="T118" s="76">
        <f t="shared" si="15"/>
        <v>4422.08</v>
      </c>
      <c r="U118" s="76">
        <f t="shared" si="15"/>
        <v>4424.5200000000004</v>
      </c>
      <c r="V118" s="76">
        <f t="shared" si="15"/>
        <v>4424.71</v>
      </c>
      <c r="W118" s="76">
        <f t="shared" si="15"/>
        <v>4426.25</v>
      </c>
      <c r="X118" s="76">
        <f t="shared" si="15"/>
        <v>4431.63</v>
      </c>
      <c r="Y118" s="76">
        <f t="shared" si="15"/>
        <v>4429.09</v>
      </c>
    </row>
    <row r="119" spans="1:25" x14ac:dyDescent="0.25">
      <c r="A119" s="75">
        <v>11</v>
      </c>
      <c r="B119" s="76">
        <f t="shared" si="15"/>
        <v>4434.8999999999996</v>
      </c>
      <c r="C119" s="76">
        <f t="shared" si="15"/>
        <v>4419.43</v>
      </c>
      <c r="D119" s="76">
        <f t="shared" si="15"/>
        <v>4416.5</v>
      </c>
      <c r="E119" s="76">
        <f t="shared" si="15"/>
        <v>4413.5600000000004</v>
      </c>
      <c r="F119" s="76">
        <f t="shared" si="15"/>
        <v>4419.08</v>
      </c>
      <c r="G119" s="76">
        <f t="shared" si="15"/>
        <v>4409.49</v>
      </c>
      <c r="H119" s="76">
        <f t="shared" si="15"/>
        <v>4407.55</v>
      </c>
      <c r="I119" s="76">
        <f t="shared" si="15"/>
        <v>4479.93</v>
      </c>
      <c r="J119" s="76">
        <f t="shared" si="15"/>
        <v>4489.0600000000004</v>
      </c>
      <c r="K119" s="76">
        <f t="shared" si="15"/>
        <v>4491.4399999999996</v>
      </c>
      <c r="L119" s="76">
        <f t="shared" si="15"/>
        <v>4493.87</v>
      </c>
      <c r="M119" s="76">
        <f t="shared" si="15"/>
        <v>4500.9799999999996</v>
      </c>
      <c r="N119" s="76">
        <f t="shared" si="15"/>
        <v>4502.95</v>
      </c>
      <c r="O119" s="76">
        <f t="shared" si="15"/>
        <v>4506.5</v>
      </c>
      <c r="P119" s="76">
        <f t="shared" si="15"/>
        <v>4499.6899999999996</v>
      </c>
      <c r="Q119" s="76">
        <f t="shared" ref="C119:AM130" si="16">ROUND(Q228+$N$324+$N$325+Q339,2)</f>
        <v>4494.42</v>
      </c>
      <c r="R119" s="76">
        <f t="shared" si="16"/>
        <v>4501.37</v>
      </c>
      <c r="S119" s="76">
        <f t="shared" si="16"/>
        <v>4500.71</v>
      </c>
      <c r="T119" s="76">
        <f t="shared" si="16"/>
        <v>4492.17</v>
      </c>
      <c r="U119" s="76">
        <f t="shared" si="16"/>
        <v>4505.7</v>
      </c>
      <c r="V119" s="76">
        <f t="shared" si="16"/>
        <v>4499.78</v>
      </c>
      <c r="W119" s="76">
        <f t="shared" si="16"/>
        <v>4498.3500000000004</v>
      </c>
      <c r="X119" s="76">
        <f t="shared" si="16"/>
        <v>4487.26</v>
      </c>
      <c r="Y119" s="76">
        <f t="shared" si="16"/>
        <v>4506.21</v>
      </c>
    </row>
    <row r="120" spans="1:25" x14ac:dyDescent="0.25">
      <c r="A120" s="75">
        <v>12</v>
      </c>
      <c r="B120" s="76">
        <f t="shared" ref="B120:Q135" si="17">ROUND(B229+$N$324+$N$325+B340,2)</f>
        <v>4497.68</v>
      </c>
      <c r="C120" s="76">
        <f t="shared" si="16"/>
        <v>4499.26</v>
      </c>
      <c r="D120" s="76">
        <f t="shared" si="16"/>
        <v>4495.2700000000004</v>
      </c>
      <c r="E120" s="76">
        <f t="shared" si="16"/>
        <v>4493.68</v>
      </c>
      <c r="F120" s="76">
        <f t="shared" si="16"/>
        <v>4493.74</v>
      </c>
      <c r="G120" s="76">
        <f t="shared" si="16"/>
        <v>4498.1400000000003</v>
      </c>
      <c r="H120" s="76">
        <f t="shared" si="16"/>
        <v>4485.97</v>
      </c>
      <c r="I120" s="76">
        <f t="shared" si="16"/>
        <v>4470.93</v>
      </c>
      <c r="J120" s="76">
        <f t="shared" si="16"/>
        <v>4476.32</v>
      </c>
      <c r="K120" s="76">
        <f t="shared" si="16"/>
        <v>4493.63</v>
      </c>
      <c r="L120" s="76">
        <f t="shared" si="16"/>
        <v>4487.1099999999997</v>
      </c>
      <c r="M120" s="76">
        <f t="shared" si="16"/>
        <v>4491.1000000000004</v>
      </c>
      <c r="N120" s="76">
        <f t="shared" si="16"/>
        <v>4481.96</v>
      </c>
      <c r="O120" s="76">
        <f t="shared" si="16"/>
        <v>4498.46</v>
      </c>
      <c r="P120" s="76">
        <f t="shared" si="16"/>
        <v>4491.25</v>
      </c>
      <c r="Q120" s="76">
        <f t="shared" si="16"/>
        <v>4490.8599999999997</v>
      </c>
      <c r="R120" s="76">
        <f t="shared" si="16"/>
        <v>4486.91</v>
      </c>
      <c r="S120" s="76">
        <f t="shared" si="16"/>
        <v>4486.3100000000004</v>
      </c>
      <c r="T120" s="76">
        <f t="shared" si="16"/>
        <v>4479.38</v>
      </c>
      <c r="U120" s="76">
        <f t="shared" si="16"/>
        <v>4476.07</v>
      </c>
      <c r="V120" s="76">
        <f t="shared" si="16"/>
        <v>4486.1099999999997</v>
      </c>
      <c r="W120" s="76">
        <f t="shared" si="16"/>
        <v>4486.68</v>
      </c>
      <c r="X120" s="76">
        <f t="shared" si="16"/>
        <v>4489.07</v>
      </c>
      <c r="Y120" s="76">
        <f t="shared" si="16"/>
        <v>4490.33</v>
      </c>
    </row>
    <row r="121" spans="1:25" x14ac:dyDescent="0.25">
      <c r="A121" s="75">
        <v>13</v>
      </c>
      <c r="B121" s="76">
        <f t="shared" si="17"/>
        <v>4424.8500000000004</v>
      </c>
      <c r="C121" s="76">
        <f t="shared" si="16"/>
        <v>4415.2700000000004</v>
      </c>
      <c r="D121" s="76">
        <f t="shared" si="16"/>
        <v>4412.5200000000004</v>
      </c>
      <c r="E121" s="76">
        <f t="shared" si="16"/>
        <v>4405.4399999999996</v>
      </c>
      <c r="F121" s="76">
        <f t="shared" si="16"/>
        <v>4400</v>
      </c>
      <c r="G121" s="76">
        <f t="shared" si="16"/>
        <v>4404.6099999999997</v>
      </c>
      <c r="H121" s="76">
        <f t="shared" si="16"/>
        <v>4405.04</v>
      </c>
      <c r="I121" s="76">
        <f t="shared" si="16"/>
        <v>4378.1400000000003</v>
      </c>
      <c r="J121" s="76">
        <f t="shared" si="16"/>
        <v>4375.8999999999996</v>
      </c>
      <c r="K121" s="76">
        <f t="shared" si="16"/>
        <v>4406.05</v>
      </c>
      <c r="L121" s="76">
        <f t="shared" si="16"/>
        <v>4405.47</v>
      </c>
      <c r="M121" s="76">
        <f t="shared" si="16"/>
        <v>4406.45</v>
      </c>
      <c r="N121" s="76">
        <f t="shared" si="16"/>
        <v>4404</v>
      </c>
      <c r="O121" s="76">
        <f t="shared" si="16"/>
        <v>4402.87</v>
      </c>
      <c r="P121" s="76">
        <f t="shared" si="16"/>
        <v>4403.42</v>
      </c>
      <c r="Q121" s="76">
        <f t="shared" si="16"/>
        <v>4403.1099999999997</v>
      </c>
      <c r="R121" s="76">
        <f t="shared" si="16"/>
        <v>4402.53</v>
      </c>
      <c r="S121" s="76">
        <f t="shared" si="16"/>
        <v>4400</v>
      </c>
      <c r="T121" s="76">
        <f t="shared" si="16"/>
        <v>4403.88</v>
      </c>
      <c r="U121" s="76">
        <f t="shared" si="16"/>
        <v>4407.7700000000004</v>
      </c>
      <c r="V121" s="76">
        <f t="shared" si="16"/>
        <v>4412.6099999999997</v>
      </c>
      <c r="W121" s="76">
        <f t="shared" si="16"/>
        <v>4413.92</v>
      </c>
      <c r="X121" s="76">
        <f t="shared" si="16"/>
        <v>4411.8999999999996</v>
      </c>
      <c r="Y121" s="76">
        <f t="shared" si="16"/>
        <v>4412.0600000000004</v>
      </c>
    </row>
    <row r="122" spans="1:25" x14ac:dyDescent="0.25">
      <c r="A122" s="75">
        <v>14</v>
      </c>
      <c r="B122" s="76">
        <f t="shared" si="17"/>
        <v>4413.03</v>
      </c>
      <c r="C122" s="76">
        <f t="shared" si="16"/>
        <v>4410.3599999999997</v>
      </c>
      <c r="D122" s="76">
        <f t="shared" si="16"/>
        <v>4403.72</v>
      </c>
      <c r="E122" s="76">
        <f t="shared" si="16"/>
        <v>4392.32</v>
      </c>
      <c r="F122" s="76">
        <f t="shared" si="16"/>
        <v>4404.3</v>
      </c>
      <c r="G122" s="76">
        <f t="shared" si="16"/>
        <v>4404.7700000000004</v>
      </c>
      <c r="H122" s="76">
        <f t="shared" si="16"/>
        <v>4399.09</v>
      </c>
      <c r="I122" s="76">
        <f t="shared" si="16"/>
        <v>4518.38</v>
      </c>
      <c r="J122" s="76">
        <f t="shared" si="16"/>
        <v>4516.5</v>
      </c>
      <c r="K122" s="76">
        <f t="shared" si="16"/>
        <v>4527.59</v>
      </c>
      <c r="L122" s="76">
        <f t="shared" si="16"/>
        <v>4529.5</v>
      </c>
      <c r="M122" s="76">
        <f t="shared" si="16"/>
        <v>4527.6499999999996</v>
      </c>
      <c r="N122" s="76">
        <f t="shared" si="16"/>
        <v>4516.79</v>
      </c>
      <c r="O122" s="76">
        <f t="shared" si="16"/>
        <v>4503.01</v>
      </c>
      <c r="P122" s="76">
        <f t="shared" si="16"/>
        <v>4529.72</v>
      </c>
      <c r="Q122" s="76">
        <f t="shared" si="16"/>
        <v>4511.88</v>
      </c>
      <c r="R122" s="76">
        <f t="shared" si="16"/>
        <v>4522.76</v>
      </c>
      <c r="S122" s="76">
        <f t="shared" si="16"/>
        <v>4517.6000000000004</v>
      </c>
      <c r="T122" s="76">
        <f t="shared" si="16"/>
        <v>4524.8999999999996</v>
      </c>
      <c r="U122" s="76">
        <f t="shared" si="16"/>
        <v>4500.33</v>
      </c>
      <c r="V122" s="76">
        <f t="shared" si="16"/>
        <v>4496.13</v>
      </c>
      <c r="W122" s="76">
        <f t="shared" si="16"/>
        <v>4522.32</v>
      </c>
      <c r="X122" s="76">
        <f t="shared" si="16"/>
        <v>4503.51</v>
      </c>
      <c r="Y122" s="76">
        <f t="shared" si="16"/>
        <v>4525.8100000000004</v>
      </c>
    </row>
    <row r="123" spans="1:25" x14ac:dyDescent="0.25">
      <c r="A123" s="75">
        <v>15</v>
      </c>
      <c r="B123" s="76">
        <f t="shared" si="17"/>
        <v>4538.09</v>
      </c>
      <c r="C123" s="76">
        <f t="shared" si="16"/>
        <v>4534.87</v>
      </c>
      <c r="D123" s="76">
        <f t="shared" si="16"/>
        <v>4530.8900000000003</v>
      </c>
      <c r="E123" s="76">
        <f t="shared" si="16"/>
        <v>4526.95</v>
      </c>
      <c r="F123" s="76">
        <f t="shared" si="16"/>
        <v>4521.09</v>
      </c>
      <c r="G123" s="76">
        <f t="shared" si="16"/>
        <v>4522.51</v>
      </c>
      <c r="H123" s="76">
        <f t="shared" si="16"/>
        <v>4528.07</v>
      </c>
      <c r="I123" s="76">
        <f t="shared" si="16"/>
        <v>4466.96</v>
      </c>
      <c r="J123" s="76">
        <f t="shared" si="16"/>
        <v>4484.0600000000004</v>
      </c>
      <c r="K123" s="76">
        <f t="shared" si="16"/>
        <v>4489.54</v>
      </c>
      <c r="L123" s="76">
        <f t="shared" si="16"/>
        <v>4489.5200000000004</v>
      </c>
      <c r="M123" s="76">
        <f t="shared" si="16"/>
        <v>4487.18</v>
      </c>
      <c r="N123" s="76">
        <f t="shared" si="16"/>
        <v>4474.18</v>
      </c>
      <c r="O123" s="76">
        <f t="shared" si="16"/>
        <v>4492.66</v>
      </c>
      <c r="P123" s="76">
        <f t="shared" si="16"/>
        <v>4481.5200000000004</v>
      </c>
      <c r="Q123" s="76">
        <f t="shared" si="16"/>
        <v>4487.2299999999996</v>
      </c>
      <c r="R123" s="76">
        <f t="shared" si="16"/>
        <v>4481.7299999999996</v>
      </c>
      <c r="S123" s="76">
        <f t="shared" si="16"/>
        <v>4478.4799999999996</v>
      </c>
      <c r="T123" s="76">
        <f t="shared" si="16"/>
        <v>4495.18</v>
      </c>
      <c r="U123" s="76">
        <f t="shared" si="16"/>
        <v>4496.58</v>
      </c>
      <c r="V123" s="76">
        <f t="shared" si="16"/>
        <v>4488.91</v>
      </c>
      <c r="W123" s="76">
        <f t="shared" si="16"/>
        <v>4487.25</v>
      </c>
      <c r="X123" s="76">
        <f t="shared" si="16"/>
        <v>4497.8900000000003</v>
      </c>
      <c r="Y123" s="76">
        <f t="shared" si="16"/>
        <v>4482.49</v>
      </c>
    </row>
    <row r="124" spans="1:25" x14ac:dyDescent="0.25">
      <c r="A124" s="75">
        <v>16</v>
      </c>
      <c r="B124" s="76">
        <f t="shared" si="17"/>
        <v>4493.67</v>
      </c>
      <c r="C124" s="76">
        <f t="shared" si="16"/>
        <v>4492.16</v>
      </c>
      <c r="D124" s="76">
        <f t="shared" si="16"/>
        <v>4489.5</v>
      </c>
      <c r="E124" s="76">
        <f t="shared" si="16"/>
        <v>4439.2</v>
      </c>
      <c r="F124" s="76">
        <f t="shared" si="16"/>
        <v>4482.5600000000004</v>
      </c>
      <c r="G124" s="76">
        <f t="shared" si="16"/>
        <v>4488.41</v>
      </c>
      <c r="H124" s="76">
        <f t="shared" si="16"/>
        <v>4441.6099999999997</v>
      </c>
      <c r="I124" s="76">
        <f t="shared" si="16"/>
        <v>4433.26</v>
      </c>
      <c r="J124" s="76">
        <f t="shared" si="16"/>
        <v>4434.24</v>
      </c>
      <c r="K124" s="76">
        <f t="shared" si="16"/>
        <v>4441.84</v>
      </c>
      <c r="L124" s="76">
        <f t="shared" si="16"/>
        <v>4441.96</v>
      </c>
      <c r="M124" s="76">
        <f t="shared" si="16"/>
        <v>4407.96</v>
      </c>
      <c r="N124" s="76">
        <f t="shared" si="16"/>
        <v>4435.24</v>
      </c>
      <c r="O124" s="76">
        <f t="shared" si="16"/>
        <v>4436.1000000000004</v>
      </c>
      <c r="P124" s="76">
        <f t="shared" si="16"/>
        <v>4437.3500000000004</v>
      </c>
      <c r="Q124" s="76">
        <f t="shared" si="16"/>
        <v>4419.5600000000004</v>
      </c>
      <c r="R124" s="76">
        <f t="shared" si="16"/>
        <v>4421.3500000000004</v>
      </c>
      <c r="S124" s="76">
        <f t="shared" si="16"/>
        <v>4410.07</v>
      </c>
      <c r="T124" s="76">
        <f t="shared" si="16"/>
        <v>4436.05</v>
      </c>
      <c r="U124" s="76">
        <f t="shared" si="16"/>
        <v>4427.2700000000004</v>
      </c>
      <c r="V124" s="76">
        <f t="shared" si="16"/>
        <v>4412.55</v>
      </c>
      <c r="W124" s="76">
        <f t="shared" si="16"/>
        <v>4414.42</v>
      </c>
      <c r="X124" s="76">
        <f t="shared" si="16"/>
        <v>4435.34</v>
      </c>
      <c r="Y124" s="76">
        <f t="shared" si="16"/>
        <v>4434.8500000000004</v>
      </c>
    </row>
    <row r="125" spans="1:25" x14ac:dyDescent="0.25">
      <c r="A125" s="75">
        <v>17</v>
      </c>
      <c r="B125" s="76">
        <f t="shared" si="17"/>
        <v>4447.3100000000004</v>
      </c>
      <c r="C125" s="76">
        <f t="shared" si="16"/>
        <v>4444.74</v>
      </c>
      <c r="D125" s="76">
        <f t="shared" si="16"/>
        <v>4433.67</v>
      </c>
      <c r="E125" s="76">
        <f t="shared" si="16"/>
        <v>4443.2</v>
      </c>
      <c r="F125" s="76">
        <f t="shared" si="16"/>
        <v>4437.2700000000004</v>
      </c>
      <c r="G125" s="76">
        <f t="shared" si="16"/>
        <v>4440.08</v>
      </c>
      <c r="H125" s="76">
        <f t="shared" si="16"/>
        <v>4434.67</v>
      </c>
      <c r="I125" s="76">
        <f t="shared" si="16"/>
        <v>4376.51</v>
      </c>
      <c r="J125" s="76">
        <f t="shared" si="16"/>
        <v>4379.21</v>
      </c>
      <c r="K125" s="76">
        <f t="shared" si="16"/>
        <v>4383.4399999999996</v>
      </c>
      <c r="L125" s="76">
        <f t="shared" si="16"/>
        <v>4385.96</v>
      </c>
      <c r="M125" s="76">
        <f t="shared" si="16"/>
        <v>4376.4799999999996</v>
      </c>
      <c r="N125" s="76">
        <f t="shared" si="16"/>
        <v>4374.79</v>
      </c>
      <c r="O125" s="76">
        <f t="shared" si="16"/>
        <v>4376.25</v>
      </c>
      <c r="P125" s="76">
        <f t="shared" si="16"/>
        <v>4375.8100000000004</v>
      </c>
      <c r="Q125" s="76">
        <f t="shared" si="16"/>
        <v>4376.16</v>
      </c>
      <c r="R125" s="76">
        <f t="shared" si="16"/>
        <v>4372.83</v>
      </c>
      <c r="S125" s="76">
        <f t="shared" si="16"/>
        <v>4374.51</v>
      </c>
      <c r="T125" s="76">
        <f t="shared" si="16"/>
        <v>4375.13</v>
      </c>
      <c r="U125" s="76">
        <f t="shared" si="16"/>
        <v>4379.4799999999996</v>
      </c>
      <c r="V125" s="76">
        <f t="shared" si="16"/>
        <v>4379.4399999999996</v>
      </c>
      <c r="W125" s="76">
        <f t="shared" si="16"/>
        <v>4376.1000000000004</v>
      </c>
      <c r="X125" s="76">
        <f t="shared" si="16"/>
        <v>4376.6099999999997</v>
      </c>
      <c r="Y125" s="76">
        <f t="shared" si="16"/>
        <v>4386.4399999999996</v>
      </c>
    </row>
    <row r="126" spans="1:25" x14ac:dyDescent="0.25">
      <c r="A126" s="75">
        <v>18</v>
      </c>
      <c r="B126" s="76">
        <f t="shared" si="17"/>
        <v>4387.74</v>
      </c>
      <c r="C126" s="76">
        <f t="shared" si="16"/>
        <v>4386.05</v>
      </c>
      <c r="D126" s="76">
        <f t="shared" si="16"/>
        <v>4383.78</v>
      </c>
      <c r="E126" s="76">
        <f t="shared" si="16"/>
        <v>4385.63</v>
      </c>
      <c r="F126" s="76">
        <f t="shared" si="16"/>
        <v>4382.54</v>
      </c>
      <c r="G126" s="76">
        <f t="shared" si="16"/>
        <v>4371.24</v>
      </c>
      <c r="H126" s="76">
        <f t="shared" si="16"/>
        <v>4381.24</v>
      </c>
      <c r="I126" s="76">
        <f t="shared" si="16"/>
        <v>4437.57</v>
      </c>
      <c r="J126" s="76">
        <f t="shared" si="16"/>
        <v>4435.42</v>
      </c>
      <c r="K126" s="76">
        <f t="shared" si="16"/>
        <v>4451.26</v>
      </c>
      <c r="L126" s="76">
        <f t="shared" si="16"/>
        <v>4450.28</v>
      </c>
      <c r="M126" s="76">
        <f t="shared" si="16"/>
        <v>4451.3500000000004</v>
      </c>
      <c r="N126" s="76">
        <f t="shared" si="16"/>
        <v>4454.3100000000004</v>
      </c>
      <c r="O126" s="76">
        <f t="shared" si="16"/>
        <v>4454.01</v>
      </c>
      <c r="P126" s="76">
        <f t="shared" si="16"/>
        <v>4455.83</v>
      </c>
      <c r="Q126" s="76">
        <f t="shared" si="16"/>
        <v>4452.8500000000004</v>
      </c>
      <c r="R126" s="76">
        <f t="shared" si="16"/>
        <v>4452.6099999999997</v>
      </c>
      <c r="S126" s="76">
        <f t="shared" si="16"/>
        <v>4459.6499999999996</v>
      </c>
      <c r="T126" s="76">
        <f t="shared" si="16"/>
        <v>4454.7299999999996</v>
      </c>
      <c r="U126" s="76">
        <f t="shared" si="16"/>
        <v>4456.57</v>
      </c>
      <c r="V126" s="76">
        <f t="shared" si="16"/>
        <v>4454.68</v>
      </c>
      <c r="W126" s="76">
        <f t="shared" si="16"/>
        <v>4462.2</v>
      </c>
      <c r="X126" s="76">
        <f t="shared" si="16"/>
        <v>4459.53</v>
      </c>
      <c r="Y126" s="76">
        <f t="shared" si="16"/>
        <v>4454.82</v>
      </c>
    </row>
    <row r="127" spans="1:25" x14ac:dyDescent="0.25">
      <c r="A127" s="75">
        <v>19</v>
      </c>
      <c r="B127" s="76">
        <f t="shared" si="17"/>
        <v>4453.55</v>
      </c>
      <c r="C127" s="76">
        <f t="shared" si="16"/>
        <v>4430.6000000000004</v>
      </c>
      <c r="D127" s="76">
        <f t="shared" si="16"/>
        <v>4436.3</v>
      </c>
      <c r="E127" s="76">
        <f t="shared" si="16"/>
        <v>4450.9399999999996</v>
      </c>
      <c r="F127" s="76">
        <f t="shared" si="16"/>
        <v>4448.8100000000004</v>
      </c>
      <c r="G127" s="76">
        <f t="shared" si="16"/>
        <v>4447.96</v>
      </c>
      <c r="H127" s="76">
        <f t="shared" si="16"/>
        <v>4431.7</v>
      </c>
      <c r="I127" s="76">
        <f t="shared" si="16"/>
        <v>4524.03</v>
      </c>
      <c r="J127" s="76">
        <f t="shared" si="16"/>
        <v>4522.78</v>
      </c>
      <c r="K127" s="76">
        <f t="shared" si="16"/>
        <v>4535.12</v>
      </c>
      <c r="L127" s="76">
        <f t="shared" si="16"/>
        <v>4523.26</v>
      </c>
      <c r="M127" s="76">
        <f t="shared" si="16"/>
        <v>4538.1899999999996</v>
      </c>
      <c r="N127" s="76">
        <f t="shared" si="16"/>
        <v>4529.34</v>
      </c>
      <c r="O127" s="76">
        <f t="shared" si="16"/>
        <v>4537.16</v>
      </c>
      <c r="P127" s="76">
        <f t="shared" si="16"/>
        <v>4514.18</v>
      </c>
      <c r="Q127" s="76">
        <f t="shared" si="16"/>
        <v>4524.4799999999996</v>
      </c>
      <c r="R127" s="76">
        <f t="shared" si="16"/>
        <v>4519.18</v>
      </c>
      <c r="S127" s="76">
        <f t="shared" si="16"/>
        <v>4533.1899999999996</v>
      </c>
      <c r="T127" s="76">
        <f t="shared" si="16"/>
        <v>4536.05</v>
      </c>
      <c r="U127" s="76">
        <f t="shared" si="16"/>
        <v>4506.01</v>
      </c>
      <c r="V127" s="76">
        <f t="shared" si="16"/>
        <v>4492.67</v>
      </c>
      <c r="W127" s="76">
        <f t="shared" si="16"/>
        <v>4495.32</v>
      </c>
      <c r="X127" s="76">
        <f t="shared" si="16"/>
        <v>4505.43</v>
      </c>
      <c r="Y127" s="76">
        <f t="shared" si="16"/>
        <v>4530.25</v>
      </c>
    </row>
    <row r="128" spans="1:25" x14ac:dyDescent="0.25">
      <c r="A128" s="75">
        <v>20</v>
      </c>
      <c r="B128" s="76">
        <f t="shared" si="17"/>
        <v>4513.84</v>
      </c>
      <c r="C128" s="76">
        <f t="shared" si="16"/>
        <v>4517.8900000000003</v>
      </c>
      <c r="D128" s="76">
        <f t="shared" si="16"/>
        <v>4515.5200000000004</v>
      </c>
      <c r="E128" s="76">
        <f t="shared" si="16"/>
        <v>4517.95</v>
      </c>
      <c r="F128" s="76">
        <f t="shared" si="16"/>
        <v>4518.59</v>
      </c>
      <c r="G128" s="76">
        <f t="shared" si="16"/>
        <v>4515.0200000000004</v>
      </c>
      <c r="H128" s="76">
        <f t="shared" si="16"/>
        <v>4514.2700000000004</v>
      </c>
      <c r="I128" s="76">
        <f t="shared" si="16"/>
        <v>4442.84</v>
      </c>
      <c r="J128" s="76">
        <f t="shared" si="16"/>
        <v>4439.78</v>
      </c>
      <c r="K128" s="76">
        <f t="shared" si="16"/>
        <v>4468.51</v>
      </c>
      <c r="L128" s="76">
        <f t="shared" si="16"/>
        <v>4469.87</v>
      </c>
      <c r="M128" s="76">
        <f t="shared" si="16"/>
        <v>4474.1000000000004</v>
      </c>
      <c r="N128" s="76">
        <f t="shared" si="16"/>
        <v>4474.03</v>
      </c>
      <c r="O128" s="76">
        <f t="shared" si="16"/>
        <v>4468.7700000000004</v>
      </c>
      <c r="P128" s="76">
        <f t="shared" si="16"/>
        <v>4473.71</v>
      </c>
      <c r="Q128" s="76">
        <f t="shared" si="16"/>
        <v>4473.55</v>
      </c>
      <c r="R128" s="76">
        <f t="shared" si="16"/>
        <v>4470.3</v>
      </c>
      <c r="S128" s="76">
        <f t="shared" si="16"/>
        <v>4471.2</v>
      </c>
      <c r="T128" s="76">
        <f t="shared" si="16"/>
        <v>4470.6099999999997</v>
      </c>
      <c r="U128" s="76">
        <f t="shared" si="16"/>
        <v>4471.08</v>
      </c>
      <c r="V128" s="76">
        <f t="shared" si="16"/>
        <v>4470.2299999999996</v>
      </c>
      <c r="W128" s="76">
        <f t="shared" si="16"/>
        <v>4471.3999999999996</v>
      </c>
      <c r="X128" s="76">
        <f t="shared" si="16"/>
        <v>4462.97</v>
      </c>
      <c r="Y128" s="76">
        <f t="shared" si="16"/>
        <v>4469.6499999999996</v>
      </c>
    </row>
    <row r="129" spans="1:25" x14ac:dyDescent="0.25">
      <c r="A129" s="75">
        <v>21</v>
      </c>
      <c r="B129" s="76">
        <f t="shared" si="17"/>
        <v>4473.67</v>
      </c>
      <c r="C129" s="76">
        <f t="shared" si="16"/>
        <v>4427.84</v>
      </c>
      <c r="D129" s="76">
        <f t="shared" si="16"/>
        <v>4434.79</v>
      </c>
      <c r="E129" s="76">
        <f t="shared" si="16"/>
        <v>4449.8999999999996</v>
      </c>
      <c r="F129" s="76">
        <f t="shared" si="16"/>
        <v>4458.38</v>
      </c>
      <c r="G129" s="76">
        <f t="shared" si="16"/>
        <v>4464.54</v>
      </c>
      <c r="H129" s="76">
        <f t="shared" si="16"/>
        <v>4464.07</v>
      </c>
      <c r="I129" s="76">
        <f t="shared" si="16"/>
        <v>4612.66</v>
      </c>
      <c r="J129" s="76">
        <f t="shared" si="16"/>
        <v>4614.45</v>
      </c>
      <c r="K129" s="76">
        <f t="shared" si="16"/>
        <v>4614.55</v>
      </c>
      <c r="L129" s="76">
        <f t="shared" si="16"/>
        <v>4622.57</v>
      </c>
      <c r="M129" s="76">
        <f t="shared" si="16"/>
        <v>4625.74</v>
      </c>
      <c r="N129" s="76">
        <f t="shared" si="16"/>
        <v>4626.6499999999996</v>
      </c>
      <c r="O129" s="76">
        <f t="shared" si="16"/>
        <v>4626.83</v>
      </c>
      <c r="P129" s="76">
        <f t="shared" si="16"/>
        <v>4627.62</v>
      </c>
      <c r="Q129" s="76">
        <f t="shared" si="16"/>
        <v>4620.6099999999997</v>
      </c>
      <c r="R129" s="76">
        <f t="shared" si="16"/>
        <v>4626.54</v>
      </c>
      <c r="S129" s="76">
        <f t="shared" si="16"/>
        <v>4626.38</v>
      </c>
      <c r="T129" s="76">
        <f t="shared" si="16"/>
        <v>4610.59</v>
      </c>
      <c r="U129" s="76">
        <f t="shared" si="16"/>
        <v>4588.1899999999996</v>
      </c>
      <c r="V129" s="76">
        <f t="shared" si="16"/>
        <v>4578.88</v>
      </c>
      <c r="W129" s="76">
        <f t="shared" si="16"/>
        <v>4574.8999999999996</v>
      </c>
      <c r="X129" s="76">
        <f t="shared" si="16"/>
        <v>4593.79</v>
      </c>
      <c r="Y129" s="76">
        <f t="shared" si="16"/>
        <v>4618.24</v>
      </c>
    </row>
    <row r="130" spans="1:25" x14ac:dyDescent="0.25">
      <c r="A130" s="75">
        <v>22</v>
      </c>
      <c r="B130" s="76">
        <f t="shared" si="17"/>
        <v>4612.5200000000004</v>
      </c>
      <c r="C130" s="76">
        <f t="shared" si="16"/>
        <v>4620.3599999999997</v>
      </c>
      <c r="D130" s="76">
        <f t="shared" si="16"/>
        <v>4602.0600000000004</v>
      </c>
      <c r="E130" s="76">
        <f t="shared" si="16"/>
        <v>4607.0200000000004</v>
      </c>
      <c r="F130" s="76">
        <f t="shared" si="16"/>
        <v>4605.99</v>
      </c>
      <c r="G130" s="76">
        <f t="shared" si="16"/>
        <v>4607.26</v>
      </c>
      <c r="H130" s="76">
        <f t="shared" si="16"/>
        <v>4609.82</v>
      </c>
      <c r="I130" s="76">
        <f t="shared" si="16"/>
        <v>4588.91</v>
      </c>
      <c r="J130" s="76">
        <f t="shared" si="16"/>
        <v>4592.91</v>
      </c>
      <c r="K130" s="76">
        <f t="shared" si="16"/>
        <v>4594.18</v>
      </c>
      <c r="L130" s="76">
        <f t="shared" si="16"/>
        <v>4602.78</v>
      </c>
      <c r="M130" s="76">
        <f t="shared" si="16"/>
        <v>4600.2</v>
      </c>
      <c r="N130" s="76">
        <f t="shared" si="16"/>
        <v>4597.0200000000004</v>
      </c>
      <c r="O130" s="76">
        <f t="shared" si="16"/>
        <v>4588.25</v>
      </c>
      <c r="P130" s="76">
        <f t="shared" si="16"/>
        <v>4590.55</v>
      </c>
      <c r="Q130" s="76">
        <f t="shared" si="16"/>
        <v>4600.99</v>
      </c>
      <c r="R130" s="76">
        <f t="shared" si="16"/>
        <v>4600.18</v>
      </c>
      <c r="S130" s="76">
        <f t="shared" ref="C130:AO139" si="18">ROUND(S239+$N$324+$N$325+S350,2)</f>
        <v>4598.79</v>
      </c>
      <c r="T130" s="76">
        <f t="shared" si="18"/>
        <v>4591.51</v>
      </c>
      <c r="U130" s="76">
        <f t="shared" si="18"/>
        <v>4577.8100000000004</v>
      </c>
      <c r="V130" s="76">
        <f t="shared" si="18"/>
        <v>4571.1499999999996</v>
      </c>
      <c r="W130" s="76">
        <f t="shared" si="18"/>
        <v>4571.3500000000004</v>
      </c>
      <c r="X130" s="76">
        <f t="shared" si="18"/>
        <v>4583</v>
      </c>
      <c r="Y130" s="76">
        <f t="shared" si="18"/>
        <v>4598.8599999999997</v>
      </c>
    </row>
    <row r="131" spans="1:25" x14ac:dyDescent="0.25">
      <c r="A131" s="75">
        <v>23</v>
      </c>
      <c r="B131" s="76">
        <f t="shared" si="17"/>
        <v>4600.54</v>
      </c>
      <c r="C131" s="76">
        <f t="shared" si="18"/>
        <v>4595.21</v>
      </c>
      <c r="D131" s="76">
        <f t="shared" si="18"/>
        <v>4593.87</v>
      </c>
      <c r="E131" s="76">
        <f t="shared" si="18"/>
        <v>4591.8900000000003</v>
      </c>
      <c r="F131" s="76">
        <f t="shared" si="18"/>
        <v>4591.47</v>
      </c>
      <c r="G131" s="76">
        <f t="shared" si="18"/>
        <v>4579.67</v>
      </c>
      <c r="H131" s="76">
        <f t="shared" si="18"/>
        <v>4544.68</v>
      </c>
      <c r="I131" s="76">
        <f t="shared" si="18"/>
        <v>4540.9799999999996</v>
      </c>
      <c r="J131" s="76">
        <f t="shared" si="18"/>
        <v>4576.0600000000004</v>
      </c>
      <c r="K131" s="76">
        <f t="shared" si="18"/>
        <v>4582.21</v>
      </c>
      <c r="L131" s="76">
        <f t="shared" si="18"/>
        <v>4591.4799999999996</v>
      </c>
      <c r="M131" s="76">
        <f t="shared" si="18"/>
        <v>4600.54</v>
      </c>
      <c r="N131" s="76">
        <f t="shared" si="18"/>
        <v>4602.53</v>
      </c>
      <c r="O131" s="76">
        <f t="shared" si="18"/>
        <v>4600.95</v>
      </c>
      <c r="P131" s="76">
        <f t="shared" si="18"/>
        <v>4600.6899999999996</v>
      </c>
      <c r="Q131" s="76">
        <f t="shared" si="18"/>
        <v>4598.04</v>
      </c>
      <c r="R131" s="76">
        <f t="shared" si="18"/>
        <v>4597.5600000000004</v>
      </c>
      <c r="S131" s="76">
        <f t="shared" si="18"/>
        <v>4598.53</v>
      </c>
      <c r="T131" s="76">
        <f t="shared" si="18"/>
        <v>4598.5</v>
      </c>
      <c r="U131" s="76">
        <f t="shared" si="18"/>
        <v>4594.83</v>
      </c>
      <c r="V131" s="76">
        <f t="shared" si="18"/>
        <v>4591.04</v>
      </c>
      <c r="W131" s="76">
        <f t="shared" si="18"/>
        <v>4593.4799999999996</v>
      </c>
      <c r="X131" s="76">
        <f t="shared" si="18"/>
        <v>4601.68</v>
      </c>
      <c r="Y131" s="76">
        <f t="shared" si="18"/>
        <v>4598.12</v>
      </c>
    </row>
    <row r="132" spans="1:25" x14ac:dyDescent="0.25">
      <c r="A132" s="75">
        <v>24</v>
      </c>
      <c r="B132" s="76">
        <f t="shared" si="17"/>
        <v>4599.12</v>
      </c>
      <c r="C132" s="76">
        <f t="shared" si="18"/>
        <v>4591.51</v>
      </c>
      <c r="D132" s="76">
        <f t="shared" si="18"/>
        <v>4567.2299999999996</v>
      </c>
      <c r="E132" s="76">
        <f t="shared" si="18"/>
        <v>4543.38</v>
      </c>
      <c r="F132" s="76">
        <f t="shared" si="18"/>
        <v>4564.2</v>
      </c>
      <c r="G132" s="76">
        <f t="shared" si="18"/>
        <v>4525.5200000000004</v>
      </c>
      <c r="H132" s="76">
        <f t="shared" si="18"/>
        <v>4528.95</v>
      </c>
      <c r="I132" s="76">
        <f t="shared" si="18"/>
        <v>4472.6000000000004</v>
      </c>
      <c r="J132" s="76">
        <f t="shared" si="18"/>
        <v>4443.72</v>
      </c>
      <c r="K132" s="76">
        <f t="shared" si="18"/>
        <v>4486.6400000000003</v>
      </c>
      <c r="L132" s="76">
        <f t="shared" si="18"/>
        <v>4484.67</v>
      </c>
      <c r="M132" s="76">
        <f t="shared" si="18"/>
        <v>4423.01</v>
      </c>
      <c r="N132" s="76">
        <f t="shared" si="18"/>
        <v>4474.8100000000004</v>
      </c>
      <c r="O132" s="76">
        <f t="shared" si="18"/>
        <v>4481.3100000000004</v>
      </c>
      <c r="P132" s="76">
        <f t="shared" si="18"/>
        <v>4493.8500000000004</v>
      </c>
      <c r="Q132" s="76">
        <f t="shared" si="18"/>
        <v>4461.9799999999996</v>
      </c>
      <c r="R132" s="76">
        <f t="shared" si="18"/>
        <v>4471.47</v>
      </c>
      <c r="S132" s="76">
        <f t="shared" si="18"/>
        <v>4483.87</v>
      </c>
      <c r="T132" s="76">
        <f t="shared" si="18"/>
        <v>4486.09</v>
      </c>
      <c r="U132" s="76">
        <f t="shared" si="18"/>
        <v>4496.3599999999997</v>
      </c>
      <c r="V132" s="76">
        <f t="shared" si="18"/>
        <v>4497.45</v>
      </c>
      <c r="W132" s="76">
        <f t="shared" si="18"/>
        <v>4496.1899999999996</v>
      </c>
      <c r="X132" s="76">
        <f t="shared" si="18"/>
        <v>4474.3599999999997</v>
      </c>
      <c r="Y132" s="76">
        <f t="shared" si="18"/>
        <v>4488.95</v>
      </c>
    </row>
    <row r="133" spans="1:25" x14ac:dyDescent="0.25">
      <c r="A133" s="75">
        <v>25</v>
      </c>
      <c r="B133" s="76">
        <f t="shared" si="17"/>
        <v>4469.3500000000004</v>
      </c>
      <c r="C133" s="76">
        <f t="shared" si="18"/>
        <v>4463.47</v>
      </c>
      <c r="D133" s="76">
        <f t="shared" si="18"/>
        <v>4467.07</v>
      </c>
      <c r="E133" s="76">
        <f t="shared" si="18"/>
        <v>4487.25</v>
      </c>
      <c r="F133" s="76">
        <f t="shared" si="18"/>
        <v>4485.5200000000004</v>
      </c>
      <c r="G133" s="76">
        <f t="shared" si="18"/>
        <v>4462.04</v>
      </c>
      <c r="H133" s="76">
        <f t="shared" si="18"/>
        <v>4470.1099999999997</v>
      </c>
      <c r="I133" s="76">
        <f t="shared" si="18"/>
        <v>4497.3500000000004</v>
      </c>
      <c r="J133" s="76">
        <f t="shared" si="18"/>
        <v>4502.26</v>
      </c>
      <c r="K133" s="76">
        <f t="shared" si="18"/>
        <v>4516.2</v>
      </c>
      <c r="L133" s="76">
        <f t="shared" si="18"/>
        <v>4509.3500000000004</v>
      </c>
      <c r="M133" s="76">
        <f t="shared" si="18"/>
        <v>4514.37</v>
      </c>
      <c r="N133" s="76">
        <f t="shared" si="18"/>
        <v>4520.57</v>
      </c>
      <c r="O133" s="76">
        <f t="shared" si="18"/>
        <v>4505.5200000000004</v>
      </c>
      <c r="P133" s="76">
        <f t="shared" si="18"/>
        <v>4535.28</v>
      </c>
      <c r="Q133" s="76">
        <f t="shared" si="18"/>
        <v>4532.91</v>
      </c>
      <c r="R133" s="76">
        <f t="shared" si="18"/>
        <v>4515.8599999999997</v>
      </c>
      <c r="S133" s="76">
        <f t="shared" si="18"/>
        <v>4531.0200000000004</v>
      </c>
      <c r="T133" s="76">
        <f t="shared" si="18"/>
        <v>4530.32</v>
      </c>
      <c r="U133" s="76">
        <f t="shared" si="18"/>
        <v>4536.63</v>
      </c>
      <c r="V133" s="76">
        <f t="shared" si="18"/>
        <v>4533.05</v>
      </c>
      <c r="W133" s="76">
        <f t="shared" si="18"/>
        <v>4534.26</v>
      </c>
      <c r="X133" s="76">
        <f t="shared" si="18"/>
        <v>4541.25</v>
      </c>
      <c r="Y133" s="76">
        <f t="shared" si="18"/>
        <v>4540.7</v>
      </c>
    </row>
    <row r="134" spans="1:25" x14ac:dyDescent="0.25">
      <c r="A134" s="75">
        <v>26</v>
      </c>
      <c r="B134" s="76">
        <f t="shared" si="17"/>
        <v>4518.05</v>
      </c>
      <c r="C134" s="76">
        <f t="shared" si="18"/>
        <v>4525.4399999999996</v>
      </c>
      <c r="D134" s="76">
        <f t="shared" si="18"/>
        <v>4517.34</v>
      </c>
      <c r="E134" s="76">
        <f t="shared" si="18"/>
        <v>4520.3999999999996</v>
      </c>
      <c r="F134" s="76">
        <f t="shared" si="18"/>
        <v>4514.09</v>
      </c>
      <c r="G134" s="76">
        <f t="shared" si="18"/>
        <v>4475.8500000000004</v>
      </c>
      <c r="H134" s="76">
        <f t="shared" si="18"/>
        <v>4500.92</v>
      </c>
      <c r="I134" s="76">
        <f t="shared" si="18"/>
        <v>4549.33</v>
      </c>
      <c r="J134" s="76">
        <f t="shared" si="18"/>
        <v>4547.01</v>
      </c>
      <c r="K134" s="76">
        <f t="shared" si="18"/>
        <v>4579.34</v>
      </c>
      <c r="L134" s="76">
        <f t="shared" si="18"/>
        <v>4583.8100000000004</v>
      </c>
      <c r="M134" s="76">
        <f t="shared" si="18"/>
        <v>4586.71</v>
      </c>
      <c r="N134" s="76">
        <f t="shared" si="18"/>
        <v>4584.42</v>
      </c>
      <c r="O134" s="76">
        <f t="shared" si="18"/>
        <v>4587.6899999999996</v>
      </c>
      <c r="P134" s="76">
        <f t="shared" si="18"/>
        <v>4580.95</v>
      </c>
      <c r="Q134" s="76">
        <f t="shared" si="18"/>
        <v>4585.03</v>
      </c>
      <c r="R134" s="76">
        <f t="shared" si="18"/>
        <v>4584.4399999999996</v>
      </c>
      <c r="S134" s="76">
        <f t="shared" si="18"/>
        <v>4584.7</v>
      </c>
      <c r="T134" s="76">
        <f t="shared" si="18"/>
        <v>4584.0200000000004</v>
      </c>
      <c r="U134" s="76">
        <f t="shared" si="18"/>
        <v>4584.1099999999997</v>
      </c>
      <c r="V134" s="76">
        <f t="shared" si="18"/>
        <v>4584.8</v>
      </c>
      <c r="W134" s="76">
        <f t="shared" si="18"/>
        <v>4584.1499999999996</v>
      </c>
      <c r="X134" s="76">
        <f t="shared" si="18"/>
        <v>4588.1000000000004</v>
      </c>
      <c r="Y134" s="76">
        <f t="shared" si="18"/>
        <v>4582.88</v>
      </c>
    </row>
    <row r="135" spans="1:25" x14ac:dyDescent="0.25">
      <c r="A135" s="75">
        <v>27</v>
      </c>
      <c r="B135" s="76">
        <f t="shared" si="17"/>
        <v>4579.2700000000004</v>
      </c>
      <c r="C135" s="76">
        <f t="shared" si="18"/>
        <v>4529.63</v>
      </c>
      <c r="D135" s="76">
        <f t="shared" si="18"/>
        <v>4534.82</v>
      </c>
      <c r="E135" s="76">
        <f t="shared" si="18"/>
        <v>4573.1400000000003</v>
      </c>
      <c r="F135" s="76">
        <f t="shared" si="18"/>
        <v>4570.63</v>
      </c>
      <c r="G135" s="76">
        <f t="shared" si="18"/>
        <v>4557.62</v>
      </c>
      <c r="H135" s="76">
        <f t="shared" si="18"/>
        <v>4548.76</v>
      </c>
      <c r="I135" s="76">
        <f t="shared" si="18"/>
        <v>4598.9399999999996</v>
      </c>
      <c r="J135" s="76">
        <f t="shared" si="18"/>
        <v>4592.12</v>
      </c>
      <c r="K135" s="76">
        <f t="shared" si="18"/>
        <v>4624.82</v>
      </c>
      <c r="L135" s="76">
        <f t="shared" si="18"/>
        <v>4617.49</v>
      </c>
      <c r="M135" s="76">
        <f t="shared" si="18"/>
        <v>4649.79</v>
      </c>
      <c r="N135" s="76">
        <f t="shared" si="18"/>
        <v>4654.4399999999996</v>
      </c>
      <c r="O135" s="76">
        <f t="shared" si="18"/>
        <v>4657.21</v>
      </c>
      <c r="P135" s="76">
        <f t="shared" si="18"/>
        <v>4651.12</v>
      </c>
      <c r="Q135" s="76">
        <f t="shared" si="18"/>
        <v>4654.08</v>
      </c>
      <c r="R135" s="76">
        <f t="shared" si="18"/>
        <v>4653.47</v>
      </c>
      <c r="S135" s="76">
        <f t="shared" si="18"/>
        <v>4653.1400000000003</v>
      </c>
      <c r="T135" s="76">
        <f t="shared" si="18"/>
        <v>4653.57</v>
      </c>
      <c r="U135" s="76">
        <f t="shared" si="18"/>
        <v>4653.08</v>
      </c>
      <c r="V135" s="76">
        <f t="shared" si="18"/>
        <v>4653.33</v>
      </c>
      <c r="W135" s="76">
        <f t="shared" si="18"/>
        <v>4652.3</v>
      </c>
      <c r="X135" s="76">
        <f t="shared" si="18"/>
        <v>4655.8100000000004</v>
      </c>
      <c r="Y135" s="76">
        <f t="shared" si="18"/>
        <v>4651.05</v>
      </c>
    </row>
    <row r="136" spans="1:25" x14ac:dyDescent="0.25">
      <c r="A136" s="75">
        <v>28</v>
      </c>
      <c r="B136" s="76">
        <f t="shared" ref="B136:Q139" si="19">ROUND(B245+$N$324+$N$325+B356,2)</f>
        <v>4576.4399999999996</v>
      </c>
      <c r="C136" s="76">
        <f t="shared" si="18"/>
        <v>4589.3999999999996</v>
      </c>
      <c r="D136" s="76">
        <f t="shared" si="18"/>
        <v>4592.67</v>
      </c>
      <c r="E136" s="76">
        <f t="shared" si="18"/>
        <v>4592.29</v>
      </c>
      <c r="F136" s="76">
        <f t="shared" si="18"/>
        <v>4626.25</v>
      </c>
      <c r="G136" s="76">
        <f t="shared" si="18"/>
        <v>4592.2299999999996</v>
      </c>
      <c r="H136" s="76">
        <f t="shared" si="18"/>
        <v>4619.22</v>
      </c>
      <c r="I136" s="76">
        <f t="shared" si="18"/>
        <v>4741.3599999999997</v>
      </c>
      <c r="J136" s="76">
        <f t="shared" si="18"/>
        <v>4743.71</v>
      </c>
      <c r="K136" s="76">
        <f t="shared" si="18"/>
        <v>4747.22</v>
      </c>
      <c r="L136" s="76">
        <f t="shared" si="18"/>
        <v>4750.07</v>
      </c>
      <c r="M136" s="76">
        <f t="shared" si="18"/>
        <v>4753.3999999999996</v>
      </c>
      <c r="N136" s="76">
        <f t="shared" si="18"/>
        <v>4754.6099999999997</v>
      </c>
      <c r="O136" s="76">
        <f t="shared" si="18"/>
        <v>4753.8599999999997</v>
      </c>
      <c r="P136" s="76">
        <f t="shared" si="18"/>
        <v>4752.8500000000004</v>
      </c>
      <c r="Q136" s="76">
        <f t="shared" si="18"/>
        <v>4767.7299999999996</v>
      </c>
      <c r="R136" s="76">
        <f t="shared" si="18"/>
        <v>4766.49</v>
      </c>
      <c r="S136" s="76">
        <f t="shared" si="18"/>
        <v>4768.13</v>
      </c>
      <c r="T136" s="76">
        <f t="shared" si="18"/>
        <v>4751.05</v>
      </c>
      <c r="U136" s="76">
        <f t="shared" si="18"/>
        <v>4769.2299999999996</v>
      </c>
      <c r="V136" s="76">
        <f t="shared" si="18"/>
        <v>4776.54</v>
      </c>
      <c r="W136" s="76">
        <f t="shared" si="18"/>
        <v>4773.13</v>
      </c>
      <c r="X136" s="76">
        <f t="shared" si="18"/>
        <v>4778.1899999999996</v>
      </c>
      <c r="Y136" s="76">
        <f t="shared" si="18"/>
        <v>4772.3</v>
      </c>
    </row>
    <row r="137" spans="1:25" x14ac:dyDescent="0.25">
      <c r="A137" s="75">
        <v>29</v>
      </c>
      <c r="B137" s="76">
        <f t="shared" si="19"/>
        <v>4769.6899999999996</v>
      </c>
      <c r="C137" s="76">
        <f t="shared" si="18"/>
        <v>4760.4399999999996</v>
      </c>
      <c r="D137" s="76">
        <f t="shared" si="18"/>
        <v>4768.18</v>
      </c>
      <c r="E137" s="76">
        <f t="shared" si="18"/>
        <v>4595.17</v>
      </c>
      <c r="F137" s="76">
        <f t="shared" si="18"/>
        <v>4666.08</v>
      </c>
      <c r="G137" s="76">
        <f t="shared" si="18"/>
        <v>4712.28</v>
      </c>
      <c r="H137" s="76">
        <f t="shared" si="18"/>
        <v>4672.33</v>
      </c>
      <c r="I137" s="76">
        <f t="shared" si="18"/>
        <v>4758.12</v>
      </c>
      <c r="J137" s="76">
        <f t="shared" si="18"/>
        <v>4756.08</v>
      </c>
      <c r="K137" s="76">
        <f t="shared" si="18"/>
        <v>4759.0200000000004</v>
      </c>
      <c r="L137" s="76">
        <f t="shared" si="18"/>
        <v>4764.95</v>
      </c>
      <c r="M137" s="76">
        <f t="shared" si="18"/>
        <v>4768.0600000000004</v>
      </c>
      <c r="N137" s="76">
        <f t="shared" si="18"/>
        <v>4762.5200000000004</v>
      </c>
      <c r="O137" s="76">
        <f t="shared" si="18"/>
        <v>4770.22</v>
      </c>
      <c r="P137" s="76">
        <f t="shared" si="18"/>
        <v>4767.12</v>
      </c>
      <c r="Q137" s="76">
        <f t="shared" si="18"/>
        <v>4770.3100000000004</v>
      </c>
      <c r="R137" s="76">
        <f t="shared" si="18"/>
        <v>4768.4399999999996</v>
      </c>
      <c r="S137" s="76">
        <f t="shared" si="18"/>
        <v>4768.3599999999997</v>
      </c>
      <c r="T137" s="76">
        <f t="shared" si="18"/>
        <v>4769.71</v>
      </c>
      <c r="U137" s="76">
        <f t="shared" si="18"/>
        <v>4774.6499999999996</v>
      </c>
      <c r="V137" s="76">
        <f t="shared" si="18"/>
        <v>4767.59</v>
      </c>
      <c r="W137" s="76">
        <f t="shared" si="18"/>
        <v>4774.6899999999996</v>
      </c>
      <c r="X137" s="76">
        <f t="shared" si="18"/>
        <v>4772.13</v>
      </c>
      <c r="Y137" s="76">
        <f t="shared" si="18"/>
        <v>4767.1099999999997</v>
      </c>
    </row>
    <row r="138" spans="1:25" x14ac:dyDescent="0.25">
      <c r="A138" s="75">
        <v>30</v>
      </c>
      <c r="B138" s="76">
        <f t="shared" si="19"/>
        <v>4764.51</v>
      </c>
      <c r="C138" s="76">
        <f t="shared" si="19"/>
        <v>4760.75</v>
      </c>
      <c r="D138" s="76">
        <f t="shared" si="19"/>
        <v>4758.33</v>
      </c>
      <c r="E138" s="76">
        <f t="shared" si="19"/>
        <v>4756.21</v>
      </c>
      <c r="F138" s="76">
        <f t="shared" si="19"/>
        <v>4761.46</v>
      </c>
      <c r="G138" s="76">
        <f t="shared" si="19"/>
        <v>4756.4799999999996</v>
      </c>
      <c r="H138" s="76">
        <f t="shared" si="19"/>
        <v>4754.4399999999996</v>
      </c>
      <c r="I138" s="76">
        <f t="shared" si="19"/>
        <v>4435.47</v>
      </c>
      <c r="J138" s="76">
        <f t="shared" si="19"/>
        <v>4442.7299999999996</v>
      </c>
      <c r="K138" s="76">
        <f t="shared" si="19"/>
        <v>4455.59</v>
      </c>
      <c r="L138" s="76">
        <f t="shared" si="19"/>
        <v>4622.5</v>
      </c>
      <c r="M138" s="76">
        <f t="shared" si="19"/>
        <v>4517.93</v>
      </c>
      <c r="N138" s="76">
        <f t="shared" si="19"/>
        <v>4459.8500000000004</v>
      </c>
      <c r="O138" s="76">
        <f t="shared" si="19"/>
        <v>4449.68</v>
      </c>
      <c r="P138" s="76">
        <f t="shared" si="19"/>
        <v>4452.3500000000004</v>
      </c>
      <c r="Q138" s="76">
        <f t="shared" si="19"/>
        <v>4454.78</v>
      </c>
      <c r="R138" s="76">
        <f t="shared" si="18"/>
        <v>4448.5</v>
      </c>
      <c r="S138" s="76">
        <f t="shared" si="18"/>
        <v>4450.17</v>
      </c>
      <c r="T138" s="76">
        <f t="shared" si="18"/>
        <v>4445.96</v>
      </c>
      <c r="U138" s="76">
        <f t="shared" si="18"/>
        <v>4511.16</v>
      </c>
      <c r="V138" s="76">
        <f t="shared" si="18"/>
        <v>4786.55</v>
      </c>
      <c r="W138" s="76">
        <f t="shared" si="18"/>
        <v>4778.2700000000004</v>
      </c>
      <c r="X138" s="76">
        <f t="shared" si="18"/>
        <v>4503.99</v>
      </c>
      <c r="Y138" s="76">
        <f t="shared" si="18"/>
        <v>4452.57</v>
      </c>
    </row>
    <row r="139" spans="1:25" outlineLevel="1" x14ac:dyDescent="0.25">
      <c r="A139" s="75">
        <v>31</v>
      </c>
      <c r="B139" s="76">
        <f t="shared" si="19"/>
        <v>4650.76</v>
      </c>
      <c r="C139" s="76">
        <f t="shared" si="19"/>
        <v>4646.0200000000004</v>
      </c>
      <c r="D139" s="76">
        <f t="shared" si="19"/>
        <v>4635.9799999999996</v>
      </c>
      <c r="E139" s="76">
        <f t="shared" si="19"/>
        <v>4629.29</v>
      </c>
      <c r="F139" s="76">
        <f t="shared" si="19"/>
        <v>4630.76</v>
      </c>
      <c r="G139" s="76">
        <f t="shared" si="19"/>
        <v>4621.8500000000004</v>
      </c>
      <c r="H139" s="76">
        <f t="shared" si="19"/>
        <v>4624.75</v>
      </c>
      <c r="I139" s="76">
        <f t="shared" si="19"/>
        <v>3467.51</v>
      </c>
      <c r="J139" s="76">
        <f t="shared" si="19"/>
        <v>4406.3900000000003</v>
      </c>
      <c r="K139" s="76">
        <f t="shared" si="19"/>
        <v>4445.78</v>
      </c>
      <c r="L139" s="76">
        <f t="shared" si="19"/>
        <v>4508.46</v>
      </c>
      <c r="M139" s="76">
        <f t="shared" si="19"/>
        <v>4433.74</v>
      </c>
      <c r="N139" s="76">
        <f t="shared" si="19"/>
        <v>4431.37</v>
      </c>
      <c r="O139" s="76">
        <f t="shared" si="19"/>
        <v>4416.91</v>
      </c>
      <c r="P139" s="76">
        <f t="shared" si="19"/>
        <v>4028.51</v>
      </c>
      <c r="Q139" s="76">
        <f t="shared" si="19"/>
        <v>4414.84</v>
      </c>
      <c r="R139" s="76">
        <f t="shared" si="18"/>
        <v>4413.74</v>
      </c>
      <c r="S139" s="76">
        <f t="shared" si="18"/>
        <v>4410.66</v>
      </c>
      <c r="T139" s="76">
        <f t="shared" si="18"/>
        <v>4022.56</v>
      </c>
      <c r="U139" s="76">
        <f t="shared" si="18"/>
        <v>4442.0200000000004</v>
      </c>
      <c r="V139" s="76">
        <f t="shared" si="18"/>
        <v>4452.6899999999996</v>
      </c>
      <c r="W139" s="76">
        <f t="shared" si="18"/>
        <v>4567.41</v>
      </c>
      <c r="X139" s="76">
        <f t="shared" si="18"/>
        <v>4436.68</v>
      </c>
      <c r="Y139" s="76">
        <f t="shared" si="18"/>
        <v>4418.4799999999996</v>
      </c>
    </row>
    <row r="141" spans="1:25" ht="18.75" x14ac:dyDescent="0.25">
      <c r="A141" s="72" t="s">
        <v>65</v>
      </c>
      <c r="B141" s="73" t="s">
        <v>112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67</v>
      </c>
      <c r="C142" s="74" t="s">
        <v>68</v>
      </c>
      <c r="D142" s="74" t="s">
        <v>69</v>
      </c>
      <c r="E142" s="74" t="s">
        <v>70</v>
      </c>
      <c r="F142" s="74" t="s">
        <v>71</v>
      </c>
      <c r="G142" s="74" t="s">
        <v>72</v>
      </c>
      <c r="H142" s="74" t="s">
        <v>73</v>
      </c>
      <c r="I142" s="74" t="s">
        <v>74</v>
      </c>
      <c r="J142" s="74" t="s">
        <v>75</v>
      </c>
      <c r="K142" s="74" t="s">
        <v>76</v>
      </c>
      <c r="L142" s="74" t="s">
        <v>77</v>
      </c>
      <c r="M142" s="74" t="s">
        <v>78</v>
      </c>
      <c r="N142" s="74" t="s">
        <v>79</v>
      </c>
      <c r="O142" s="74" t="s">
        <v>80</v>
      </c>
      <c r="P142" s="74" t="s">
        <v>81</v>
      </c>
      <c r="Q142" s="74" t="s">
        <v>82</v>
      </c>
      <c r="R142" s="74" t="s">
        <v>83</v>
      </c>
      <c r="S142" s="74" t="s">
        <v>84</v>
      </c>
      <c r="T142" s="74" t="s">
        <v>85</v>
      </c>
      <c r="U142" s="74" t="s">
        <v>86</v>
      </c>
      <c r="V142" s="74" t="s">
        <v>87</v>
      </c>
      <c r="W142" s="74" t="s">
        <v>88</v>
      </c>
      <c r="X142" s="74" t="s">
        <v>89</v>
      </c>
      <c r="Y142" s="74" t="s">
        <v>90</v>
      </c>
    </row>
    <row r="143" spans="1:25" x14ac:dyDescent="0.25">
      <c r="A143" s="75">
        <v>1</v>
      </c>
      <c r="B143" s="115">
        <f t="shared" ref="B143:Y153" si="20">ROUND(B252,2)</f>
        <v>787.67</v>
      </c>
      <c r="C143" s="115">
        <f t="shared" si="20"/>
        <v>795.06</v>
      </c>
      <c r="D143" s="115">
        <f t="shared" si="20"/>
        <v>774.26</v>
      </c>
      <c r="E143" s="115">
        <f t="shared" si="20"/>
        <v>774.41</v>
      </c>
      <c r="F143" s="115">
        <f t="shared" si="20"/>
        <v>773.94</v>
      </c>
      <c r="G143" s="115">
        <f t="shared" si="20"/>
        <v>775.86</v>
      </c>
      <c r="H143" s="115">
        <f t="shared" si="20"/>
        <v>776.38</v>
      </c>
      <c r="I143" s="115">
        <f t="shared" si="20"/>
        <v>775.31</v>
      </c>
      <c r="J143" s="115">
        <f t="shared" si="20"/>
        <v>775.5</v>
      </c>
      <c r="K143" s="115">
        <f t="shared" si="20"/>
        <v>787.12</v>
      </c>
      <c r="L143" s="115">
        <f t="shared" si="20"/>
        <v>781.71</v>
      </c>
      <c r="M143" s="115">
        <f t="shared" si="20"/>
        <v>772.87</v>
      </c>
      <c r="N143" s="115">
        <f t="shared" si="20"/>
        <v>767.04</v>
      </c>
      <c r="O143" s="115">
        <f t="shared" si="20"/>
        <v>762.91</v>
      </c>
      <c r="P143" s="115">
        <f t="shared" si="20"/>
        <v>773</v>
      </c>
      <c r="Q143" s="115">
        <f t="shared" si="20"/>
        <v>768.91</v>
      </c>
      <c r="R143" s="115">
        <f t="shared" si="20"/>
        <v>763.8</v>
      </c>
      <c r="S143" s="115">
        <f t="shared" si="20"/>
        <v>738.84</v>
      </c>
      <c r="T143" s="115">
        <f t="shared" si="20"/>
        <v>732.01</v>
      </c>
      <c r="U143" s="115">
        <f t="shared" si="20"/>
        <v>739.26</v>
      </c>
      <c r="V143" s="115">
        <f t="shared" si="20"/>
        <v>741.07</v>
      </c>
      <c r="W143" s="115">
        <f t="shared" si="20"/>
        <v>751.27</v>
      </c>
      <c r="X143" s="115">
        <f t="shared" si="20"/>
        <v>765.58</v>
      </c>
      <c r="Y143" s="115">
        <f t="shared" si="20"/>
        <v>801.44</v>
      </c>
    </row>
    <row r="144" spans="1:25" x14ac:dyDescent="0.25">
      <c r="A144" s="75">
        <v>2</v>
      </c>
      <c r="B144" s="115">
        <f t="shared" si="20"/>
        <v>795.41</v>
      </c>
      <c r="C144" s="115">
        <f t="shared" si="20"/>
        <v>791.47</v>
      </c>
      <c r="D144" s="115">
        <f t="shared" si="20"/>
        <v>795.84</v>
      </c>
      <c r="E144" s="115">
        <f t="shared" si="20"/>
        <v>796.1</v>
      </c>
      <c r="F144" s="115">
        <f t="shared" si="20"/>
        <v>789.67</v>
      </c>
      <c r="G144" s="115">
        <f t="shared" si="20"/>
        <v>787.9</v>
      </c>
      <c r="H144" s="115">
        <f t="shared" si="20"/>
        <v>777.1</v>
      </c>
      <c r="I144" s="115">
        <f t="shared" si="20"/>
        <v>769.03</v>
      </c>
      <c r="J144" s="115">
        <f t="shared" si="20"/>
        <v>759.19</v>
      </c>
      <c r="K144" s="115">
        <f t="shared" si="20"/>
        <v>756.49</v>
      </c>
      <c r="L144" s="115">
        <f t="shared" si="20"/>
        <v>754.28</v>
      </c>
      <c r="M144" s="115">
        <f t="shared" si="20"/>
        <v>761.84</v>
      </c>
      <c r="N144" s="115">
        <f t="shared" si="20"/>
        <v>759.4</v>
      </c>
      <c r="O144" s="115">
        <f t="shared" si="20"/>
        <v>760.88</v>
      </c>
      <c r="P144" s="115">
        <f t="shared" si="20"/>
        <v>762.57</v>
      </c>
      <c r="Q144" s="115">
        <f t="shared" si="20"/>
        <v>755.69</v>
      </c>
      <c r="R144" s="115">
        <f t="shared" si="20"/>
        <v>744.95</v>
      </c>
      <c r="S144" s="115">
        <f t="shared" si="20"/>
        <v>730.27</v>
      </c>
      <c r="T144" s="115">
        <f t="shared" si="20"/>
        <v>722</v>
      </c>
      <c r="U144" s="115">
        <f t="shared" si="20"/>
        <v>732.18</v>
      </c>
      <c r="V144" s="115">
        <f t="shared" si="20"/>
        <v>739.98</v>
      </c>
      <c r="W144" s="115">
        <f t="shared" si="20"/>
        <v>745.78</v>
      </c>
      <c r="X144" s="115">
        <f t="shared" si="20"/>
        <v>760.98</v>
      </c>
      <c r="Y144" s="115">
        <f t="shared" si="20"/>
        <v>783.26</v>
      </c>
    </row>
    <row r="145" spans="1:25" x14ac:dyDescent="0.25">
      <c r="A145" s="75">
        <v>3</v>
      </c>
      <c r="B145" s="115">
        <f t="shared" si="20"/>
        <v>775.65</v>
      </c>
      <c r="C145" s="115">
        <f t="shared" si="20"/>
        <v>764.71</v>
      </c>
      <c r="D145" s="115">
        <f t="shared" si="20"/>
        <v>765.64</v>
      </c>
      <c r="E145" s="115">
        <f t="shared" si="20"/>
        <v>757.54</v>
      </c>
      <c r="F145" s="115">
        <f t="shared" si="20"/>
        <v>763.16</v>
      </c>
      <c r="G145" s="115">
        <f t="shared" si="20"/>
        <v>765.68</v>
      </c>
      <c r="H145" s="115">
        <f t="shared" si="20"/>
        <v>753.1</v>
      </c>
      <c r="I145" s="115">
        <f t="shared" si="20"/>
        <v>743.62</v>
      </c>
      <c r="J145" s="115">
        <f t="shared" si="20"/>
        <v>739.25</v>
      </c>
      <c r="K145" s="115">
        <f t="shared" si="20"/>
        <v>745.07</v>
      </c>
      <c r="L145" s="115">
        <f t="shared" si="20"/>
        <v>752.65</v>
      </c>
      <c r="M145" s="115">
        <f t="shared" si="20"/>
        <v>754.69</v>
      </c>
      <c r="N145" s="115">
        <f t="shared" si="20"/>
        <v>766.88</v>
      </c>
      <c r="O145" s="115">
        <f t="shared" si="20"/>
        <v>772.19</v>
      </c>
      <c r="P145" s="115">
        <f t="shared" si="20"/>
        <v>769.93</v>
      </c>
      <c r="Q145" s="115">
        <f t="shared" si="20"/>
        <v>765.14</v>
      </c>
      <c r="R145" s="115">
        <f t="shared" si="20"/>
        <v>748.29</v>
      </c>
      <c r="S145" s="115">
        <f t="shared" si="20"/>
        <v>738.59</v>
      </c>
      <c r="T145" s="115">
        <f t="shared" si="20"/>
        <v>740.51</v>
      </c>
      <c r="U145" s="115">
        <f t="shared" si="20"/>
        <v>742.2</v>
      </c>
      <c r="V145" s="115">
        <f t="shared" si="20"/>
        <v>745.8</v>
      </c>
      <c r="W145" s="115">
        <f t="shared" si="20"/>
        <v>757.2</v>
      </c>
      <c r="X145" s="115">
        <f t="shared" si="20"/>
        <v>766.2</v>
      </c>
      <c r="Y145" s="115">
        <f t="shared" si="20"/>
        <v>786.19</v>
      </c>
    </row>
    <row r="146" spans="1:25" x14ac:dyDescent="0.25">
      <c r="A146" s="75">
        <v>4</v>
      </c>
      <c r="B146" s="115">
        <f t="shared" si="20"/>
        <v>770.95</v>
      </c>
      <c r="C146" s="115">
        <f t="shared" si="20"/>
        <v>786.82</v>
      </c>
      <c r="D146" s="115">
        <f t="shared" si="20"/>
        <v>796.35</v>
      </c>
      <c r="E146" s="115">
        <f t="shared" si="20"/>
        <v>801.06</v>
      </c>
      <c r="F146" s="115">
        <f t="shared" si="20"/>
        <v>791.8</v>
      </c>
      <c r="G146" s="115">
        <f t="shared" si="20"/>
        <v>761.33</v>
      </c>
      <c r="H146" s="115">
        <f t="shared" si="20"/>
        <v>755.1</v>
      </c>
      <c r="I146" s="115">
        <f t="shared" si="20"/>
        <v>744.4</v>
      </c>
      <c r="J146" s="115">
        <f t="shared" si="20"/>
        <v>732.71</v>
      </c>
      <c r="K146" s="115">
        <f t="shared" si="20"/>
        <v>728.87</v>
      </c>
      <c r="L146" s="115">
        <f t="shared" si="20"/>
        <v>724.47</v>
      </c>
      <c r="M146" s="115">
        <f t="shared" si="20"/>
        <v>722.11</v>
      </c>
      <c r="N146" s="115">
        <f t="shared" si="20"/>
        <v>730.96</v>
      </c>
      <c r="O146" s="115">
        <f t="shared" si="20"/>
        <v>729.83</v>
      </c>
      <c r="P146" s="115">
        <f t="shared" si="20"/>
        <v>732.98</v>
      </c>
      <c r="Q146" s="115">
        <f t="shared" si="20"/>
        <v>730.14</v>
      </c>
      <c r="R146" s="115">
        <f t="shared" si="20"/>
        <v>727.6</v>
      </c>
      <c r="S146" s="115">
        <f t="shared" si="20"/>
        <v>702.68</v>
      </c>
      <c r="T146" s="115">
        <f t="shared" si="20"/>
        <v>704.33</v>
      </c>
      <c r="U146" s="115">
        <f t="shared" si="20"/>
        <v>711.17</v>
      </c>
      <c r="V146" s="115">
        <f t="shared" si="20"/>
        <v>716.54</v>
      </c>
      <c r="W146" s="115">
        <f t="shared" si="20"/>
        <v>722.51</v>
      </c>
      <c r="X146" s="115">
        <f t="shared" si="20"/>
        <v>732.12</v>
      </c>
      <c r="Y146" s="115">
        <f t="shared" si="20"/>
        <v>742.71</v>
      </c>
    </row>
    <row r="147" spans="1:25" x14ac:dyDescent="0.25">
      <c r="A147" s="75">
        <v>5</v>
      </c>
      <c r="B147" s="115">
        <f t="shared" si="20"/>
        <v>742.77</v>
      </c>
      <c r="C147" s="115">
        <f t="shared" si="20"/>
        <v>733.67</v>
      </c>
      <c r="D147" s="115">
        <f t="shared" si="20"/>
        <v>738.89</v>
      </c>
      <c r="E147" s="115">
        <f t="shared" si="20"/>
        <v>746.01</v>
      </c>
      <c r="F147" s="115">
        <f t="shared" si="20"/>
        <v>765.91</v>
      </c>
      <c r="G147" s="115">
        <f t="shared" si="20"/>
        <v>763.97</v>
      </c>
      <c r="H147" s="115">
        <f t="shared" si="20"/>
        <v>764.09</v>
      </c>
      <c r="I147" s="115">
        <f t="shared" si="20"/>
        <v>758.66</v>
      </c>
      <c r="J147" s="115">
        <f t="shared" si="20"/>
        <v>751.01</v>
      </c>
      <c r="K147" s="115">
        <f t="shared" si="20"/>
        <v>733.11</v>
      </c>
      <c r="L147" s="115">
        <f t="shared" si="20"/>
        <v>726.17</v>
      </c>
      <c r="M147" s="115">
        <f t="shared" si="20"/>
        <v>723.5</v>
      </c>
      <c r="N147" s="115">
        <f t="shared" si="20"/>
        <v>728.35</v>
      </c>
      <c r="O147" s="115">
        <f t="shared" si="20"/>
        <v>737.18</v>
      </c>
      <c r="P147" s="115">
        <f t="shared" si="20"/>
        <v>736.18</v>
      </c>
      <c r="Q147" s="115">
        <f t="shared" si="20"/>
        <v>738.99</v>
      </c>
      <c r="R147" s="115">
        <f t="shared" si="20"/>
        <v>741.76</v>
      </c>
      <c r="S147" s="115">
        <f t="shared" si="20"/>
        <v>751.58</v>
      </c>
      <c r="T147" s="115">
        <f t="shared" si="20"/>
        <v>717.68</v>
      </c>
      <c r="U147" s="115">
        <f t="shared" si="20"/>
        <v>723.83</v>
      </c>
      <c r="V147" s="115">
        <f t="shared" si="20"/>
        <v>728.64</v>
      </c>
      <c r="W147" s="115">
        <f t="shared" si="20"/>
        <v>732.56</v>
      </c>
      <c r="X147" s="115">
        <f t="shared" si="20"/>
        <v>743.39</v>
      </c>
      <c r="Y147" s="115">
        <f t="shared" si="20"/>
        <v>750.33</v>
      </c>
    </row>
    <row r="148" spans="1:25" x14ac:dyDescent="0.25">
      <c r="A148" s="75">
        <v>6</v>
      </c>
      <c r="B148" s="115">
        <f t="shared" si="20"/>
        <v>707.36</v>
      </c>
      <c r="C148" s="115">
        <f t="shared" si="20"/>
        <v>715.87</v>
      </c>
      <c r="D148" s="115">
        <f t="shared" si="20"/>
        <v>721.4</v>
      </c>
      <c r="E148" s="115">
        <f t="shared" si="20"/>
        <v>720.46</v>
      </c>
      <c r="F148" s="115">
        <f t="shared" si="20"/>
        <v>717.61</v>
      </c>
      <c r="G148" s="115">
        <f t="shared" si="20"/>
        <v>712.6</v>
      </c>
      <c r="H148" s="115">
        <f t="shared" si="20"/>
        <v>704.46</v>
      </c>
      <c r="I148" s="115">
        <f t="shared" si="20"/>
        <v>685.19</v>
      </c>
      <c r="J148" s="115">
        <f t="shared" si="20"/>
        <v>665.97</v>
      </c>
      <c r="K148" s="115">
        <f t="shared" si="20"/>
        <v>659.95</v>
      </c>
      <c r="L148" s="115">
        <f t="shared" si="20"/>
        <v>659.73</v>
      </c>
      <c r="M148" s="115">
        <f t="shared" si="20"/>
        <v>666.95</v>
      </c>
      <c r="N148" s="115">
        <f t="shared" si="20"/>
        <v>677.92</v>
      </c>
      <c r="O148" s="115">
        <f t="shared" si="20"/>
        <v>688.76</v>
      </c>
      <c r="P148" s="115">
        <f t="shared" si="20"/>
        <v>698.96</v>
      </c>
      <c r="Q148" s="115">
        <f t="shared" si="20"/>
        <v>700.68</v>
      </c>
      <c r="R148" s="115">
        <f t="shared" si="20"/>
        <v>682.17</v>
      </c>
      <c r="S148" s="115">
        <f t="shared" si="20"/>
        <v>673.72</v>
      </c>
      <c r="T148" s="115">
        <f t="shared" si="20"/>
        <v>676.28</v>
      </c>
      <c r="U148" s="115">
        <f t="shared" si="20"/>
        <v>677.41</v>
      </c>
      <c r="V148" s="115">
        <f t="shared" si="20"/>
        <v>677.87</v>
      </c>
      <c r="W148" s="115">
        <f t="shared" si="20"/>
        <v>682.56</v>
      </c>
      <c r="X148" s="115">
        <f t="shared" si="20"/>
        <v>687.89</v>
      </c>
      <c r="Y148" s="115">
        <f t="shared" si="20"/>
        <v>708.17</v>
      </c>
    </row>
    <row r="149" spans="1:25" x14ac:dyDescent="0.25">
      <c r="A149" s="75">
        <v>7</v>
      </c>
      <c r="B149" s="115">
        <f t="shared" si="20"/>
        <v>740.43</v>
      </c>
      <c r="C149" s="115">
        <f t="shared" si="20"/>
        <v>758.07</v>
      </c>
      <c r="D149" s="115">
        <f t="shared" si="20"/>
        <v>764.3</v>
      </c>
      <c r="E149" s="115">
        <f t="shared" si="20"/>
        <v>767.22</v>
      </c>
      <c r="F149" s="115">
        <f t="shared" si="20"/>
        <v>761.58</v>
      </c>
      <c r="G149" s="115">
        <f t="shared" si="20"/>
        <v>759.04</v>
      </c>
      <c r="H149" s="115">
        <f t="shared" si="20"/>
        <v>749.12</v>
      </c>
      <c r="I149" s="115">
        <f t="shared" si="20"/>
        <v>746.94</v>
      </c>
      <c r="J149" s="115">
        <f t="shared" si="20"/>
        <v>725.06</v>
      </c>
      <c r="K149" s="115">
        <f t="shared" si="20"/>
        <v>718.3</v>
      </c>
      <c r="L149" s="115">
        <f t="shared" si="20"/>
        <v>709.39</v>
      </c>
      <c r="M149" s="115">
        <f t="shared" si="20"/>
        <v>717.02</v>
      </c>
      <c r="N149" s="115">
        <f t="shared" si="20"/>
        <v>728.14</v>
      </c>
      <c r="O149" s="115">
        <f t="shared" si="20"/>
        <v>731.12</v>
      </c>
      <c r="P149" s="115">
        <f t="shared" si="20"/>
        <v>737.92</v>
      </c>
      <c r="Q149" s="115">
        <f t="shared" si="20"/>
        <v>734.27</v>
      </c>
      <c r="R149" s="115">
        <f t="shared" si="20"/>
        <v>723.24</v>
      </c>
      <c r="S149" s="115">
        <f t="shared" si="20"/>
        <v>718.17</v>
      </c>
      <c r="T149" s="115">
        <f t="shared" si="20"/>
        <v>716.23</v>
      </c>
      <c r="U149" s="115">
        <f t="shared" si="20"/>
        <v>718.42</v>
      </c>
      <c r="V149" s="115">
        <f t="shared" si="20"/>
        <v>727.24</v>
      </c>
      <c r="W149" s="115">
        <f t="shared" si="20"/>
        <v>730.37</v>
      </c>
      <c r="X149" s="115">
        <f t="shared" si="20"/>
        <v>725.02</v>
      </c>
      <c r="Y149" s="115">
        <f t="shared" si="20"/>
        <v>750.92</v>
      </c>
    </row>
    <row r="150" spans="1:25" x14ac:dyDescent="0.25">
      <c r="A150" s="75">
        <v>8</v>
      </c>
      <c r="B150" s="115">
        <f t="shared" si="20"/>
        <v>807.59</v>
      </c>
      <c r="C150" s="115">
        <f t="shared" si="20"/>
        <v>817.23</v>
      </c>
      <c r="D150" s="115">
        <f t="shared" si="20"/>
        <v>825.88</v>
      </c>
      <c r="E150" s="115">
        <f t="shared" si="20"/>
        <v>826.25</v>
      </c>
      <c r="F150" s="115">
        <f t="shared" si="20"/>
        <v>827.84</v>
      </c>
      <c r="G150" s="115">
        <f t="shared" si="20"/>
        <v>822.53</v>
      </c>
      <c r="H150" s="115">
        <f t="shared" si="20"/>
        <v>814.88</v>
      </c>
      <c r="I150" s="115">
        <f t="shared" si="20"/>
        <v>790.55</v>
      </c>
      <c r="J150" s="115">
        <f t="shared" si="20"/>
        <v>779.06</v>
      </c>
      <c r="K150" s="115">
        <f t="shared" si="20"/>
        <v>768.62</v>
      </c>
      <c r="L150" s="115">
        <f t="shared" si="20"/>
        <v>767.54</v>
      </c>
      <c r="M150" s="115">
        <f t="shared" si="20"/>
        <v>774.48</v>
      </c>
      <c r="N150" s="115">
        <f t="shared" si="20"/>
        <v>778.14</v>
      </c>
      <c r="O150" s="115">
        <f t="shared" si="20"/>
        <v>787.49</v>
      </c>
      <c r="P150" s="115">
        <f t="shared" si="20"/>
        <v>789.2</v>
      </c>
      <c r="Q150" s="115">
        <f t="shared" si="20"/>
        <v>785.31</v>
      </c>
      <c r="R150" s="115">
        <f t="shared" si="20"/>
        <v>773.68</v>
      </c>
      <c r="S150" s="115">
        <f t="shared" si="20"/>
        <v>743.1</v>
      </c>
      <c r="T150" s="115">
        <f t="shared" si="20"/>
        <v>748.06</v>
      </c>
      <c r="U150" s="115">
        <f t="shared" si="20"/>
        <v>753.41</v>
      </c>
      <c r="V150" s="115">
        <f t="shared" si="20"/>
        <v>763.56</v>
      </c>
      <c r="W150" s="115">
        <f t="shared" si="20"/>
        <v>775.13</v>
      </c>
      <c r="X150" s="115">
        <f t="shared" si="20"/>
        <v>786.81</v>
      </c>
      <c r="Y150" s="115">
        <f t="shared" si="20"/>
        <v>805.81</v>
      </c>
    </row>
    <row r="151" spans="1:25" x14ac:dyDescent="0.25">
      <c r="A151" s="75">
        <v>9</v>
      </c>
      <c r="B151" s="115">
        <f t="shared" si="20"/>
        <v>782.55</v>
      </c>
      <c r="C151" s="115">
        <f t="shared" si="20"/>
        <v>774.63</v>
      </c>
      <c r="D151" s="115">
        <f t="shared" si="20"/>
        <v>766.22</v>
      </c>
      <c r="E151" s="115">
        <f t="shared" si="20"/>
        <v>764.6</v>
      </c>
      <c r="F151" s="115">
        <f t="shared" si="20"/>
        <v>769.56</v>
      </c>
      <c r="G151" s="115">
        <f t="shared" si="20"/>
        <v>763.47</v>
      </c>
      <c r="H151" s="115">
        <f t="shared" si="20"/>
        <v>769.18</v>
      </c>
      <c r="I151" s="115">
        <f t="shared" si="20"/>
        <v>767.97</v>
      </c>
      <c r="J151" s="115">
        <f t="shared" si="20"/>
        <v>785.11</v>
      </c>
      <c r="K151" s="115">
        <f t="shared" si="20"/>
        <v>776.99</v>
      </c>
      <c r="L151" s="115">
        <f t="shared" si="20"/>
        <v>768.44</v>
      </c>
      <c r="M151" s="115">
        <f t="shared" si="20"/>
        <v>775.85</v>
      </c>
      <c r="N151" s="115">
        <f t="shared" si="20"/>
        <v>766.01</v>
      </c>
      <c r="O151" s="115">
        <f t="shared" si="20"/>
        <v>764.33</v>
      </c>
      <c r="P151" s="115">
        <f t="shared" si="20"/>
        <v>768.13</v>
      </c>
      <c r="Q151" s="115">
        <f t="shared" si="20"/>
        <v>766.93</v>
      </c>
      <c r="R151" s="115">
        <f t="shared" si="20"/>
        <v>771.8</v>
      </c>
      <c r="S151" s="115">
        <f t="shared" si="20"/>
        <v>766.59</v>
      </c>
      <c r="T151" s="115">
        <f t="shared" si="20"/>
        <v>755.93</v>
      </c>
      <c r="U151" s="115">
        <f t="shared" si="20"/>
        <v>756.42</v>
      </c>
      <c r="V151" s="115">
        <f t="shared" si="20"/>
        <v>771.22</v>
      </c>
      <c r="W151" s="115">
        <f t="shared" si="20"/>
        <v>775.92</v>
      </c>
      <c r="X151" s="115">
        <f t="shared" si="20"/>
        <v>777.57</v>
      </c>
      <c r="Y151" s="115">
        <f t="shared" si="20"/>
        <v>793.67</v>
      </c>
    </row>
    <row r="152" spans="1:25" x14ac:dyDescent="0.25">
      <c r="A152" s="75">
        <v>10</v>
      </c>
      <c r="B152" s="115">
        <f t="shared" si="20"/>
        <v>734.97</v>
      </c>
      <c r="C152" s="115">
        <f t="shared" si="20"/>
        <v>744.64</v>
      </c>
      <c r="D152" s="115">
        <f t="shared" si="20"/>
        <v>749.64</v>
      </c>
      <c r="E152" s="115">
        <f t="shared" si="20"/>
        <v>751.81</v>
      </c>
      <c r="F152" s="115">
        <f t="shared" si="20"/>
        <v>762.22</v>
      </c>
      <c r="G152" s="115">
        <f t="shared" si="20"/>
        <v>761.05</v>
      </c>
      <c r="H152" s="115">
        <f t="shared" si="20"/>
        <v>753.21</v>
      </c>
      <c r="I152" s="115">
        <f t="shared" si="20"/>
        <v>739.73</v>
      </c>
      <c r="J152" s="115">
        <f t="shared" si="20"/>
        <v>728.64</v>
      </c>
      <c r="K152" s="115">
        <f t="shared" si="20"/>
        <v>723.5</v>
      </c>
      <c r="L152" s="115">
        <f t="shared" si="20"/>
        <v>719.82</v>
      </c>
      <c r="M152" s="115">
        <f t="shared" si="20"/>
        <v>724.14</v>
      </c>
      <c r="N152" s="115">
        <f t="shared" si="20"/>
        <v>723.08</v>
      </c>
      <c r="O152" s="115">
        <f t="shared" si="20"/>
        <v>728.76</v>
      </c>
      <c r="P152" s="115">
        <f t="shared" si="20"/>
        <v>732.66</v>
      </c>
      <c r="Q152" s="115">
        <f t="shared" si="20"/>
        <v>739.24</v>
      </c>
      <c r="R152" s="115">
        <f t="shared" si="20"/>
        <v>731.02</v>
      </c>
      <c r="S152" s="115">
        <f t="shared" si="20"/>
        <v>715.08</v>
      </c>
      <c r="T152" s="115">
        <f t="shared" si="20"/>
        <v>712.86</v>
      </c>
      <c r="U152" s="115">
        <f t="shared" si="20"/>
        <v>710.54</v>
      </c>
      <c r="V152" s="115">
        <f t="shared" si="20"/>
        <v>713.65</v>
      </c>
      <c r="W152" s="115">
        <f t="shared" si="20"/>
        <v>717.9</v>
      </c>
      <c r="X152" s="115">
        <f t="shared" si="20"/>
        <v>730.12</v>
      </c>
      <c r="Y152" s="115">
        <f t="shared" si="20"/>
        <v>739.15</v>
      </c>
    </row>
    <row r="153" spans="1:25" x14ac:dyDescent="0.25">
      <c r="A153" s="75">
        <v>11</v>
      </c>
      <c r="B153" s="115">
        <f t="shared" si="20"/>
        <v>712.01</v>
      </c>
      <c r="C153" s="115">
        <f t="shared" si="20"/>
        <v>714.88</v>
      </c>
      <c r="D153" s="115">
        <f t="shared" si="20"/>
        <v>711.65</v>
      </c>
      <c r="E153" s="115">
        <f t="shared" si="20"/>
        <v>710.01</v>
      </c>
      <c r="F153" s="115">
        <f t="shared" si="20"/>
        <v>708.07</v>
      </c>
      <c r="G153" s="115">
        <f t="shared" si="20"/>
        <v>710.24</v>
      </c>
      <c r="H153" s="115">
        <f t="shared" si="20"/>
        <v>705.61</v>
      </c>
      <c r="I153" s="115">
        <f t="shared" si="20"/>
        <v>700.68</v>
      </c>
      <c r="J153" s="115">
        <f t="shared" si="20"/>
        <v>690.97</v>
      </c>
      <c r="K153" s="115">
        <f t="shared" si="20"/>
        <v>686.85</v>
      </c>
      <c r="L153" s="115">
        <f t="shared" si="20"/>
        <v>690.9</v>
      </c>
      <c r="M153" s="115">
        <f t="shared" si="20"/>
        <v>694.92</v>
      </c>
      <c r="N153" s="115">
        <f t="shared" si="20"/>
        <v>705.21</v>
      </c>
      <c r="O153" s="115">
        <f t="shared" si="20"/>
        <v>695.87</v>
      </c>
      <c r="P153" s="115">
        <f t="shared" si="20"/>
        <v>701.14</v>
      </c>
      <c r="Q153" s="115">
        <f t="shared" ref="C153:AM164" si="21">ROUND(Q262,2)</f>
        <v>705.71</v>
      </c>
      <c r="R153" s="115">
        <f t="shared" si="21"/>
        <v>711.55</v>
      </c>
      <c r="S153" s="115">
        <f t="shared" si="21"/>
        <v>700.36</v>
      </c>
      <c r="T153" s="115">
        <f t="shared" si="21"/>
        <v>686.31</v>
      </c>
      <c r="U153" s="115">
        <f t="shared" si="21"/>
        <v>690.06</v>
      </c>
      <c r="V153" s="115">
        <f t="shared" si="21"/>
        <v>698.82</v>
      </c>
      <c r="W153" s="115">
        <f t="shared" si="21"/>
        <v>702.77</v>
      </c>
      <c r="X153" s="115">
        <f t="shared" si="21"/>
        <v>706.39</v>
      </c>
      <c r="Y153" s="115">
        <f t="shared" si="21"/>
        <v>718.44</v>
      </c>
    </row>
    <row r="154" spans="1:25" x14ac:dyDescent="0.25">
      <c r="A154" s="75">
        <v>12</v>
      </c>
      <c r="B154" s="115">
        <f t="shared" ref="B154:B173" si="22">ROUND(B263,2)</f>
        <v>725.73</v>
      </c>
      <c r="C154" s="115">
        <f t="shared" si="21"/>
        <v>738.85</v>
      </c>
      <c r="D154" s="115">
        <f t="shared" si="21"/>
        <v>747.7</v>
      </c>
      <c r="E154" s="115">
        <f t="shared" si="21"/>
        <v>748.97</v>
      </c>
      <c r="F154" s="115">
        <f t="shared" si="21"/>
        <v>749.28</v>
      </c>
      <c r="G154" s="115">
        <f t="shared" si="21"/>
        <v>745.2</v>
      </c>
      <c r="H154" s="115">
        <f t="shared" si="21"/>
        <v>734.44</v>
      </c>
      <c r="I154" s="115">
        <f t="shared" si="21"/>
        <v>716.47</v>
      </c>
      <c r="J154" s="115">
        <f t="shared" si="21"/>
        <v>698.17</v>
      </c>
      <c r="K154" s="115">
        <f t="shared" si="21"/>
        <v>697.98</v>
      </c>
      <c r="L154" s="115">
        <f t="shared" si="21"/>
        <v>693.89</v>
      </c>
      <c r="M154" s="115">
        <f t="shared" si="21"/>
        <v>693.8</v>
      </c>
      <c r="N154" s="115">
        <f t="shared" si="21"/>
        <v>703.43</v>
      </c>
      <c r="O154" s="115">
        <f t="shared" si="21"/>
        <v>706.32</v>
      </c>
      <c r="P154" s="115">
        <f t="shared" si="21"/>
        <v>700.03</v>
      </c>
      <c r="Q154" s="115">
        <f t="shared" si="21"/>
        <v>703.61</v>
      </c>
      <c r="R154" s="115">
        <f t="shared" si="21"/>
        <v>708</v>
      </c>
      <c r="S154" s="115">
        <f t="shared" si="21"/>
        <v>707.65</v>
      </c>
      <c r="T154" s="115">
        <f t="shared" si="21"/>
        <v>696.47</v>
      </c>
      <c r="U154" s="115">
        <f t="shared" si="21"/>
        <v>690.85</v>
      </c>
      <c r="V154" s="115">
        <f t="shared" si="21"/>
        <v>693.73</v>
      </c>
      <c r="W154" s="115">
        <f t="shared" si="21"/>
        <v>697.84</v>
      </c>
      <c r="X154" s="115">
        <f t="shared" si="21"/>
        <v>706.33</v>
      </c>
      <c r="Y154" s="115">
        <f t="shared" si="21"/>
        <v>709.01</v>
      </c>
    </row>
    <row r="155" spans="1:25" x14ac:dyDescent="0.25">
      <c r="A155" s="75">
        <v>13</v>
      </c>
      <c r="B155" s="115">
        <f t="shared" si="22"/>
        <v>760.5</v>
      </c>
      <c r="C155" s="115">
        <f t="shared" si="21"/>
        <v>767.86</v>
      </c>
      <c r="D155" s="115">
        <f t="shared" si="21"/>
        <v>768.38</v>
      </c>
      <c r="E155" s="115">
        <f t="shared" si="21"/>
        <v>771.46</v>
      </c>
      <c r="F155" s="115">
        <f t="shared" si="21"/>
        <v>766.54</v>
      </c>
      <c r="G155" s="115">
        <f t="shared" si="21"/>
        <v>750.87</v>
      </c>
      <c r="H155" s="115">
        <f t="shared" si="21"/>
        <v>725.26</v>
      </c>
      <c r="I155" s="115">
        <f t="shared" si="21"/>
        <v>715.52</v>
      </c>
      <c r="J155" s="115">
        <f t="shared" si="21"/>
        <v>708.17</v>
      </c>
      <c r="K155" s="115">
        <f t="shared" si="21"/>
        <v>698.57</v>
      </c>
      <c r="L155" s="115">
        <f t="shared" si="21"/>
        <v>694.51</v>
      </c>
      <c r="M155" s="115">
        <f t="shared" si="21"/>
        <v>704.25</v>
      </c>
      <c r="N155" s="115">
        <f t="shared" si="21"/>
        <v>715.16</v>
      </c>
      <c r="O155" s="115">
        <f t="shared" si="21"/>
        <v>722.28</v>
      </c>
      <c r="P155" s="115">
        <f t="shared" si="21"/>
        <v>716.65</v>
      </c>
      <c r="Q155" s="115">
        <f t="shared" si="21"/>
        <v>715.98</v>
      </c>
      <c r="R155" s="115">
        <f t="shared" si="21"/>
        <v>709.66</v>
      </c>
      <c r="S155" s="115">
        <f t="shared" si="21"/>
        <v>700.23</v>
      </c>
      <c r="T155" s="115">
        <f t="shared" si="21"/>
        <v>698.53</v>
      </c>
      <c r="U155" s="115">
        <f t="shared" si="21"/>
        <v>704.34</v>
      </c>
      <c r="V155" s="115">
        <f t="shared" si="21"/>
        <v>706.25</v>
      </c>
      <c r="W155" s="115">
        <f t="shared" si="21"/>
        <v>713.66</v>
      </c>
      <c r="X155" s="115">
        <f t="shared" si="21"/>
        <v>729.83</v>
      </c>
      <c r="Y155" s="115">
        <f t="shared" si="21"/>
        <v>763.31</v>
      </c>
    </row>
    <row r="156" spans="1:25" x14ac:dyDescent="0.25">
      <c r="A156" s="75">
        <v>14</v>
      </c>
      <c r="B156" s="115">
        <f t="shared" si="22"/>
        <v>710.62</v>
      </c>
      <c r="C156" s="115">
        <f t="shared" si="21"/>
        <v>701.72</v>
      </c>
      <c r="D156" s="115">
        <f t="shared" si="21"/>
        <v>707.34</v>
      </c>
      <c r="E156" s="115">
        <f t="shared" si="21"/>
        <v>701.04</v>
      </c>
      <c r="F156" s="115">
        <f t="shared" si="21"/>
        <v>700.3</v>
      </c>
      <c r="G156" s="115">
        <f t="shared" si="21"/>
        <v>690.47</v>
      </c>
      <c r="H156" s="115">
        <f t="shared" si="21"/>
        <v>693.99</v>
      </c>
      <c r="I156" s="115">
        <f t="shared" si="21"/>
        <v>704.05</v>
      </c>
      <c r="J156" s="115">
        <f t="shared" si="21"/>
        <v>696.43</v>
      </c>
      <c r="K156" s="115">
        <f t="shared" si="21"/>
        <v>696.19</v>
      </c>
      <c r="L156" s="115">
        <f t="shared" si="21"/>
        <v>682.82</v>
      </c>
      <c r="M156" s="115">
        <f t="shared" si="21"/>
        <v>682.25</v>
      </c>
      <c r="N156" s="115">
        <f t="shared" si="21"/>
        <v>689.46</v>
      </c>
      <c r="O156" s="115">
        <f t="shared" si="21"/>
        <v>697.01</v>
      </c>
      <c r="P156" s="115">
        <f t="shared" si="21"/>
        <v>700.95</v>
      </c>
      <c r="Q156" s="115">
        <f t="shared" si="21"/>
        <v>692.93</v>
      </c>
      <c r="R156" s="115">
        <f t="shared" si="21"/>
        <v>677.58</v>
      </c>
      <c r="S156" s="115">
        <f t="shared" si="21"/>
        <v>661.19</v>
      </c>
      <c r="T156" s="115">
        <f t="shared" si="21"/>
        <v>655.37</v>
      </c>
      <c r="U156" s="115">
        <f t="shared" si="21"/>
        <v>657.39</v>
      </c>
      <c r="V156" s="115">
        <f t="shared" si="21"/>
        <v>660.72</v>
      </c>
      <c r="W156" s="115">
        <f t="shared" si="21"/>
        <v>664.76</v>
      </c>
      <c r="X156" s="115">
        <f t="shared" si="21"/>
        <v>675.89</v>
      </c>
      <c r="Y156" s="115">
        <f t="shared" si="21"/>
        <v>684.61</v>
      </c>
    </row>
    <row r="157" spans="1:25" x14ac:dyDescent="0.25">
      <c r="A157" s="75">
        <v>15</v>
      </c>
      <c r="B157" s="115">
        <f t="shared" si="22"/>
        <v>777.93</v>
      </c>
      <c r="C157" s="115">
        <f t="shared" si="21"/>
        <v>785.12</v>
      </c>
      <c r="D157" s="115">
        <f t="shared" si="21"/>
        <v>792.34</v>
      </c>
      <c r="E157" s="115">
        <f t="shared" si="21"/>
        <v>796.68</v>
      </c>
      <c r="F157" s="115">
        <f t="shared" si="21"/>
        <v>792.62</v>
      </c>
      <c r="G157" s="115">
        <f t="shared" si="21"/>
        <v>802.99</v>
      </c>
      <c r="H157" s="115">
        <f t="shared" si="21"/>
        <v>796.25</v>
      </c>
      <c r="I157" s="115">
        <f t="shared" si="21"/>
        <v>773.4</v>
      </c>
      <c r="J157" s="115">
        <f t="shared" si="21"/>
        <v>747.01</v>
      </c>
      <c r="K157" s="115">
        <f t="shared" si="21"/>
        <v>738.5</v>
      </c>
      <c r="L157" s="115">
        <f t="shared" si="21"/>
        <v>734.54</v>
      </c>
      <c r="M157" s="115">
        <f t="shared" si="21"/>
        <v>735.97</v>
      </c>
      <c r="N157" s="115">
        <f t="shared" si="21"/>
        <v>736.94</v>
      </c>
      <c r="O157" s="115">
        <f t="shared" si="21"/>
        <v>737.93</v>
      </c>
      <c r="P157" s="115">
        <f t="shared" si="21"/>
        <v>743.34</v>
      </c>
      <c r="Q157" s="115">
        <f t="shared" si="21"/>
        <v>737.75</v>
      </c>
      <c r="R157" s="115">
        <f t="shared" si="21"/>
        <v>729.84</v>
      </c>
      <c r="S157" s="115">
        <f t="shared" si="21"/>
        <v>713.27</v>
      </c>
      <c r="T157" s="115">
        <f t="shared" si="21"/>
        <v>700.44</v>
      </c>
      <c r="U157" s="115">
        <f t="shared" si="21"/>
        <v>699.39</v>
      </c>
      <c r="V157" s="115">
        <f t="shared" si="21"/>
        <v>712.59</v>
      </c>
      <c r="W157" s="115">
        <f t="shared" si="21"/>
        <v>720.33</v>
      </c>
      <c r="X157" s="115">
        <f t="shared" si="21"/>
        <v>730.17</v>
      </c>
      <c r="Y157" s="115">
        <f t="shared" si="21"/>
        <v>752.94</v>
      </c>
    </row>
    <row r="158" spans="1:25" x14ac:dyDescent="0.25">
      <c r="A158" s="75">
        <v>16</v>
      </c>
      <c r="B158" s="115">
        <f t="shared" si="22"/>
        <v>749.7</v>
      </c>
      <c r="C158" s="115">
        <f t="shared" si="21"/>
        <v>758.07</v>
      </c>
      <c r="D158" s="115">
        <f t="shared" si="21"/>
        <v>760.08</v>
      </c>
      <c r="E158" s="115">
        <f t="shared" si="21"/>
        <v>762.43</v>
      </c>
      <c r="F158" s="115">
        <f t="shared" si="21"/>
        <v>761.15</v>
      </c>
      <c r="G158" s="115">
        <f t="shared" si="21"/>
        <v>757.85</v>
      </c>
      <c r="H158" s="115">
        <f t="shared" si="21"/>
        <v>742.89</v>
      </c>
      <c r="I158" s="115">
        <f t="shared" si="21"/>
        <v>731.79</v>
      </c>
      <c r="J158" s="115">
        <f t="shared" si="21"/>
        <v>717.61</v>
      </c>
      <c r="K158" s="115">
        <f t="shared" si="21"/>
        <v>712.83</v>
      </c>
      <c r="L158" s="115">
        <f t="shared" si="21"/>
        <v>717.64</v>
      </c>
      <c r="M158" s="115">
        <f t="shared" si="21"/>
        <v>724.68</v>
      </c>
      <c r="N158" s="115">
        <f t="shared" si="21"/>
        <v>728.26</v>
      </c>
      <c r="O158" s="115">
        <f t="shared" si="21"/>
        <v>733.59</v>
      </c>
      <c r="P158" s="115">
        <f t="shared" si="21"/>
        <v>738.88</v>
      </c>
      <c r="Q158" s="115">
        <f t="shared" si="21"/>
        <v>740.05</v>
      </c>
      <c r="R158" s="115">
        <f t="shared" si="21"/>
        <v>741.08</v>
      </c>
      <c r="S158" s="115">
        <f t="shared" si="21"/>
        <v>725.68</v>
      </c>
      <c r="T158" s="115">
        <f t="shared" si="21"/>
        <v>726.1</v>
      </c>
      <c r="U158" s="115">
        <f t="shared" si="21"/>
        <v>724.24</v>
      </c>
      <c r="V158" s="115">
        <f t="shared" si="21"/>
        <v>727.79</v>
      </c>
      <c r="W158" s="115">
        <f t="shared" si="21"/>
        <v>733.99</v>
      </c>
      <c r="X158" s="115">
        <f t="shared" si="21"/>
        <v>739.42</v>
      </c>
      <c r="Y158" s="115">
        <f t="shared" si="21"/>
        <v>752.63</v>
      </c>
    </row>
    <row r="159" spans="1:25" x14ac:dyDescent="0.25">
      <c r="A159" s="75">
        <v>17</v>
      </c>
      <c r="B159" s="115">
        <f t="shared" si="22"/>
        <v>759.51</v>
      </c>
      <c r="C159" s="115">
        <f t="shared" si="21"/>
        <v>770.57</v>
      </c>
      <c r="D159" s="115">
        <f t="shared" si="21"/>
        <v>773.58</v>
      </c>
      <c r="E159" s="115">
        <f t="shared" si="21"/>
        <v>772.91</v>
      </c>
      <c r="F159" s="115">
        <f t="shared" si="21"/>
        <v>772.77</v>
      </c>
      <c r="G159" s="115">
        <f t="shared" si="21"/>
        <v>770.48</v>
      </c>
      <c r="H159" s="115">
        <f t="shared" si="21"/>
        <v>760.74</v>
      </c>
      <c r="I159" s="115">
        <f t="shared" si="21"/>
        <v>741.72</v>
      </c>
      <c r="J159" s="115">
        <f t="shared" si="21"/>
        <v>725.88</v>
      </c>
      <c r="K159" s="115">
        <f t="shared" si="21"/>
        <v>721.96</v>
      </c>
      <c r="L159" s="115">
        <f t="shared" si="21"/>
        <v>715.55</v>
      </c>
      <c r="M159" s="115">
        <f t="shared" si="21"/>
        <v>716.64</v>
      </c>
      <c r="N159" s="115">
        <f t="shared" si="21"/>
        <v>723.34</v>
      </c>
      <c r="O159" s="115">
        <f t="shared" si="21"/>
        <v>728.79</v>
      </c>
      <c r="P159" s="115">
        <f t="shared" si="21"/>
        <v>736.13</v>
      </c>
      <c r="Q159" s="115">
        <f t="shared" si="21"/>
        <v>739.14</v>
      </c>
      <c r="R159" s="115">
        <f t="shared" si="21"/>
        <v>724.06</v>
      </c>
      <c r="S159" s="115">
        <f t="shared" si="21"/>
        <v>723.36</v>
      </c>
      <c r="T159" s="115">
        <f t="shared" si="21"/>
        <v>713.05</v>
      </c>
      <c r="U159" s="115">
        <f t="shared" si="21"/>
        <v>717.82</v>
      </c>
      <c r="V159" s="115">
        <f t="shared" si="21"/>
        <v>726.76</v>
      </c>
      <c r="W159" s="115">
        <f t="shared" si="21"/>
        <v>730.93</v>
      </c>
      <c r="X159" s="115">
        <f t="shared" si="21"/>
        <v>735.03</v>
      </c>
      <c r="Y159" s="115">
        <f t="shared" si="21"/>
        <v>746.75</v>
      </c>
    </row>
    <row r="160" spans="1:25" x14ac:dyDescent="0.25">
      <c r="A160" s="75">
        <v>18</v>
      </c>
      <c r="B160" s="115">
        <f t="shared" si="22"/>
        <v>759.93</v>
      </c>
      <c r="C160" s="115">
        <f t="shared" si="21"/>
        <v>767.86</v>
      </c>
      <c r="D160" s="115">
        <f t="shared" si="21"/>
        <v>761.5</v>
      </c>
      <c r="E160" s="115">
        <f t="shared" si="21"/>
        <v>763.07</v>
      </c>
      <c r="F160" s="115">
        <f t="shared" si="21"/>
        <v>751.22</v>
      </c>
      <c r="G160" s="115">
        <f t="shared" si="21"/>
        <v>731.19</v>
      </c>
      <c r="H160" s="115">
        <f t="shared" si="21"/>
        <v>711.73</v>
      </c>
      <c r="I160" s="115">
        <f t="shared" si="21"/>
        <v>700.63</v>
      </c>
      <c r="J160" s="115">
        <f t="shared" si="21"/>
        <v>697.14</v>
      </c>
      <c r="K160" s="115">
        <f t="shared" si="21"/>
        <v>695.11</v>
      </c>
      <c r="L160" s="115">
        <f t="shared" si="21"/>
        <v>700.65</v>
      </c>
      <c r="M160" s="115">
        <f t="shared" si="21"/>
        <v>701.39</v>
      </c>
      <c r="N160" s="115">
        <f t="shared" si="21"/>
        <v>711.53</v>
      </c>
      <c r="O160" s="115">
        <f t="shared" si="21"/>
        <v>725.91</v>
      </c>
      <c r="P160" s="115">
        <f t="shared" si="21"/>
        <v>733.38</v>
      </c>
      <c r="Q160" s="115">
        <f t="shared" si="21"/>
        <v>735.3</v>
      </c>
      <c r="R160" s="115">
        <f t="shared" si="21"/>
        <v>730.07</v>
      </c>
      <c r="S160" s="115">
        <f t="shared" si="21"/>
        <v>715.86</v>
      </c>
      <c r="T160" s="115">
        <f t="shared" si="21"/>
        <v>707.5</v>
      </c>
      <c r="U160" s="115">
        <f t="shared" si="21"/>
        <v>708.98</v>
      </c>
      <c r="V160" s="115">
        <f t="shared" si="21"/>
        <v>719.01</v>
      </c>
      <c r="W160" s="115">
        <f t="shared" si="21"/>
        <v>725.94</v>
      </c>
      <c r="X160" s="115">
        <f t="shared" si="21"/>
        <v>737.72</v>
      </c>
      <c r="Y160" s="115">
        <f t="shared" si="21"/>
        <v>752.65</v>
      </c>
    </row>
    <row r="161" spans="1:25" x14ac:dyDescent="0.25">
      <c r="A161" s="75">
        <v>19</v>
      </c>
      <c r="B161" s="115">
        <f t="shared" si="22"/>
        <v>731.4</v>
      </c>
      <c r="C161" s="115">
        <f t="shared" si="21"/>
        <v>750.33</v>
      </c>
      <c r="D161" s="115">
        <f t="shared" si="21"/>
        <v>747.63</v>
      </c>
      <c r="E161" s="115">
        <f t="shared" si="21"/>
        <v>744.68</v>
      </c>
      <c r="F161" s="115">
        <f t="shared" si="21"/>
        <v>741.74</v>
      </c>
      <c r="G161" s="115">
        <f t="shared" si="21"/>
        <v>715.67</v>
      </c>
      <c r="H161" s="115">
        <f t="shared" si="21"/>
        <v>712.94</v>
      </c>
      <c r="I161" s="115">
        <f t="shared" si="21"/>
        <v>698.79</v>
      </c>
      <c r="J161" s="115">
        <f t="shared" si="21"/>
        <v>687.76</v>
      </c>
      <c r="K161" s="115">
        <f t="shared" si="21"/>
        <v>688.09</v>
      </c>
      <c r="L161" s="115">
        <f t="shared" si="21"/>
        <v>695.19</v>
      </c>
      <c r="M161" s="115">
        <f t="shared" si="21"/>
        <v>692.95</v>
      </c>
      <c r="N161" s="115">
        <f t="shared" si="21"/>
        <v>701.48</v>
      </c>
      <c r="O161" s="115">
        <f t="shared" si="21"/>
        <v>705.77</v>
      </c>
      <c r="P161" s="115">
        <f t="shared" si="21"/>
        <v>708.58</v>
      </c>
      <c r="Q161" s="115">
        <f t="shared" si="21"/>
        <v>711.14</v>
      </c>
      <c r="R161" s="115">
        <f t="shared" si="21"/>
        <v>709.22</v>
      </c>
      <c r="S161" s="115">
        <f t="shared" si="21"/>
        <v>702.28</v>
      </c>
      <c r="T161" s="115">
        <f t="shared" si="21"/>
        <v>689.24</v>
      </c>
      <c r="U161" s="115">
        <f t="shared" si="21"/>
        <v>694.54</v>
      </c>
      <c r="V161" s="115">
        <f t="shared" si="21"/>
        <v>699.41</v>
      </c>
      <c r="W161" s="115">
        <f t="shared" si="21"/>
        <v>702.66</v>
      </c>
      <c r="X161" s="115">
        <f t="shared" si="21"/>
        <v>707.07</v>
      </c>
      <c r="Y161" s="115">
        <f t="shared" si="21"/>
        <v>729.7</v>
      </c>
    </row>
    <row r="162" spans="1:25" x14ac:dyDescent="0.25">
      <c r="A162" s="75">
        <v>20</v>
      </c>
      <c r="B162" s="115">
        <f t="shared" si="22"/>
        <v>781.63</v>
      </c>
      <c r="C162" s="115">
        <f t="shared" si="21"/>
        <v>792.18</v>
      </c>
      <c r="D162" s="115">
        <f t="shared" si="21"/>
        <v>787.54</v>
      </c>
      <c r="E162" s="115">
        <f t="shared" si="21"/>
        <v>783.1</v>
      </c>
      <c r="F162" s="115">
        <f t="shared" si="21"/>
        <v>771.77</v>
      </c>
      <c r="G162" s="115">
        <f t="shared" si="21"/>
        <v>750.97</v>
      </c>
      <c r="H162" s="115">
        <f t="shared" si="21"/>
        <v>736.83</v>
      </c>
      <c r="I162" s="115">
        <f t="shared" si="21"/>
        <v>725.23</v>
      </c>
      <c r="J162" s="115">
        <f t="shared" si="21"/>
        <v>713.27</v>
      </c>
      <c r="K162" s="115">
        <f t="shared" si="21"/>
        <v>711.29</v>
      </c>
      <c r="L162" s="115">
        <f t="shared" si="21"/>
        <v>713.51</v>
      </c>
      <c r="M162" s="115">
        <f t="shared" si="21"/>
        <v>728.04</v>
      </c>
      <c r="N162" s="115">
        <f t="shared" si="21"/>
        <v>733.7</v>
      </c>
      <c r="O162" s="115">
        <f t="shared" si="21"/>
        <v>738.39</v>
      </c>
      <c r="P162" s="115">
        <f t="shared" si="21"/>
        <v>743.73</v>
      </c>
      <c r="Q162" s="115">
        <f t="shared" si="21"/>
        <v>741.96</v>
      </c>
      <c r="R162" s="115">
        <f t="shared" si="21"/>
        <v>743.72</v>
      </c>
      <c r="S162" s="115">
        <f t="shared" si="21"/>
        <v>727.33</v>
      </c>
      <c r="T162" s="115">
        <f t="shared" si="21"/>
        <v>722.45</v>
      </c>
      <c r="U162" s="115">
        <f t="shared" si="21"/>
        <v>729.9</v>
      </c>
      <c r="V162" s="115">
        <f t="shared" si="21"/>
        <v>733.74</v>
      </c>
      <c r="W162" s="115">
        <f t="shared" si="21"/>
        <v>740.79</v>
      </c>
      <c r="X162" s="115">
        <f t="shared" si="21"/>
        <v>745.9</v>
      </c>
      <c r="Y162" s="115">
        <f t="shared" si="21"/>
        <v>778.26</v>
      </c>
    </row>
    <row r="163" spans="1:25" x14ac:dyDescent="0.25">
      <c r="A163" s="75">
        <v>21</v>
      </c>
      <c r="B163" s="115">
        <f t="shared" si="22"/>
        <v>785.06</v>
      </c>
      <c r="C163" s="115">
        <f t="shared" si="21"/>
        <v>791.48</v>
      </c>
      <c r="D163" s="115">
        <f t="shared" si="21"/>
        <v>791.7</v>
      </c>
      <c r="E163" s="115">
        <f t="shared" si="21"/>
        <v>795.01</v>
      </c>
      <c r="F163" s="115">
        <f t="shared" si="21"/>
        <v>789.74</v>
      </c>
      <c r="G163" s="115">
        <f t="shared" si="21"/>
        <v>781.06</v>
      </c>
      <c r="H163" s="115">
        <f t="shared" si="21"/>
        <v>763.98</v>
      </c>
      <c r="I163" s="115">
        <f t="shared" si="21"/>
        <v>737.63</v>
      </c>
      <c r="J163" s="115">
        <f t="shared" si="21"/>
        <v>716.36</v>
      </c>
      <c r="K163" s="115">
        <f t="shared" si="21"/>
        <v>722.82</v>
      </c>
      <c r="L163" s="115">
        <f t="shared" si="21"/>
        <v>719.96</v>
      </c>
      <c r="M163" s="115">
        <f t="shared" si="21"/>
        <v>728.49</v>
      </c>
      <c r="N163" s="115">
        <f t="shared" si="21"/>
        <v>737.23</v>
      </c>
      <c r="O163" s="115">
        <f t="shared" si="21"/>
        <v>744.03</v>
      </c>
      <c r="P163" s="115">
        <f t="shared" si="21"/>
        <v>752.22</v>
      </c>
      <c r="Q163" s="115">
        <f t="shared" si="21"/>
        <v>753.39</v>
      </c>
      <c r="R163" s="115">
        <f t="shared" si="21"/>
        <v>742.9</v>
      </c>
      <c r="S163" s="115">
        <f t="shared" si="21"/>
        <v>730.62</v>
      </c>
      <c r="T163" s="115">
        <f t="shared" si="21"/>
        <v>731.9</v>
      </c>
      <c r="U163" s="115">
        <f t="shared" si="21"/>
        <v>737.38</v>
      </c>
      <c r="V163" s="115">
        <f t="shared" si="21"/>
        <v>742.7</v>
      </c>
      <c r="W163" s="115">
        <f t="shared" si="21"/>
        <v>748.52</v>
      </c>
      <c r="X163" s="115">
        <f t="shared" si="21"/>
        <v>762.41</v>
      </c>
      <c r="Y163" s="115">
        <f t="shared" si="21"/>
        <v>772.06</v>
      </c>
    </row>
    <row r="164" spans="1:25" x14ac:dyDescent="0.25">
      <c r="A164" s="75">
        <v>22</v>
      </c>
      <c r="B164" s="115">
        <f t="shared" si="22"/>
        <v>779.11</v>
      </c>
      <c r="C164" s="115">
        <f t="shared" si="21"/>
        <v>794.71</v>
      </c>
      <c r="D164" s="115">
        <f t="shared" si="21"/>
        <v>798.95</v>
      </c>
      <c r="E164" s="115">
        <f t="shared" si="21"/>
        <v>805.58</v>
      </c>
      <c r="F164" s="115">
        <f t="shared" si="21"/>
        <v>799.63</v>
      </c>
      <c r="G164" s="115">
        <f t="shared" si="21"/>
        <v>798.03</v>
      </c>
      <c r="H164" s="115">
        <f t="shared" si="21"/>
        <v>798.28</v>
      </c>
      <c r="I164" s="115">
        <f t="shared" si="21"/>
        <v>796.65</v>
      </c>
      <c r="J164" s="115">
        <f t="shared" si="21"/>
        <v>778.08</v>
      </c>
      <c r="K164" s="115">
        <f t="shared" si="21"/>
        <v>755.59</v>
      </c>
      <c r="L164" s="115">
        <f t="shared" si="21"/>
        <v>741.23</v>
      </c>
      <c r="M164" s="115">
        <f t="shared" si="21"/>
        <v>736.61</v>
      </c>
      <c r="N164" s="115">
        <f t="shared" si="21"/>
        <v>736.41</v>
      </c>
      <c r="O164" s="115">
        <f t="shared" si="21"/>
        <v>746.54</v>
      </c>
      <c r="P164" s="115">
        <f t="shared" si="21"/>
        <v>752.46</v>
      </c>
      <c r="Q164" s="115">
        <f t="shared" si="21"/>
        <v>757.86</v>
      </c>
      <c r="R164" s="115">
        <f t="shared" si="21"/>
        <v>757.88</v>
      </c>
      <c r="S164" s="115">
        <f t="shared" ref="C164:AO173" si="23">ROUND(S273,2)</f>
        <v>741.63</v>
      </c>
      <c r="T164" s="115">
        <f t="shared" si="23"/>
        <v>723.65</v>
      </c>
      <c r="U164" s="115">
        <f t="shared" si="23"/>
        <v>726.83</v>
      </c>
      <c r="V164" s="115">
        <f t="shared" si="23"/>
        <v>733</v>
      </c>
      <c r="W164" s="115">
        <f t="shared" si="23"/>
        <v>734.51</v>
      </c>
      <c r="X164" s="115">
        <f t="shared" si="23"/>
        <v>748.75</v>
      </c>
      <c r="Y164" s="115">
        <f t="shared" si="23"/>
        <v>763.4</v>
      </c>
    </row>
    <row r="165" spans="1:25" x14ac:dyDescent="0.25">
      <c r="A165" s="75">
        <v>23</v>
      </c>
      <c r="B165" s="115">
        <f t="shared" si="22"/>
        <v>771.46</v>
      </c>
      <c r="C165" s="115">
        <f t="shared" si="23"/>
        <v>769.64</v>
      </c>
      <c r="D165" s="115">
        <f t="shared" si="23"/>
        <v>763.39</v>
      </c>
      <c r="E165" s="115">
        <f t="shared" si="23"/>
        <v>770.57</v>
      </c>
      <c r="F165" s="115">
        <f t="shared" si="23"/>
        <v>769.42</v>
      </c>
      <c r="G165" s="115">
        <f t="shared" si="23"/>
        <v>765.1</v>
      </c>
      <c r="H165" s="115">
        <f t="shared" si="23"/>
        <v>777.13</v>
      </c>
      <c r="I165" s="115">
        <f t="shared" si="23"/>
        <v>756.46</v>
      </c>
      <c r="J165" s="115">
        <f t="shared" si="23"/>
        <v>737.21</v>
      </c>
      <c r="K165" s="115">
        <f t="shared" si="23"/>
        <v>729.07</v>
      </c>
      <c r="L165" s="115">
        <f t="shared" si="23"/>
        <v>721.71</v>
      </c>
      <c r="M165" s="115">
        <f t="shared" si="23"/>
        <v>728.18</v>
      </c>
      <c r="N165" s="115">
        <f t="shared" si="23"/>
        <v>737.99</v>
      </c>
      <c r="O165" s="115">
        <f t="shared" si="23"/>
        <v>743.15</v>
      </c>
      <c r="P165" s="115">
        <f t="shared" si="23"/>
        <v>748.68</v>
      </c>
      <c r="Q165" s="115">
        <f t="shared" si="23"/>
        <v>756.67</v>
      </c>
      <c r="R165" s="115">
        <f t="shared" si="23"/>
        <v>754.19</v>
      </c>
      <c r="S165" s="115">
        <f t="shared" si="23"/>
        <v>747.31</v>
      </c>
      <c r="T165" s="115">
        <f t="shared" si="23"/>
        <v>727.26</v>
      </c>
      <c r="U165" s="115">
        <f t="shared" si="23"/>
        <v>729.17</v>
      </c>
      <c r="V165" s="115">
        <f t="shared" si="23"/>
        <v>735.64</v>
      </c>
      <c r="W165" s="115">
        <f t="shared" si="23"/>
        <v>742.2</v>
      </c>
      <c r="X165" s="115">
        <f t="shared" si="23"/>
        <v>741.87</v>
      </c>
      <c r="Y165" s="115">
        <f t="shared" si="23"/>
        <v>751.28</v>
      </c>
    </row>
    <row r="166" spans="1:25" x14ac:dyDescent="0.25">
      <c r="A166" s="75">
        <v>24</v>
      </c>
      <c r="B166" s="115">
        <f t="shared" si="22"/>
        <v>735.88</v>
      </c>
      <c r="C166" s="115">
        <f t="shared" si="23"/>
        <v>734.75</v>
      </c>
      <c r="D166" s="115">
        <f t="shared" si="23"/>
        <v>731.06</v>
      </c>
      <c r="E166" s="115">
        <f t="shared" si="23"/>
        <v>729.43</v>
      </c>
      <c r="F166" s="115">
        <f t="shared" si="23"/>
        <v>734.03</v>
      </c>
      <c r="G166" s="115">
        <f t="shared" si="23"/>
        <v>727.87</v>
      </c>
      <c r="H166" s="115">
        <f t="shared" si="23"/>
        <v>723.48</v>
      </c>
      <c r="I166" s="115">
        <f t="shared" si="23"/>
        <v>713.6</v>
      </c>
      <c r="J166" s="115">
        <f t="shared" si="23"/>
        <v>699.02</v>
      </c>
      <c r="K166" s="115">
        <f t="shared" si="23"/>
        <v>690.01</v>
      </c>
      <c r="L166" s="115">
        <f t="shared" si="23"/>
        <v>688.85</v>
      </c>
      <c r="M166" s="115">
        <f t="shared" si="23"/>
        <v>693.4</v>
      </c>
      <c r="N166" s="115">
        <f t="shared" si="23"/>
        <v>700.49</v>
      </c>
      <c r="O166" s="115">
        <f t="shared" si="23"/>
        <v>704.28</v>
      </c>
      <c r="P166" s="115">
        <f t="shared" si="23"/>
        <v>715.01</v>
      </c>
      <c r="Q166" s="115">
        <f t="shared" si="23"/>
        <v>717.52</v>
      </c>
      <c r="R166" s="115">
        <f t="shared" si="23"/>
        <v>715.99</v>
      </c>
      <c r="S166" s="115">
        <f t="shared" si="23"/>
        <v>704.54</v>
      </c>
      <c r="T166" s="115">
        <f t="shared" si="23"/>
        <v>687.51</v>
      </c>
      <c r="U166" s="115">
        <f t="shared" si="23"/>
        <v>691.6</v>
      </c>
      <c r="V166" s="115">
        <f t="shared" si="23"/>
        <v>700.09</v>
      </c>
      <c r="W166" s="115">
        <f t="shared" si="23"/>
        <v>704.01</v>
      </c>
      <c r="X166" s="115">
        <f t="shared" si="23"/>
        <v>711.17</v>
      </c>
      <c r="Y166" s="115">
        <f t="shared" si="23"/>
        <v>718.08</v>
      </c>
    </row>
    <row r="167" spans="1:25" x14ac:dyDescent="0.25">
      <c r="A167" s="75">
        <v>25</v>
      </c>
      <c r="B167" s="115">
        <f t="shared" si="22"/>
        <v>741.33</v>
      </c>
      <c r="C167" s="115">
        <f t="shared" si="23"/>
        <v>754.2</v>
      </c>
      <c r="D167" s="115">
        <f t="shared" si="23"/>
        <v>758.11</v>
      </c>
      <c r="E167" s="115">
        <f t="shared" si="23"/>
        <v>762.63</v>
      </c>
      <c r="F167" s="115">
        <f t="shared" si="23"/>
        <v>761.39</v>
      </c>
      <c r="G167" s="115">
        <f t="shared" si="23"/>
        <v>757.2</v>
      </c>
      <c r="H167" s="115">
        <f t="shared" si="23"/>
        <v>757.08</v>
      </c>
      <c r="I167" s="115">
        <f t="shared" si="23"/>
        <v>756.14</v>
      </c>
      <c r="J167" s="115">
        <f t="shared" si="23"/>
        <v>747.9</v>
      </c>
      <c r="K167" s="115">
        <f t="shared" si="23"/>
        <v>738.1</v>
      </c>
      <c r="L167" s="115">
        <f t="shared" si="23"/>
        <v>724.48</v>
      </c>
      <c r="M167" s="115">
        <f t="shared" si="23"/>
        <v>711.1</v>
      </c>
      <c r="N167" s="115">
        <f t="shared" si="23"/>
        <v>715.96</v>
      </c>
      <c r="O167" s="115">
        <f t="shared" si="23"/>
        <v>718.42</v>
      </c>
      <c r="P167" s="115">
        <f t="shared" si="23"/>
        <v>722.27</v>
      </c>
      <c r="Q167" s="115">
        <f t="shared" si="23"/>
        <v>721.77</v>
      </c>
      <c r="R167" s="115">
        <f t="shared" si="23"/>
        <v>717.8</v>
      </c>
      <c r="S167" s="115">
        <f t="shared" si="23"/>
        <v>710.46</v>
      </c>
      <c r="T167" s="115">
        <f t="shared" si="23"/>
        <v>702.82</v>
      </c>
      <c r="U167" s="115">
        <f t="shared" si="23"/>
        <v>704.48</v>
      </c>
      <c r="V167" s="115">
        <f t="shared" si="23"/>
        <v>709.39</v>
      </c>
      <c r="W167" s="115">
        <f t="shared" si="23"/>
        <v>714.59</v>
      </c>
      <c r="X167" s="115">
        <f t="shared" si="23"/>
        <v>722.23</v>
      </c>
      <c r="Y167" s="115">
        <f t="shared" si="23"/>
        <v>732.59</v>
      </c>
    </row>
    <row r="168" spans="1:25" x14ac:dyDescent="0.25">
      <c r="A168" s="75">
        <v>26</v>
      </c>
      <c r="B168" s="115">
        <f t="shared" si="22"/>
        <v>753.85</v>
      </c>
      <c r="C168" s="115">
        <f t="shared" si="23"/>
        <v>771.4</v>
      </c>
      <c r="D168" s="115">
        <f t="shared" si="23"/>
        <v>779.13</v>
      </c>
      <c r="E168" s="115">
        <f t="shared" si="23"/>
        <v>773.05</v>
      </c>
      <c r="F168" s="115">
        <f t="shared" si="23"/>
        <v>769</v>
      </c>
      <c r="G168" s="115">
        <f t="shared" si="23"/>
        <v>769.9</v>
      </c>
      <c r="H168" s="115">
        <f t="shared" si="23"/>
        <v>753.3</v>
      </c>
      <c r="I168" s="115">
        <f t="shared" si="23"/>
        <v>740.39</v>
      </c>
      <c r="J168" s="115">
        <f t="shared" si="23"/>
        <v>727.09</v>
      </c>
      <c r="K168" s="115">
        <f t="shared" si="23"/>
        <v>709.97</v>
      </c>
      <c r="L168" s="115">
        <f t="shared" si="23"/>
        <v>700.29</v>
      </c>
      <c r="M168" s="115">
        <f t="shared" si="23"/>
        <v>700.88</v>
      </c>
      <c r="N168" s="115">
        <f t="shared" si="23"/>
        <v>705.3</v>
      </c>
      <c r="O168" s="115">
        <f t="shared" si="23"/>
        <v>704.63</v>
      </c>
      <c r="P168" s="115">
        <f t="shared" si="23"/>
        <v>710.08</v>
      </c>
      <c r="Q168" s="115">
        <f t="shared" si="23"/>
        <v>716.19</v>
      </c>
      <c r="R168" s="115">
        <f t="shared" si="23"/>
        <v>717.87</v>
      </c>
      <c r="S168" s="115">
        <f t="shared" si="23"/>
        <v>713.3</v>
      </c>
      <c r="T168" s="115">
        <f t="shared" si="23"/>
        <v>693.67</v>
      </c>
      <c r="U168" s="115">
        <f t="shared" si="23"/>
        <v>694.82</v>
      </c>
      <c r="V168" s="115">
        <f t="shared" si="23"/>
        <v>698.13</v>
      </c>
      <c r="W168" s="115">
        <f t="shared" si="23"/>
        <v>704.95</v>
      </c>
      <c r="X168" s="115">
        <f t="shared" si="23"/>
        <v>716.94</v>
      </c>
      <c r="Y168" s="115">
        <f t="shared" si="23"/>
        <v>729.54</v>
      </c>
    </row>
    <row r="169" spans="1:25" x14ac:dyDescent="0.25">
      <c r="A169" s="75">
        <v>27</v>
      </c>
      <c r="B169" s="115">
        <f t="shared" si="22"/>
        <v>746.04</v>
      </c>
      <c r="C169" s="115">
        <f t="shared" si="23"/>
        <v>733.35</v>
      </c>
      <c r="D169" s="115">
        <f t="shared" si="23"/>
        <v>732.39</v>
      </c>
      <c r="E169" s="115">
        <f t="shared" si="23"/>
        <v>737.36</v>
      </c>
      <c r="F169" s="115">
        <f t="shared" si="23"/>
        <v>740.35</v>
      </c>
      <c r="G169" s="115">
        <f t="shared" si="23"/>
        <v>745.36</v>
      </c>
      <c r="H169" s="115">
        <f t="shared" si="23"/>
        <v>740.61</v>
      </c>
      <c r="I169" s="115">
        <f t="shared" si="23"/>
        <v>725.7</v>
      </c>
      <c r="J169" s="115">
        <f t="shared" si="23"/>
        <v>709.36</v>
      </c>
      <c r="K169" s="115">
        <f t="shared" si="23"/>
        <v>700.31</v>
      </c>
      <c r="L169" s="115">
        <f t="shared" si="23"/>
        <v>694.25</v>
      </c>
      <c r="M169" s="115">
        <f t="shared" si="23"/>
        <v>693.08</v>
      </c>
      <c r="N169" s="115">
        <f t="shared" si="23"/>
        <v>705.51</v>
      </c>
      <c r="O169" s="115">
        <f t="shared" si="23"/>
        <v>714.41</v>
      </c>
      <c r="P169" s="115">
        <f t="shared" si="23"/>
        <v>726.29</v>
      </c>
      <c r="Q169" s="115">
        <f t="shared" si="23"/>
        <v>715.82</v>
      </c>
      <c r="R169" s="115">
        <f t="shared" si="23"/>
        <v>723.45</v>
      </c>
      <c r="S169" s="115">
        <f t="shared" si="23"/>
        <v>715.94</v>
      </c>
      <c r="T169" s="115">
        <f t="shared" si="23"/>
        <v>699.18</v>
      </c>
      <c r="U169" s="115">
        <f t="shared" si="23"/>
        <v>702.42</v>
      </c>
      <c r="V169" s="115">
        <f t="shared" si="23"/>
        <v>712.48</v>
      </c>
      <c r="W169" s="115">
        <f t="shared" si="23"/>
        <v>725.57</v>
      </c>
      <c r="X169" s="115">
        <f t="shared" si="23"/>
        <v>730.42</v>
      </c>
      <c r="Y169" s="115">
        <f t="shared" si="23"/>
        <v>763.73</v>
      </c>
    </row>
    <row r="170" spans="1:25" x14ac:dyDescent="0.25">
      <c r="A170" s="75">
        <v>28</v>
      </c>
      <c r="B170" s="115">
        <f t="shared" si="22"/>
        <v>752.32</v>
      </c>
      <c r="C170" s="115">
        <f t="shared" si="23"/>
        <v>768.21</v>
      </c>
      <c r="D170" s="115">
        <f t="shared" si="23"/>
        <v>766.98</v>
      </c>
      <c r="E170" s="115">
        <f t="shared" si="23"/>
        <v>765.44</v>
      </c>
      <c r="F170" s="115">
        <f t="shared" si="23"/>
        <v>763.32</v>
      </c>
      <c r="G170" s="115">
        <f t="shared" si="23"/>
        <v>764.5</v>
      </c>
      <c r="H170" s="115">
        <f t="shared" si="23"/>
        <v>745.61</v>
      </c>
      <c r="I170" s="115">
        <f t="shared" si="23"/>
        <v>746.86</v>
      </c>
      <c r="J170" s="115">
        <f t="shared" si="23"/>
        <v>745.82</v>
      </c>
      <c r="K170" s="115">
        <f t="shared" si="23"/>
        <v>713.05</v>
      </c>
      <c r="L170" s="115">
        <f t="shared" si="23"/>
        <v>694.36</v>
      </c>
      <c r="M170" s="115">
        <f t="shared" si="23"/>
        <v>691.57</v>
      </c>
      <c r="N170" s="115">
        <f t="shared" si="23"/>
        <v>693.03</v>
      </c>
      <c r="O170" s="115">
        <f t="shared" si="23"/>
        <v>696.9</v>
      </c>
      <c r="P170" s="115">
        <f t="shared" si="23"/>
        <v>704.5</v>
      </c>
      <c r="Q170" s="115">
        <f t="shared" si="23"/>
        <v>709.16</v>
      </c>
      <c r="R170" s="115">
        <f t="shared" si="23"/>
        <v>711.36</v>
      </c>
      <c r="S170" s="115">
        <f t="shared" si="23"/>
        <v>701.33</v>
      </c>
      <c r="T170" s="115">
        <f t="shared" si="23"/>
        <v>689.94</v>
      </c>
      <c r="U170" s="115">
        <f t="shared" si="23"/>
        <v>689.37</v>
      </c>
      <c r="V170" s="115">
        <f t="shared" si="23"/>
        <v>696.66</v>
      </c>
      <c r="W170" s="115">
        <f t="shared" si="23"/>
        <v>700.11</v>
      </c>
      <c r="X170" s="115">
        <f t="shared" si="23"/>
        <v>708.82</v>
      </c>
      <c r="Y170" s="115">
        <f t="shared" si="23"/>
        <v>722.91</v>
      </c>
    </row>
    <row r="171" spans="1:25" x14ac:dyDescent="0.25">
      <c r="A171" s="75">
        <v>29</v>
      </c>
      <c r="B171" s="115">
        <f t="shared" si="22"/>
        <v>722.98</v>
      </c>
      <c r="C171" s="115">
        <f t="shared" si="23"/>
        <v>742.11</v>
      </c>
      <c r="D171" s="115">
        <f t="shared" si="23"/>
        <v>750.16</v>
      </c>
      <c r="E171" s="115">
        <f t="shared" si="23"/>
        <v>753.08</v>
      </c>
      <c r="F171" s="115">
        <f t="shared" si="23"/>
        <v>754.74</v>
      </c>
      <c r="G171" s="115">
        <f t="shared" si="23"/>
        <v>746.7</v>
      </c>
      <c r="H171" s="115">
        <f t="shared" si="23"/>
        <v>743.55</v>
      </c>
      <c r="I171" s="115">
        <f t="shared" si="23"/>
        <v>736.77</v>
      </c>
      <c r="J171" s="115">
        <f t="shared" si="23"/>
        <v>717.46</v>
      </c>
      <c r="K171" s="115">
        <f t="shared" si="23"/>
        <v>697.31</v>
      </c>
      <c r="L171" s="115">
        <f t="shared" si="23"/>
        <v>690.55</v>
      </c>
      <c r="M171" s="115">
        <f t="shared" si="23"/>
        <v>690.67</v>
      </c>
      <c r="N171" s="115">
        <f t="shared" si="23"/>
        <v>695.48</v>
      </c>
      <c r="O171" s="115">
        <f t="shared" si="23"/>
        <v>700.89</v>
      </c>
      <c r="P171" s="115">
        <f t="shared" si="23"/>
        <v>707.27</v>
      </c>
      <c r="Q171" s="115">
        <f t="shared" si="23"/>
        <v>710.79</v>
      </c>
      <c r="R171" s="115">
        <f t="shared" si="23"/>
        <v>708.62</v>
      </c>
      <c r="S171" s="115">
        <f t="shared" si="23"/>
        <v>703.34</v>
      </c>
      <c r="T171" s="115">
        <f t="shared" si="23"/>
        <v>685.96</v>
      </c>
      <c r="U171" s="115">
        <f t="shared" si="23"/>
        <v>681.27</v>
      </c>
      <c r="V171" s="115">
        <f t="shared" si="23"/>
        <v>687.48</v>
      </c>
      <c r="W171" s="115">
        <f t="shared" si="23"/>
        <v>692.16</v>
      </c>
      <c r="X171" s="115">
        <f t="shared" si="23"/>
        <v>703.93</v>
      </c>
      <c r="Y171" s="115">
        <f t="shared" si="23"/>
        <v>716.94</v>
      </c>
    </row>
    <row r="172" spans="1:25" x14ac:dyDescent="0.25">
      <c r="A172" s="75">
        <v>30</v>
      </c>
      <c r="B172" s="115">
        <f t="shared" si="22"/>
        <v>717.06</v>
      </c>
      <c r="C172" s="115">
        <f t="shared" si="23"/>
        <v>727.61</v>
      </c>
      <c r="D172" s="115">
        <f t="shared" si="23"/>
        <v>734.9</v>
      </c>
      <c r="E172" s="115">
        <f t="shared" si="23"/>
        <v>731.45</v>
      </c>
      <c r="F172" s="115">
        <f t="shared" si="23"/>
        <v>722.16</v>
      </c>
      <c r="G172" s="115">
        <f t="shared" si="23"/>
        <v>730.22</v>
      </c>
      <c r="H172" s="115">
        <f t="shared" si="23"/>
        <v>731.89</v>
      </c>
      <c r="I172" s="115">
        <f t="shared" si="23"/>
        <v>724.26</v>
      </c>
      <c r="J172" s="115">
        <f t="shared" si="23"/>
        <v>704.7</v>
      </c>
      <c r="K172" s="115">
        <f t="shared" si="23"/>
        <v>694.15</v>
      </c>
      <c r="L172" s="115">
        <f t="shared" si="23"/>
        <v>689.29</v>
      </c>
      <c r="M172" s="115">
        <f t="shared" si="23"/>
        <v>690.93</v>
      </c>
      <c r="N172" s="115">
        <f t="shared" si="23"/>
        <v>700.17</v>
      </c>
      <c r="O172" s="115">
        <f t="shared" si="23"/>
        <v>694.64</v>
      </c>
      <c r="P172" s="115">
        <f t="shared" si="23"/>
        <v>699.11</v>
      </c>
      <c r="Q172" s="115">
        <f t="shared" si="23"/>
        <v>700.81</v>
      </c>
      <c r="R172" s="115">
        <f t="shared" si="23"/>
        <v>700.34</v>
      </c>
      <c r="S172" s="115">
        <f t="shared" si="23"/>
        <v>691.13</v>
      </c>
      <c r="T172" s="115">
        <f t="shared" si="23"/>
        <v>696.83</v>
      </c>
      <c r="U172" s="115">
        <f t="shared" si="23"/>
        <v>700.2</v>
      </c>
      <c r="V172" s="115">
        <f t="shared" si="23"/>
        <v>712.3</v>
      </c>
      <c r="W172" s="115">
        <f t="shared" si="23"/>
        <v>718.62</v>
      </c>
      <c r="X172" s="115">
        <f t="shared" si="23"/>
        <v>720.52</v>
      </c>
      <c r="Y172" s="115">
        <f t="shared" si="23"/>
        <v>723.73</v>
      </c>
    </row>
    <row r="173" spans="1:25" outlineLevel="1" x14ac:dyDescent="0.25">
      <c r="A173" s="75">
        <v>31</v>
      </c>
      <c r="B173" s="115">
        <f t="shared" si="22"/>
        <v>722.51</v>
      </c>
      <c r="C173" s="115">
        <f t="shared" si="23"/>
        <v>723.31</v>
      </c>
      <c r="D173" s="115">
        <f t="shared" si="23"/>
        <v>727.3</v>
      </c>
      <c r="E173" s="115">
        <f t="shared" si="23"/>
        <v>727.22</v>
      </c>
      <c r="F173" s="115">
        <f t="shared" si="23"/>
        <v>727.15</v>
      </c>
      <c r="G173" s="115">
        <f t="shared" si="23"/>
        <v>725.48</v>
      </c>
      <c r="H173" s="115">
        <f t="shared" si="23"/>
        <v>712.63</v>
      </c>
      <c r="I173" s="115">
        <f t="shared" si="23"/>
        <v>704.33</v>
      </c>
      <c r="J173" s="115">
        <f t="shared" si="23"/>
        <v>691.62</v>
      </c>
      <c r="K173" s="115">
        <f t="shared" si="23"/>
        <v>689.26</v>
      </c>
      <c r="L173" s="115">
        <f t="shared" si="23"/>
        <v>687.82</v>
      </c>
      <c r="M173" s="115">
        <f t="shared" si="23"/>
        <v>694.73</v>
      </c>
      <c r="N173" s="115">
        <f t="shared" si="23"/>
        <v>700.72</v>
      </c>
      <c r="O173" s="115">
        <f t="shared" si="23"/>
        <v>701.97</v>
      </c>
      <c r="P173" s="115">
        <f t="shared" si="23"/>
        <v>708.23</v>
      </c>
      <c r="Q173" s="115">
        <f t="shared" si="23"/>
        <v>709.44</v>
      </c>
      <c r="R173" s="115">
        <f t="shared" si="23"/>
        <v>710.18</v>
      </c>
      <c r="S173" s="115">
        <f t="shared" si="23"/>
        <v>704.8</v>
      </c>
      <c r="T173" s="115">
        <f t="shared" si="23"/>
        <v>693.9</v>
      </c>
      <c r="U173" s="115">
        <f t="shared" si="23"/>
        <v>694.7</v>
      </c>
      <c r="V173" s="115">
        <f t="shared" si="23"/>
        <v>698.67</v>
      </c>
      <c r="W173" s="115">
        <f t="shared" si="23"/>
        <v>705.37</v>
      </c>
      <c r="X173" s="115">
        <f t="shared" si="23"/>
        <v>701.31</v>
      </c>
      <c r="Y173" s="115">
        <f t="shared" si="23"/>
        <v>737.84</v>
      </c>
    </row>
    <row r="175" spans="1:25" ht="18.75" x14ac:dyDescent="0.25">
      <c r="A175" s="72" t="s">
        <v>65</v>
      </c>
      <c r="B175" s="73" t="s">
        <v>113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67</v>
      </c>
      <c r="C176" s="74" t="s">
        <v>68</v>
      </c>
      <c r="D176" s="74" t="s">
        <v>69</v>
      </c>
      <c r="E176" s="74" t="s">
        <v>70</v>
      </c>
      <c r="F176" s="74" t="s">
        <v>71</v>
      </c>
      <c r="G176" s="74" t="s">
        <v>72</v>
      </c>
      <c r="H176" s="74" t="s">
        <v>73</v>
      </c>
      <c r="I176" s="74" t="s">
        <v>74</v>
      </c>
      <c r="J176" s="74" t="s">
        <v>75</v>
      </c>
      <c r="K176" s="74" t="s">
        <v>76</v>
      </c>
      <c r="L176" s="74" t="s">
        <v>77</v>
      </c>
      <c r="M176" s="74" t="s">
        <v>78</v>
      </c>
      <c r="N176" s="74" t="s">
        <v>79</v>
      </c>
      <c r="O176" s="74" t="s">
        <v>80</v>
      </c>
      <c r="P176" s="74" t="s">
        <v>81</v>
      </c>
      <c r="Q176" s="74" t="s">
        <v>82</v>
      </c>
      <c r="R176" s="74" t="s">
        <v>83</v>
      </c>
      <c r="S176" s="74" t="s">
        <v>84</v>
      </c>
      <c r="T176" s="74" t="s">
        <v>85</v>
      </c>
      <c r="U176" s="74" t="s">
        <v>86</v>
      </c>
      <c r="V176" s="74" t="s">
        <v>87</v>
      </c>
      <c r="W176" s="74" t="s">
        <v>88</v>
      </c>
      <c r="X176" s="74" t="s">
        <v>89</v>
      </c>
      <c r="Y176" s="74" t="s">
        <v>90</v>
      </c>
    </row>
    <row r="177" spans="1:25" x14ac:dyDescent="0.25">
      <c r="A177" s="75">
        <v>1</v>
      </c>
      <c r="B177" s="115">
        <f t="shared" ref="B177:Y187" si="24">ROUND(B286,2)</f>
        <v>787.67</v>
      </c>
      <c r="C177" s="115">
        <f t="shared" si="24"/>
        <v>795.06</v>
      </c>
      <c r="D177" s="115">
        <f t="shared" si="24"/>
        <v>774.26</v>
      </c>
      <c r="E177" s="115">
        <f t="shared" si="24"/>
        <v>774.41</v>
      </c>
      <c r="F177" s="115">
        <f t="shared" si="24"/>
        <v>773.94</v>
      </c>
      <c r="G177" s="115">
        <f t="shared" si="24"/>
        <v>775.86</v>
      </c>
      <c r="H177" s="115">
        <f t="shared" si="24"/>
        <v>776.38</v>
      </c>
      <c r="I177" s="115">
        <f t="shared" si="24"/>
        <v>775.31</v>
      </c>
      <c r="J177" s="115">
        <f t="shared" si="24"/>
        <v>775.5</v>
      </c>
      <c r="K177" s="115">
        <f t="shared" si="24"/>
        <v>787.12</v>
      </c>
      <c r="L177" s="115">
        <f t="shared" si="24"/>
        <v>781.71</v>
      </c>
      <c r="M177" s="115">
        <f t="shared" si="24"/>
        <v>772.87</v>
      </c>
      <c r="N177" s="115">
        <f t="shared" si="24"/>
        <v>767.04</v>
      </c>
      <c r="O177" s="115">
        <f t="shared" si="24"/>
        <v>762.91</v>
      </c>
      <c r="P177" s="115">
        <f t="shared" si="24"/>
        <v>773</v>
      </c>
      <c r="Q177" s="115">
        <f t="shared" si="24"/>
        <v>768.91</v>
      </c>
      <c r="R177" s="115">
        <f t="shared" si="24"/>
        <v>763.8</v>
      </c>
      <c r="S177" s="115">
        <f t="shared" si="24"/>
        <v>738.84</v>
      </c>
      <c r="T177" s="115">
        <f t="shared" si="24"/>
        <v>732.01</v>
      </c>
      <c r="U177" s="115">
        <f t="shared" si="24"/>
        <v>739.26</v>
      </c>
      <c r="V177" s="115">
        <f t="shared" si="24"/>
        <v>741.07</v>
      </c>
      <c r="W177" s="115">
        <f t="shared" si="24"/>
        <v>751.27</v>
      </c>
      <c r="X177" s="115">
        <f t="shared" si="24"/>
        <v>765.58</v>
      </c>
      <c r="Y177" s="115">
        <f t="shared" si="24"/>
        <v>801.44</v>
      </c>
    </row>
    <row r="178" spans="1:25" x14ac:dyDescent="0.25">
      <c r="A178" s="75">
        <v>2</v>
      </c>
      <c r="B178" s="115">
        <f t="shared" si="24"/>
        <v>795.41</v>
      </c>
      <c r="C178" s="115">
        <f t="shared" si="24"/>
        <v>791.47</v>
      </c>
      <c r="D178" s="115">
        <f t="shared" si="24"/>
        <v>795.84</v>
      </c>
      <c r="E178" s="115">
        <f t="shared" si="24"/>
        <v>796.1</v>
      </c>
      <c r="F178" s="115">
        <f t="shared" si="24"/>
        <v>789.67</v>
      </c>
      <c r="G178" s="115">
        <f t="shared" si="24"/>
        <v>787.9</v>
      </c>
      <c r="H178" s="115">
        <f t="shared" si="24"/>
        <v>777.1</v>
      </c>
      <c r="I178" s="115">
        <f t="shared" si="24"/>
        <v>769.03</v>
      </c>
      <c r="J178" s="115">
        <f t="shared" si="24"/>
        <v>759.19</v>
      </c>
      <c r="K178" s="115">
        <f t="shared" si="24"/>
        <v>756.49</v>
      </c>
      <c r="L178" s="115">
        <f t="shared" si="24"/>
        <v>754.28</v>
      </c>
      <c r="M178" s="115">
        <f t="shared" si="24"/>
        <v>761.84</v>
      </c>
      <c r="N178" s="115">
        <f t="shared" si="24"/>
        <v>759.4</v>
      </c>
      <c r="O178" s="115">
        <f t="shared" si="24"/>
        <v>760.88</v>
      </c>
      <c r="P178" s="115">
        <f t="shared" si="24"/>
        <v>762.57</v>
      </c>
      <c r="Q178" s="115">
        <f t="shared" si="24"/>
        <v>755.69</v>
      </c>
      <c r="R178" s="115">
        <f t="shared" si="24"/>
        <v>744.95</v>
      </c>
      <c r="S178" s="115">
        <f t="shared" si="24"/>
        <v>730.27</v>
      </c>
      <c r="T178" s="115">
        <f t="shared" si="24"/>
        <v>722</v>
      </c>
      <c r="U178" s="115">
        <f t="shared" si="24"/>
        <v>732.18</v>
      </c>
      <c r="V178" s="115">
        <f t="shared" si="24"/>
        <v>739.98</v>
      </c>
      <c r="W178" s="115">
        <f t="shared" si="24"/>
        <v>745.78</v>
      </c>
      <c r="X178" s="115">
        <f t="shared" si="24"/>
        <v>760.98</v>
      </c>
      <c r="Y178" s="115">
        <f t="shared" si="24"/>
        <v>783.26</v>
      </c>
    </row>
    <row r="179" spans="1:25" x14ac:dyDescent="0.25">
      <c r="A179" s="75">
        <v>3</v>
      </c>
      <c r="B179" s="115">
        <f t="shared" si="24"/>
        <v>775.65</v>
      </c>
      <c r="C179" s="115">
        <f t="shared" si="24"/>
        <v>764.71</v>
      </c>
      <c r="D179" s="115">
        <f t="shared" si="24"/>
        <v>765.64</v>
      </c>
      <c r="E179" s="115">
        <f t="shared" si="24"/>
        <v>757.54</v>
      </c>
      <c r="F179" s="115">
        <f t="shared" si="24"/>
        <v>763.16</v>
      </c>
      <c r="G179" s="115">
        <f t="shared" si="24"/>
        <v>765.68</v>
      </c>
      <c r="H179" s="115">
        <f t="shared" si="24"/>
        <v>753.1</v>
      </c>
      <c r="I179" s="115">
        <f t="shared" si="24"/>
        <v>743.62</v>
      </c>
      <c r="J179" s="115">
        <f t="shared" si="24"/>
        <v>739.25</v>
      </c>
      <c r="K179" s="115">
        <f t="shared" si="24"/>
        <v>745.07</v>
      </c>
      <c r="L179" s="115">
        <f t="shared" si="24"/>
        <v>752.65</v>
      </c>
      <c r="M179" s="115">
        <f t="shared" si="24"/>
        <v>754.69</v>
      </c>
      <c r="N179" s="115">
        <f t="shared" si="24"/>
        <v>766.88</v>
      </c>
      <c r="O179" s="115">
        <f t="shared" si="24"/>
        <v>772.19</v>
      </c>
      <c r="P179" s="115">
        <f t="shared" si="24"/>
        <v>769.93</v>
      </c>
      <c r="Q179" s="115">
        <f t="shared" si="24"/>
        <v>765.14</v>
      </c>
      <c r="R179" s="115">
        <f t="shared" si="24"/>
        <v>748.29</v>
      </c>
      <c r="S179" s="115">
        <f t="shared" si="24"/>
        <v>738.59</v>
      </c>
      <c r="T179" s="115">
        <f t="shared" si="24"/>
        <v>740.51</v>
      </c>
      <c r="U179" s="115">
        <f t="shared" si="24"/>
        <v>742.2</v>
      </c>
      <c r="V179" s="115">
        <f t="shared" si="24"/>
        <v>745.8</v>
      </c>
      <c r="W179" s="115">
        <f t="shared" si="24"/>
        <v>757.2</v>
      </c>
      <c r="X179" s="115">
        <f t="shared" si="24"/>
        <v>766.2</v>
      </c>
      <c r="Y179" s="115">
        <f t="shared" si="24"/>
        <v>786.19</v>
      </c>
    </row>
    <row r="180" spans="1:25" x14ac:dyDescent="0.25">
      <c r="A180" s="75">
        <v>4</v>
      </c>
      <c r="B180" s="115">
        <f t="shared" si="24"/>
        <v>770.95</v>
      </c>
      <c r="C180" s="115">
        <f t="shared" si="24"/>
        <v>786.82</v>
      </c>
      <c r="D180" s="115">
        <f t="shared" si="24"/>
        <v>796.35</v>
      </c>
      <c r="E180" s="115">
        <f t="shared" si="24"/>
        <v>801.06</v>
      </c>
      <c r="F180" s="115">
        <f t="shared" si="24"/>
        <v>791.8</v>
      </c>
      <c r="G180" s="115">
        <f t="shared" si="24"/>
        <v>761.33</v>
      </c>
      <c r="H180" s="115">
        <f t="shared" si="24"/>
        <v>755.1</v>
      </c>
      <c r="I180" s="115">
        <f t="shared" si="24"/>
        <v>744.4</v>
      </c>
      <c r="J180" s="115">
        <f t="shared" si="24"/>
        <v>732.71</v>
      </c>
      <c r="K180" s="115">
        <f t="shared" si="24"/>
        <v>728.87</v>
      </c>
      <c r="L180" s="115">
        <f t="shared" si="24"/>
        <v>724.47</v>
      </c>
      <c r="M180" s="115">
        <f t="shared" si="24"/>
        <v>722.11</v>
      </c>
      <c r="N180" s="115">
        <f t="shared" si="24"/>
        <v>730.96</v>
      </c>
      <c r="O180" s="115">
        <f t="shared" si="24"/>
        <v>729.83</v>
      </c>
      <c r="P180" s="115">
        <f t="shared" si="24"/>
        <v>732.98</v>
      </c>
      <c r="Q180" s="115">
        <f t="shared" si="24"/>
        <v>730.14</v>
      </c>
      <c r="R180" s="115">
        <f t="shared" si="24"/>
        <v>727.6</v>
      </c>
      <c r="S180" s="115">
        <f t="shared" si="24"/>
        <v>702.68</v>
      </c>
      <c r="T180" s="115">
        <f t="shared" si="24"/>
        <v>704.33</v>
      </c>
      <c r="U180" s="115">
        <f t="shared" si="24"/>
        <v>711.17</v>
      </c>
      <c r="V180" s="115">
        <f t="shared" si="24"/>
        <v>716.54</v>
      </c>
      <c r="W180" s="115">
        <f t="shared" si="24"/>
        <v>722.51</v>
      </c>
      <c r="X180" s="115">
        <f t="shared" si="24"/>
        <v>732.12</v>
      </c>
      <c r="Y180" s="115">
        <f t="shared" si="24"/>
        <v>742.71</v>
      </c>
    </row>
    <row r="181" spans="1:25" x14ac:dyDescent="0.25">
      <c r="A181" s="75">
        <v>5</v>
      </c>
      <c r="B181" s="115">
        <f t="shared" si="24"/>
        <v>742.77</v>
      </c>
      <c r="C181" s="115">
        <f t="shared" si="24"/>
        <v>733.67</v>
      </c>
      <c r="D181" s="115">
        <f t="shared" si="24"/>
        <v>738.89</v>
      </c>
      <c r="E181" s="115">
        <f t="shared" si="24"/>
        <v>746.01</v>
      </c>
      <c r="F181" s="115">
        <f t="shared" si="24"/>
        <v>765.91</v>
      </c>
      <c r="G181" s="115">
        <f t="shared" si="24"/>
        <v>763.97</v>
      </c>
      <c r="H181" s="115">
        <f t="shared" si="24"/>
        <v>764.09</v>
      </c>
      <c r="I181" s="115">
        <f t="shared" si="24"/>
        <v>758.66</v>
      </c>
      <c r="J181" s="115">
        <f t="shared" si="24"/>
        <v>751.01</v>
      </c>
      <c r="K181" s="115">
        <f t="shared" si="24"/>
        <v>733.11</v>
      </c>
      <c r="L181" s="115">
        <f t="shared" si="24"/>
        <v>726.17</v>
      </c>
      <c r="M181" s="115">
        <f t="shared" si="24"/>
        <v>723.5</v>
      </c>
      <c r="N181" s="115">
        <f t="shared" si="24"/>
        <v>728.35</v>
      </c>
      <c r="O181" s="115">
        <f t="shared" si="24"/>
        <v>737.18</v>
      </c>
      <c r="P181" s="115">
        <f t="shared" si="24"/>
        <v>736.18</v>
      </c>
      <c r="Q181" s="115">
        <f t="shared" si="24"/>
        <v>738.99</v>
      </c>
      <c r="R181" s="115">
        <f t="shared" si="24"/>
        <v>741.76</v>
      </c>
      <c r="S181" s="115">
        <f t="shared" si="24"/>
        <v>751.58</v>
      </c>
      <c r="T181" s="115">
        <f t="shared" si="24"/>
        <v>717.68</v>
      </c>
      <c r="U181" s="115">
        <f t="shared" si="24"/>
        <v>723.83</v>
      </c>
      <c r="V181" s="115">
        <f t="shared" si="24"/>
        <v>728.64</v>
      </c>
      <c r="W181" s="115">
        <f t="shared" si="24"/>
        <v>732.56</v>
      </c>
      <c r="X181" s="115">
        <f t="shared" si="24"/>
        <v>743.39</v>
      </c>
      <c r="Y181" s="115">
        <f t="shared" si="24"/>
        <v>750.33</v>
      </c>
    </row>
    <row r="182" spans="1:25" x14ac:dyDescent="0.25">
      <c r="A182" s="75">
        <v>6</v>
      </c>
      <c r="B182" s="115">
        <f t="shared" si="24"/>
        <v>707.36</v>
      </c>
      <c r="C182" s="115">
        <f t="shared" si="24"/>
        <v>715.87</v>
      </c>
      <c r="D182" s="115">
        <f t="shared" si="24"/>
        <v>721.4</v>
      </c>
      <c r="E182" s="115">
        <f t="shared" si="24"/>
        <v>720.46</v>
      </c>
      <c r="F182" s="115">
        <f t="shared" si="24"/>
        <v>717.61</v>
      </c>
      <c r="G182" s="115">
        <f t="shared" si="24"/>
        <v>712.6</v>
      </c>
      <c r="H182" s="115">
        <f t="shared" si="24"/>
        <v>704.46</v>
      </c>
      <c r="I182" s="115">
        <f t="shared" si="24"/>
        <v>685.19</v>
      </c>
      <c r="J182" s="115">
        <f t="shared" si="24"/>
        <v>665.97</v>
      </c>
      <c r="K182" s="115">
        <f t="shared" si="24"/>
        <v>659.95</v>
      </c>
      <c r="L182" s="115">
        <f t="shared" si="24"/>
        <v>659.73</v>
      </c>
      <c r="M182" s="115">
        <f t="shared" si="24"/>
        <v>666.95</v>
      </c>
      <c r="N182" s="115">
        <f t="shared" si="24"/>
        <v>677.92</v>
      </c>
      <c r="O182" s="115">
        <f t="shared" si="24"/>
        <v>688.76</v>
      </c>
      <c r="P182" s="115">
        <f t="shared" si="24"/>
        <v>698.96</v>
      </c>
      <c r="Q182" s="115">
        <f t="shared" si="24"/>
        <v>700.68</v>
      </c>
      <c r="R182" s="115">
        <f t="shared" si="24"/>
        <v>682.17</v>
      </c>
      <c r="S182" s="115">
        <f t="shared" si="24"/>
        <v>673.72</v>
      </c>
      <c r="T182" s="115">
        <f t="shared" si="24"/>
        <v>676.28</v>
      </c>
      <c r="U182" s="115">
        <f t="shared" si="24"/>
        <v>677.41</v>
      </c>
      <c r="V182" s="115">
        <f t="shared" si="24"/>
        <v>677.87</v>
      </c>
      <c r="W182" s="115">
        <f t="shared" si="24"/>
        <v>682.56</v>
      </c>
      <c r="X182" s="115">
        <f t="shared" si="24"/>
        <v>687.89</v>
      </c>
      <c r="Y182" s="115">
        <f t="shared" si="24"/>
        <v>708.17</v>
      </c>
    </row>
    <row r="183" spans="1:25" x14ac:dyDescent="0.25">
      <c r="A183" s="75">
        <v>7</v>
      </c>
      <c r="B183" s="115">
        <f t="shared" si="24"/>
        <v>740.43</v>
      </c>
      <c r="C183" s="115">
        <f t="shared" si="24"/>
        <v>758.07</v>
      </c>
      <c r="D183" s="115">
        <f t="shared" si="24"/>
        <v>764.3</v>
      </c>
      <c r="E183" s="115">
        <f t="shared" si="24"/>
        <v>767.22</v>
      </c>
      <c r="F183" s="115">
        <f t="shared" si="24"/>
        <v>761.58</v>
      </c>
      <c r="G183" s="115">
        <f t="shared" si="24"/>
        <v>759.04</v>
      </c>
      <c r="H183" s="115">
        <f t="shared" si="24"/>
        <v>749.12</v>
      </c>
      <c r="I183" s="115">
        <f t="shared" si="24"/>
        <v>746.94</v>
      </c>
      <c r="J183" s="115">
        <f t="shared" si="24"/>
        <v>725.06</v>
      </c>
      <c r="K183" s="115">
        <f t="shared" si="24"/>
        <v>718.3</v>
      </c>
      <c r="L183" s="115">
        <f t="shared" si="24"/>
        <v>709.39</v>
      </c>
      <c r="M183" s="115">
        <f t="shared" si="24"/>
        <v>717.02</v>
      </c>
      <c r="N183" s="115">
        <f t="shared" si="24"/>
        <v>728.14</v>
      </c>
      <c r="O183" s="115">
        <f t="shared" si="24"/>
        <v>731.12</v>
      </c>
      <c r="P183" s="115">
        <f t="shared" si="24"/>
        <v>737.92</v>
      </c>
      <c r="Q183" s="115">
        <f t="shared" si="24"/>
        <v>734.27</v>
      </c>
      <c r="R183" s="115">
        <f t="shared" si="24"/>
        <v>723.24</v>
      </c>
      <c r="S183" s="115">
        <f t="shared" si="24"/>
        <v>718.17</v>
      </c>
      <c r="T183" s="115">
        <f t="shared" si="24"/>
        <v>716.23</v>
      </c>
      <c r="U183" s="115">
        <f t="shared" si="24"/>
        <v>718.42</v>
      </c>
      <c r="V183" s="115">
        <f t="shared" si="24"/>
        <v>727.24</v>
      </c>
      <c r="W183" s="115">
        <f t="shared" si="24"/>
        <v>730.37</v>
      </c>
      <c r="X183" s="115">
        <f t="shared" si="24"/>
        <v>725.02</v>
      </c>
      <c r="Y183" s="115">
        <f t="shared" si="24"/>
        <v>750.92</v>
      </c>
    </row>
    <row r="184" spans="1:25" x14ac:dyDescent="0.25">
      <c r="A184" s="75">
        <v>8</v>
      </c>
      <c r="B184" s="115">
        <f t="shared" si="24"/>
        <v>807.59</v>
      </c>
      <c r="C184" s="115">
        <f t="shared" si="24"/>
        <v>817.23</v>
      </c>
      <c r="D184" s="115">
        <f t="shared" si="24"/>
        <v>825.88</v>
      </c>
      <c r="E184" s="115">
        <f t="shared" si="24"/>
        <v>826.25</v>
      </c>
      <c r="F184" s="115">
        <f t="shared" si="24"/>
        <v>827.84</v>
      </c>
      <c r="G184" s="115">
        <f t="shared" si="24"/>
        <v>822.53</v>
      </c>
      <c r="H184" s="115">
        <f t="shared" si="24"/>
        <v>814.88</v>
      </c>
      <c r="I184" s="115">
        <f t="shared" si="24"/>
        <v>790.55</v>
      </c>
      <c r="J184" s="115">
        <f t="shared" si="24"/>
        <v>779.06</v>
      </c>
      <c r="K184" s="115">
        <f t="shared" si="24"/>
        <v>768.62</v>
      </c>
      <c r="L184" s="115">
        <f t="shared" si="24"/>
        <v>767.54</v>
      </c>
      <c r="M184" s="115">
        <f t="shared" si="24"/>
        <v>774.48</v>
      </c>
      <c r="N184" s="115">
        <f t="shared" si="24"/>
        <v>778.14</v>
      </c>
      <c r="O184" s="115">
        <f t="shared" si="24"/>
        <v>787.49</v>
      </c>
      <c r="P184" s="115">
        <f t="shared" si="24"/>
        <v>789.2</v>
      </c>
      <c r="Q184" s="115">
        <f t="shared" si="24"/>
        <v>785.31</v>
      </c>
      <c r="R184" s="115">
        <f t="shared" si="24"/>
        <v>773.68</v>
      </c>
      <c r="S184" s="115">
        <f t="shared" si="24"/>
        <v>743.1</v>
      </c>
      <c r="T184" s="115">
        <f t="shared" si="24"/>
        <v>748.06</v>
      </c>
      <c r="U184" s="115">
        <f t="shared" si="24"/>
        <v>753.41</v>
      </c>
      <c r="V184" s="115">
        <f t="shared" si="24"/>
        <v>763.56</v>
      </c>
      <c r="W184" s="115">
        <f t="shared" si="24"/>
        <v>775.13</v>
      </c>
      <c r="X184" s="115">
        <f t="shared" si="24"/>
        <v>786.81</v>
      </c>
      <c r="Y184" s="115">
        <f t="shared" si="24"/>
        <v>805.81</v>
      </c>
    </row>
    <row r="185" spans="1:25" x14ac:dyDescent="0.25">
      <c r="A185" s="75">
        <v>9</v>
      </c>
      <c r="B185" s="115">
        <f t="shared" si="24"/>
        <v>782.55</v>
      </c>
      <c r="C185" s="115">
        <f t="shared" si="24"/>
        <v>774.63</v>
      </c>
      <c r="D185" s="115">
        <f t="shared" si="24"/>
        <v>766.22</v>
      </c>
      <c r="E185" s="115">
        <f t="shared" si="24"/>
        <v>764.6</v>
      </c>
      <c r="F185" s="115">
        <f t="shared" si="24"/>
        <v>769.56</v>
      </c>
      <c r="G185" s="115">
        <f t="shared" si="24"/>
        <v>763.47</v>
      </c>
      <c r="H185" s="115">
        <f t="shared" si="24"/>
        <v>769.18</v>
      </c>
      <c r="I185" s="115">
        <f t="shared" si="24"/>
        <v>767.97</v>
      </c>
      <c r="J185" s="115">
        <f t="shared" si="24"/>
        <v>785.11</v>
      </c>
      <c r="K185" s="115">
        <f t="shared" si="24"/>
        <v>776.99</v>
      </c>
      <c r="L185" s="115">
        <f t="shared" si="24"/>
        <v>768.44</v>
      </c>
      <c r="M185" s="115">
        <f t="shared" si="24"/>
        <v>775.85</v>
      </c>
      <c r="N185" s="115">
        <f t="shared" si="24"/>
        <v>766.01</v>
      </c>
      <c r="O185" s="115">
        <f t="shared" si="24"/>
        <v>764.33</v>
      </c>
      <c r="P185" s="115">
        <f t="shared" si="24"/>
        <v>768.13</v>
      </c>
      <c r="Q185" s="115">
        <f t="shared" si="24"/>
        <v>766.93</v>
      </c>
      <c r="R185" s="115">
        <f t="shared" si="24"/>
        <v>771.8</v>
      </c>
      <c r="S185" s="115">
        <f t="shared" si="24"/>
        <v>766.59</v>
      </c>
      <c r="T185" s="115">
        <f t="shared" si="24"/>
        <v>755.93</v>
      </c>
      <c r="U185" s="115">
        <f t="shared" si="24"/>
        <v>756.42</v>
      </c>
      <c r="V185" s="115">
        <f t="shared" si="24"/>
        <v>771.22</v>
      </c>
      <c r="W185" s="115">
        <f t="shared" si="24"/>
        <v>775.92</v>
      </c>
      <c r="X185" s="115">
        <f t="shared" si="24"/>
        <v>777.57</v>
      </c>
      <c r="Y185" s="115">
        <f t="shared" si="24"/>
        <v>793.67</v>
      </c>
    </row>
    <row r="186" spans="1:25" x14ac:dyDescent="0.25">
      <c r="A186" s="75">
        <v>10</v>
      </c>
      <c r="B186" s="115">
        <f t="shared" si="24"/>
        <v>734.97</v>
      </c>
      <c r="C186" s="115">
        <f t="shared" si="24"/>
        <v>744.64</v>
      </c>
      <c r="D186" s="115">
        <f t="shared" si="24"/>
        <v>749.64</v>
      </c>
      <c r="E186" s="115">
        <f t="shared" si="24"/>
        <v>751.81</v>
      </c>
      <c r="F186" s="115">
        <f t="shared" si="24"/>
        <v>762.22</v>
      </c>
      <c r="G186" s="115">
        <f t="shared" si="24"/>
        <v>761.05</v>
      </c>
      <c r="H186" s="115">
        <f t="shared" si="24"/>
        <v>753.21</v>
      </c>
      <c r="I186" s="115">
        <f t="shared" si="24"/>
        <v>739.73</v>
      </c>
      <c r="J186" s="115">
        <f t="shared" si="24"/>
        <v>728.64</v>
      </c>
      <c r="K186" s="115">
        <f t="shared" si="24"/>
        <v>723.5</v>
      </c>
      <c r="L186" s="115">
        <f t="shared" si="24"/>
        <v>719.82</v>
      </c>
      <c r="M186" s="115">
        <f t="shared" si="24"/>
        <v>724.14</v>
      </c>
      <c r="N186" s="115">
        <f t="shared" si="24"/>
        <v>723.08</v>
      </c>
      <c r="O186" s="115">
        <f t="shared" si="24"/>
        <v>728.76</v>
      </c>
      <c r="P186" s="115">
        <f t="shared" si="24"/>
        <v>732.66</v>
      </c>
      <c r="Q186" s="115">
        <f t="shared" si="24"/>
        <v>739.24</v>
      </c>
      <c r="R186" s="115">
        <f t="shared" si="24"/>
        <v>731.02</v>
      </c>
      <c r="S186" s="115">
        <f t="shared" si="24"/>
        <v>715.08</v>
      </c>
      <c r="T186" s="115">
        <f t="shared" si="24"/>
        <v>712.86</v>
      </c>
      <c r="U186" s="115">
        <f t="shared" si="24"/>
        <v>710.54</v>
      </c>
      <c r="V186" s="115">
        <f t="shared" si="24"/>
        <v>713.65</v>
      </c>
      <c r="W186" s="115">
        <f t="shared" si="24"/>
        <v>717.9</v>
      </c>
      <c r="X186" s="115">
        <f t="shared" si="24"/>
        <v>730.12</v>
      </c>
      <c r="Y186" s="115">
        <f t="shared" si="24"/>
        <v>739.15</v>
      </c>
    </row>
    <row r="187" spans="1:25" x14ac:dyDescent="0.25">
      <c r="A187" s="75">
        <v>11</v>
      </c>
      <c r="B187" s="115">
        <f t="shared" si="24"/>
        <v>712.01</v>
      </c>
      <c r="C187" s="115">
        <f t="shared" si="24"/>
        <v>714.88</v>
      </c>
      <c r="D187" s="115">
        <f t="shared" si="24"/>
        <v>711.65</v>
      </c>
      <c r="E187" s="115">
        <f t="shared" si="24"/>
        <v>710.01</v>
      </c>
      <c r="F187" s="115">
        <f t="shared" si="24"/>
        <v>708.07</v>
      </c>
      <c r="G187" s="115">
        <f t="shared" si="24"/>
        <v>710.24</v>
      </c>
      <c r="H187" s="115">
        <f t="shared" si="24"/>
        <v>705.61</v>
      </c>
      <c r="I187" s="115">
        <f t="shared" si="24"/>
        <v>700.68</v>
      </c>
      <c r="J187" s="115">
        <f t="shared" si="24"/>
        <v>690.97</v>
      </c>
      <c r="K187" s="115">
        <f t="shared" si="24"/>
        <v>686.85</v>
      </c>
      <c r="L187" s="115">
        <f t="shared" si="24"/>
        <v>690.9</v>
      </c>
      <c r="M187" s="115">
        <f t="shared" si="24"/>
        <v>694.92</v>
      </c>
      <c r="N187" s="115">
        <f t="shared" si="24"/>
        <v>705.21</v>
      </c>
      <c r="O187" s="115">
        <f t="shared" si="24"/>
        <v>695.87</v>
      </c>
      <c r="P187" s="115">
        <f t="shared" si="24"/>
        <v>701.14</v>
      </c>
      <c r="Q187" s="115">
        <f t="shared" ref="C187:AM198" si="25">ROUND(Q296,2)</f>
        <v>705.71</v>
      </c>
      <c r="R187" s="115">
        <f t="shared" si="25"/>
        <v>711.55</v>
      </c>
      <c r="S187" s="115">
        <f t="shared" si="25"/>
        <v>700.36</v>
      </c>
      <c r="T187" s="115">
        <f t="shared" si="25"/>
        <v>686.31</v>
      </c>
      <c r="U187" s="115">
        <f t="shared" si="25"/>
        <v>690.06</v>
      </c>
      <c r="V187" s="115">
        <f t="shared" si="25"/>
        <v>698.82</v>
      </c>
      <c r="W187" s="115">
        <f t="shared" si="25"/>
        <v>702.77</v>
      </c>
      <c r="X187" s="115">
        <f t="shared" si="25"/>
        <v>706.39</v>
      </c>
      <c r="Y187" s="115">
        <f t="shared" si="25"/>
        <v>718.44</v>
      </c>
    </row>
    <row r="188" spans="1:25" x14ac:dyDescent="0.25">
      <c r="A188" s="75">
        <v>12</v>
      </c>
      <c r="B188" s="115">
        <f t="shared" ref="B188:B205" si="26">ROUND(B297,2)</f>
        <v>725.73</v>
      </c>
      <c r="C188" s="115">
        <f t="shared" si="25"/>
        <v>738.85</v>
      </c>
      <c r="D188" s="115">
        <f t="shared" si="25"/>
        <v>747.7</v>
      </c>
      <c r="E188" s="115">
        <f t="shared" si="25"/>
        <v>748.97</v>
      </c>
      <c r="F188" s="115">
        <f t="shared" si="25"/>
        <v>749.28</v>
      </c>
      <c r="G188" s="115">
        <f t="shared" si="25"/>
        <v>745.2</v>
      </c>
      <c r="H188" s="115">
        <f t="shared" si="25"/>
        <v>734.44</v>
      </c>
      <c r="I188" s="115">
        <f t="shared" si="25"/>
        <v>716.47</v>
      </c>
      <c r="J188" s="115">
        <f t="shared" si="25"/>
        <v>698.17</v>
      </c>
      <c r="K188" s="115">
        <f t="shared" si="25"/>
        <v>697.98</v>
      </c>
      <c r="L188" s="115">
        <f t="shared" si="25"/>
        <v>693.89</v>
      </c>
      <c r="M188" s="115">
        <f t="shared" si="25"/>
        <v>693.8</v>
      </c>
      <c r="N188" s="115">
        <f t="shared" si="25"/>
        <v>703.43</v>
      </c>
      <c r="O188" s="115">
        <f t="shared" si="25"/>
        <v>706.32</v>
      </c>
      <c r="P188" s="115">
        <f t="shared" si="25"/>
        <v>700.03</v>
      </c>
      <c r="Q188" s="115">
        <f t="shared" si="25"/>
        <v>703.61</v>
      </c>
      <c r="R188" s="115">
        <f t="shared" si="25"/>
        <v>708</v>
      </c>
      <c r="S188" s="115">
        <f t="shared" si="25"/>
        <v>707.65</v>
      </c>
      <c r="T188" s="115">
        <f t="shared" si="25"/>
        <v>696.47</v>
      </c>
      <c r="U188" s="115">
        <f t="shared" si="25"/>
        <v>690.85</v>
      </c>
      <c r="V188" s="115">
        <f t="shared" si="25"/>
        <v>693.73</v>
      </c>
      <c r="W188" s="115">
        <f t="shared" si="25"/>
        <v>697.84</v>
      </c>
      <c r="X188" s="115">
        <f t="shared" si="25"/>
        <v>706.33</v>
      </c>
      <c r="Y188" s="115">
        <f t="shared" si="25"/>
        <v>709.01</v>
      </c>
    </row>
    <row r="189" spans="1:25" x14ac:dyDescent="0.25">
      <c r="A189" s="75">
        <v>13</v>
      </c>
      <c r="B189" s="115">
        <f t="shared" si="26"/>
        <v>760.5</v>
      </c>
      <c r="C189" s="115">
        <f t="shared" si="25"/>
        <v>767.86</v>
      </c>
      <c r="D189" s="115">
        <f t="shared" si="25"/>
        <v>768.38</v>
      </c>
      <c r="E189" s="115">
        <f t="shared" si="25"/>
        <v>771.46</v>
      </c>
      <c r="F189" s="115">
        <f t="shared" si="25"/>
        <v>766.54</v>
      </c>
      <c r="G189" s="115">
        <f t="shared" si="25"/>
        <v>750.87</v>
      </c>
      <c r="H189" s="115">
        <f t="shared" si="25"/>
        <v>725.26</v>
      </c>
      <c r="I189" s="115">
        <f t="shared" si="25"/>
        <v>715.52</v>
      </c>
      <c r="J189" s="115">
        <f t="shared" si="25"/>
        <v>708.17</v>
      </c>
      <c r="K189" s="115">
        <f t="shared" si="25"/>
        <v>698.57</v>
      </c>
      <c r="L189" s="115">
        <f t="shared" si="25"/>
        <v>694.51</v>
      </c>
      <c r="M189" s="115">
        <f t="shared" si="25"/>
        <v>704.25</v>
      </c>
      <c r="N189" s="115">
        <f t="shared" si="25"/>
        <v>715.16</v>
      </c>
      <c r="O189" s="115">
        <f t="shared" si="25"/>
        <v>722.28</v>
      </c>
      <c r="P189" s="115">
        <f t="shared" si="25"/>
        <v>716.65</v>
      </c>
      <c r="Q189" s="115">
        <f t="shared" si="25"/>
        <v>715.98</v>
      </c>
      <c r="R189" s="115">
        <f t="shared" si="25"/>
        <v>709.66</v>
      </c>
      <c r="S189" s="115">
        <f t="shared" si="25"/>
        <v>700.23</v>
      </c>
      <c r="T189" s="115">
        <f t="shared" si="25"/>
        <v>698.53</v>
      </c>
      <c r="U189" s="115">
        <f t="shared" si="25"/>
        <v>704.34</v>
      </c>
      <c r="V189" s="115">
        <f t="shared" si="25"/>
        <v>706.25</v>
      </c>
      <c r="W189" s="115">
        <f t="shared" si="25"/>
        <v>713.66</v>
      </c>
      <c r="X189" s="115">
        <f t="shared" si="25"/>
        <v>729.83</v>
      </c>
      <c r="Y189" s="115">
        <f t="shared" si="25"/>
        <v>763.31</v>
      </c>
    </row>
    <row r="190" spans="1:25" x14ac:dyDescent="0.25">
      <c r="A190" s="75">
        <v>14</v>
      </c>
      <c r="B190" s="115">
        <f t="shared" si="26"/>
        <v>710.62</v>
      </c>
      <c r="C190" s="115">
        <f t="shared" si="25"/>
        <v>701.72</v>
      </c>
      <c r="D190" s="115">
        <f t="shared" si="25"/>
        <v>707.34</v>
      </c>
      <c r="E190" s="115">
        <f t="shared" si="25"/>
        <v>701.04</v>
      </c>
      <c r="F190" s="115">
        <f t="shared" si="25"/>
        <v>700.3</v>
      </c>
      <c r="G190" s="115">
        <f t="shared" si="25"/>
        <v>690.47</v>
      </c>
      <c r="H190" s="115">
        <f t="shared" si="25"/>
        <v>693.99</v>
      </c>
      <c r="I190" s="115">
        <f t="shared" si="25"/>
        <v>704.05</v>
      </c>
      <c r="J190" s="115">
        <f t="shared" si="25"/>
        <v>696.43</v>
      </c>
      <c r="K190" s="115">
        <f t="shared" si="25"/>
        <v>696.19</v>
      </c>
      <c r="L190" s="115">
        <f t="shared" si="25"/>
        <v>682.82</v>
      </c>
      <c r="M190" s="115">
        <f t="shared" si="25"/>
        <v>682.25</v>
      </c>
      <c r="N190" s="115">
        <f t="shared" si="25"/>
        <v>689.46</v>
      </c>
      <c r="O190" s="115">
        <f t="shared" si="25"/>
        <v>697.01</v>
      </c>
      <c r="P190" s="115">
        <f t="shared" si="25"/>
        <v>700.95</v>
      </c>
      <c r="Q190" s="115">
        <f t="shared" si="25"/>
        <v>692.93</v>
      </c>
      <c r="R190" s="115">
        <f t="shared" si="25"/>
        <v>677.58</v>
      </c>
      <c r="S190" s="115">
        <f t="shared" si="25"/>
        <v>661.19</v>
      </c>
      <c r="T190" s="115">
        <f t="shared" si="25"/>
        <v>655.37</v>
      </c>
      <c r="U190" s="115">
        <f t="shared" si="25"/>
        <v>657.39</v>
      </c>
      <c r="V190" s="115">
        <f t="shared" si="25"/>
        <v>660.72</v>
      </c>
      <c r="W190" s="115">
        <f t="shared" si="25"/>
        <v>664.76</v>
      </c>
      <c r="X190" s="115">
        <f t="shared" si="25"/>
        <v>675.89</v>
      </c>
      <c r="Y190" s="115">
        <f t="shared" si="25"/>
        <v>684.61</v>
      </c>
    </row>
    <row r="191" spans="1:25" x14ac:dyDescent="0.25">
      <c r="A191" s="75">
        <v>15</v>
      </c>
      <c r="B191" s="115">
        <f t="shared" si="26"/>
        <v>777.93</v>
      </c>
      <c r="C191" s="115">
        <f t="shared" si="25"/>
        <v>785.12</v>
      </c>
      <c r="D191" s="115">
        <f t="shared" si="25"/>
        <v>792.34</v>
      </c>
      <c r="E191" s="115">
        <f t="shared" si="25"/>
        <v>796.68</v>
      </c>
      <c r="F191" s="115">
        <f t="shared" si="25"/>
        <v>792.62</v>
      </c>
      <c r="G191" s="115">
        <f t="shared" si="25"/>
        <v>802.99</v>
      </c>
      <c r="H191" s="115">
        <f t="shared" si="25"/>
        <v>796.25</v>
      </c>
      <c r="I191" s="115">
        <f t="shared" si="25"/>
        <v>773.4</v>
      </c>
      <c r="J191" s="115">
        <f t="shared" si="25"/>
        <v>747.01</v>
      </c>
      <c r="K191" s="115">
        <f t="shared" si="25"/>
        <v>738.5</v>
      </c>
      <c r="L191" s="115">
        <f t="shared" si="25"/>
        <v>734.54</v>
      </c>
      <c r="M191" s="115">
        <f t="shared" si="25"/>
        <v>735.97</v>
      </c>
      <c r="N191" s="115">
        <f t="shared" si="25"/>
        <v>736.94</v>
      </c>
      <c r="O191" s="115">
        <f t="shared" si="25"/>
        <v>737.93</v>
      </c>
      <c r="P191" s="115">
        <f t="shared" si="25"/>
        <v>743.34</v>
      </c>
      <c r="Q191" s="115">
        <f t="shared" si="25"/>
        <v>737.75</v>
      </c>
      <c r="R191" s="115">
        <f t="shared" si="25"/>
        <v>729.84</v>
      </c>
      <c r="S191" s="115">
        <f t="shared" si="25"/>
        <v>713.27</v>
      </c>
      <c r="T191" s="115">
        <f t="shared" si="25"/>
        <v>700.44</v>
      </c>
      <c r="U191" s="115">
        <f t="shared" si="25"/>
        <v>699.39</v>
      </c>
      <c r="V191" s="115">
        <f t="shared" si="25"/>
        <v>712.59</v>
      </c>
      <c r="W191" s="115">
        <f t="shared" si="25"/>
        <v>720.33</v>
      </c>
      <c r="X191" s="115">
        <f t="shared" si="25"/>
        <v>730.17</v>
      </c>
      <c r="Y191" s="115">
        <f t="shared" si="25"/>
        <v>752.94</v>
      </c>
    </row>
    <row r="192" spans="1:25" x14ac:dyDescent="0.25">
      <c r="A192" s="75">
        <v>16</v>
      </c>
      <c r="B192" s="115">
        <f t="shared" si="26"/>
        <v>749.7</v>
      </c>
      <c r="C192" s="115">
        <f t="shared" si="25"/>
        <v>758.07</v>
      </c>
      <c r="D192" s="115">
        <f t="shared" si="25"/>
        <v>760.08</v>
      </c>
      <c r="E192" s="115">
        <f t="shared" si="25"/>
        <v>762.43</v>
      </c>
      <c r="F192" s="115">
        <f t="shared" si="25"/>
        <v>761.15</v>
      </c>
      <c r="G192" s="115">
        <f t="shared" si="25"/>
        <v>757.85</v>
      </c>
      <c r="H192" s="115">
        <f t="shared" si="25"/>
        <v>742.89</v>
      </c>
      <c r="I192" s="115">
        <f t="shared" si="25"/>
        <v>731.79</v>
      </c>
      <c r="J192" s="115">
        <f t="shared" si="25"/>
        <v>717.61</v>
      </c>
      <c r="K192" s="115">
        <f t="shared" si="25"/>
        <v>712.83</v>
      </c>
      <c r="L192" s="115">
        <f t="shared" si="25"/>
        <v>717.64</v>
      </c>
      <c r="M192" s="115">
        <f t="shared" si="25"/>
        <v>724.68</v>
      </c>
      <c r="N192" s="115">
        <f t="shared" si="25"/>
        <v>728.26</v>
      </c>
      <c r="O192" s="115">
        <f t="shared" si="25"/>
        <v>733.59</v>
      </c>
      <c r="P192" s="115">
        <f t="shared" si="25"/>
        <v>738.88</v>
      </c>
      <c r="Q192" s="115">
        <f t="shared" si="25"/>
        <v>740.05</v>
      </c>
      <c r="R192" s="115">
        <f t="shared" si="25"/>
        <v>741.08</v>
      </c>
      <c r="S192" s="115">
        <f t="shared" si="25"/>
        <v>725.68</v>
      </c>
      <c r="T192" s="115">
        <f t="shared" si="25"/>
        <v>726.1</v>
      </c>
      <c r="U192" s="115">
        <f t="shared" si="25"/>
        <v>724.24</v>
      </c>
      <c r="V192" s="115">
        <f t="shared" si="25"/>
        <v>727.79</v>
      </c>
      <c r="W192" s="115">
        <f t="shared" si="25"/>
        <v>733.99</v>
      </c>
      <c r="X192" s="115">
        <f t="shared" si="25"/>
        <v>739.42</v>
      </c>
      <c r="Y192" s="115">
        <f t="shared" si="25"/>
        <v>752.63</v>
      </c>
    </row>
    <row r="193" spans="1:25" x14ac:dyDescent="0.25">
      <c r="A193" s="75">
        <v>17</v>
      </c>
      <c r="B193" s="115">
        <f t="shared" si="26"/>
        <v>759.51</v>
      </c>
      <c r="C193" s="115">
        <f t="shared" si="25"/>
        <v>770.57</v>
      </c>
      <c r="D193" s="115">
        <f t="shared" si="25"/>
        <v>773.58</v>
      </c>
      <c r="E193" s="115">
        <f t="shared" si="25"/>
        <v>772.91</v>
      </c>
      <c r="F193" s="115">
        <f t="shared" si="25"/>
        <v>772.77</v>
      </c>
      <c r="G193" s="115">
        <f t="shared" si="25"/>
        <v>770.48</v>
      </c>
      <c r="H193" s="115">
        <f t="shared" si="25"/>
        <v>760.74</v>
      </c>
      <c r="I193" s="115">
        <f t="shared" si="25"/>
        <v>741.72</v>
      </c>
      <c r="J193" s="115">
        <f t="shared" si="25"/>
        <v>725.88</v>
      </c>
      <c r="K193" s="115">
        <f t="shared" si="25"/>
        <v>721.96</v>
      </c>
      <c r="L193" s="115">
        <f t="shared" si="25"/>
        <v>715.55</v>
      </c>
      <c r="M193" s="115">
        <f t="shared" si="25"/>
        <v>716.64</v>
      </c>
      <c r="N193" s="115">
        <f t="shared" si="25"/>
        <v>723.34</v>
      </c>
      <c r="O193" s="115">
        <f t="shared" si="25"/>
        <v>728.79</v>
      </c>
      <c r="P193" s="115">
        <f t="shared" si="25"/>
        <v>736.13</v>
      </c>
      <c r="Q193" s="115">
        <f t="shared" si="25"/>
        <v>739.14</v>
      </c>
      <c r="R193" s="115">
        <f t="shared" si="25"/>
        <v>724.06</v>
      </c>
      <c r="S193" s="115">
        <f t="shared" si="25"/>
        <v>723.36</v>
      </c>
      <c r="T193" s="115">
        <f t="shared" si="25"/>
        <v>713.05</v>
      </c>
      <c r="U193" s="115">
        <f t="shared" si="25"/>
        <v>717.82</v>
      </c>
      <c r="V193" s="115">
        <f t="shared" si="25"/>
        <v>726.76</v>
      </c>
      <c r="W193" s="115">
        <f t="shared" si="25"/>
        <v>730.93</v>
      </c>
      <c r="X193" s="115">
        <f t="shared" si="25"/>
        <v>735.03</v>
      </c>
      <c r="Y193" s="115">
        <f t="shared" si="25"/>
        <v>746.75</v>
      </c>
    </row>
    <row r="194" spans="1:25" x14ac:dyDescent="0.25">
      <c r="A194" s="75">
        <v>18</v>
      </c>
      <c r="B194" s="115">
        <f t="shared" si="26"/>
        <v>759.93</v>
      </c>
      <c r="C194" s="115">
        <f t="shared" si="25"/>
        <v>767.86</v>
      </c>
      <c r="D194" s="115">
        <f t="shared" si="25"/>
        <v>761.5</v>
      </c>
      <c r="E194" s="115">
        <f t="shared" si="25"/>
        <v>763.07</v>
      </c>
      <c r="F194" s="115">
        <f t="shared" si="25"/>
        <v>751.22</v>
      </c>
      <c r="G194" s="115">
        <f t="shared" si="25"/>
        <v>731.19</v>
      </c>
      <c r="H194" s="115">
        <f t="shared" si="25"/>
        <v>711.73</v>
      </c>
      <c r="I194" s="115">
        <f t="shared" si="25"/>
        <v>700.63</v>
      </c>
      <c r="J194" s="115">
        <f t="shared" si="25"/>
        <v>697.14</v>
      </c>
      <c r="K194" s="115">
        <f t="shared" si="25"/>
        <v>695.11</v>
      </c>
      <c r="L194" s="115">
        <f t="shared" si="25"/>
        <v>700.65</v>
      </c>
      <c r="M194" s="115">
        <f t="shared" si="25"/>
        <v>701.39</v>
      </c>
      <c r="N194" s="115">
        <f t="shared" si="25"/>
        <v>711.53</v>
      </c>
      <c r="O194" s="115">
        <f t="shared" si="25"/>
        <v>725.91</v>
      </c>
      <c r="P194" s="115">
        <f t="shared" si="25"/>
        <v>733.38</v>
      </c>
      <c r="Q194" s="115">
        <f t="shared" si="25"/>
        <v>735.3</v>
      </c>
      <c r="R194" s="115">
        <f t="shared" si="25"/>
        <v>730.07</v>
      </c>
      <c r="S194" s="115">
        <f t="shared" si="25"/>
        <v>715.86</v>
      </c>
      <c r="T194" s="115">
        <f t="shared" si="25"/>
        <v>707.5</v>
      </c>
      <c r="U194" s="115">
        <f t="shared" si="25"/>
        <v>708.98</v>
      </c>
      <c r="V194" s="115">
        <f t="shared" si="25"/>
        <v>719.01</v>
      </c>
      <c r="W194" s="115">
        <f t="shared" si="25"/>
        <v>725.94</v>
      </c>
      <c r="X194" s="115">
        <f t="shared" si="25"/>
        <v>737.72</v>
      </c>
      <c r="Y194" s="115">
        <f t="shared" si="25"/>
        <v>752.65</v>
      </c>
    </row>
    <row r="195" spans="1:25" x14ac:dyDescent="0.25">
      <c r="A195" s="75">
        <v>19</v>
      </c>
      <c r="B195" s="115">
        <f t="shared" si="26"/>
        <v>731.4</v>
      </c>
      <c r="C195" s="115">
        <f t="shared" si="25"/>
        <v>750.33</v>
      </c>
      <c r="D195" s="115">
        <f t="shared" si="25"/>
        <v>747.63</v>
      </c>
      <c r="E195" s="115">
        <f t="shared" si="25"/>
        <v>744.68</v>
      </c>
      <c r="F195" s="115">
        <f t="shared" si="25"/>
        <v>741.74</v>
      </c>
      <c r="G195" s="115">
        <f t="shared" si="25"/>
        <v>715.67</v>
      </c>
      <c r="H195" s="115">
        <f t="shared" si="25"/>
        <v>712.94</v>
      </c>
      <c r="I195" s="115">
        <f t="shared" si="25"/>
        <v>698.79</v>
      </c>
      <c r="J195" s="115">
        <f t="shared" si="25"/>
        <v>687.76</v>
      </c>
      <c r="K195" s="115">
        <f t="shared" si="25"/>
        <v>688.09</v>
      </c>
      <c r="L195" s="115">
        <f t="shared" si="25"/>
        <v>695.19</v>
      </c>
      <c r="M195" s="115">
        <f t="shared" si="25"/>
        <v>692.95</v>
      </c>
      <c r="N195" s="115">
        <f t="shared" si="25"/>
        <v>701.48</v>
      </c>
      <c r="O195" s="115">
        <f t="shared" si="25"/>
        <v>705.77</v>
      </c>
      <c r="P195" s="115">
        <f t="shared" si="25"/>
        <v>708.58</v>
      </c>
      <c r="Q195" s="115">
        <f t="shared" si="25"/>
        <v>711.14</v>
      </c>
      <c r="R195" s="115">
        <f t="shared" si="25"/>
        <v>709.22</v>
      </c>
      <c r="S195" s="115">
        <f t="shared" si="25"/>
        <v>702.28</v>
      </c>
      <c r="T195" s="115">
        <f t="shared" si="25"/>
        <v>689.24</v>
      </c>
      <c r="U195" s="115">
        <f t="shared" si="25"/>
        <v>694.54</v>
      </c>
      <c r="V195" s="115">
        <f t="shared" si="25"/>
        <v>699.41</v>
      </c>
      <c r="W195" s="115">
        <f t="shared" si="25"/>
        <v>702.66</v>
      </c>
      <c r="X195" s="115">
        <f t="shared" si="25"/>
        <v>707.07</v>
      </c>
      <c r="Y195" s="115">
        <f t="shared" si="25"/>
        <v>729.7</v>
      </c>
    </row>
    <row r="196" spans="1:25" x14ac:dyDescent="0.25">
      <c r="A196" s="75">
        <v>20</v>
      </c>
      <c r="B196" s="115">
        <f t="shared" si="26"/>
        <v>781.63</v>
      </c>
      <c r="C196" s="115">
        <f t="shared" si="25"/>
        <v>792.18</v>
      </c>
      <c r="D196" s="115">
        <f t="shared" si="25"/>
        <v>787.54</v>
      </c>
      <c r="E196" s="115">
        <f t="shared" si="25"/>
        <v>783.1</v>
      </c>
      <c r="F196" s="115">
        <f t="shared" si="25"/>
        <v>771.77</v>
      </c>
      <c r="G196" s="115">
        <f t="shared" si="25"/>
        <v>750.97</v>
      </c>
      <c r="H196" s="115">
        <f t="shared" si="25"/>
        <v>736.83</v>
      </c>
      <c r="I196" s="115">
        <f t="shared" si="25"/>
        <v>725.23</v>
      </c>
      <c r="J196" s="115">
        <f t="shared" si="25"/>
        <v>713.27</v>
      </c>
      <c r="K196" s="115">
        <f t="shared" si="25"/>
        <v>711.29</v>
      </c>
      <c r="L196" s="115">
        <f t="shared" si="25"/>
        <v>713.51</v>
      </c>
      <c r="M196" s="115">
        <f t="shared" si="25"/>
        <v>728.04</v>
      </c>
      <c r="N196" s="115">
        <f t="shared" si="25"/>
        <v>733.7</v>
      </c>
      <c r="O196" s="115">
        <f t="shared" si="25"/>
        <v>738.39</v>
      </c>
      <c r="P196" s="115">
        <f t="shared" si="25"/>
        <v>743.73</v>
      </c>
      <c r="Q196" s="115">
        <f t="shared" si="25"/>
        <v>741.96</v>
      </c>
      <c r="R196" s="115">
        <f t="shared" si="25"/>
        <v>743.72</v>
      </c>
      <c r="S196" s="115">
        <f t="shared" si="25"/>
        <v>727.33</v>
      </c>
      <c r="T196" s="115">
        <f t="shared" si="25"/>
        <v>722.45</v>
      </c>
      <c r="U196" s="115">
        <f t="shared" si="25"/>
        <v>729.9</v>
      </c>
      <c r="V196" s="115">
        <f t="shared" si="25"/>
        <v>733.74</v>
      </c>
      <c r="W196" s="115">
        <f t="shared" si="25"/>
        <v>740.79</v>
      </c>
      <c r="X196" s="115">
        <f t="shared" si="25"/>
        <v>745.9</v>
      </c>
      <c r="Y196" s="115">
        <f t="shared" si="25"/>
        <v>778.26</v>
      </c>
    </row>
    <row r="197" spans="1:25" x14ac:dyDescent="0.25">
      <c r="A197" s="75">
        <v>21</v>
      </c>
      <c r="B197" s="115">
        <f t="shared" si="26"/>
        <v>785.06</v>
      </c>
      <c r="C197" s="115">
        <f t="shared" si="25"/>
        <v>791.48</v>
      </c>
      <c r="D197" s="115">
        <f t="shared" si="25"/>
        <v>791.7</v>
      </c>
      <c r="E197" s="115">
        <f t="shared" si="25"/>
        <v>795.01</v>
      </c>
      <c r="F197" s="115">
        <f t="shared" si="25"/>
        <v>789.74</v>
      </c>
      <c r="G197" s="115">
        <f t="shared" si="25"/>
        <v>781.06</v>
      </c>
      <c r="H197" s="115">
        <f t="shared" si="25"/>
        <v>763.98</v>
      </c>
      <c r="I197" s="115">
        <f t="shared" si="25"/>
        <v>737.63</v>
      </c>
      <c r="J197" s="115">
        <f t="shared" si="25"/>
        <v>716.36</v>
      </c>
      <c r="K197" s="115">
        <f t="shared" si="25"/>
        <v>722.82</v>
      </c>
      <c r="L197" s="115">
        <f t="shared" si="25"/>
        <v>719.96</v>
      </c>
      <c r="M197" s="115">
        <f t="shared" si="25"/>
        <v>728.49</v>
      </c>
      <c r="N197" s="115">
        <f t="shared" si="25"/>
        <v>737.23</v>
      </c>
      <c r="O197" s="115">
        <f t="shared" si="25"/>
        <v>744.03</v>
      </c>
      <c r="P197" s="115">
        <f t="shared" si="25"/>
        <v>752.22</v>
      </c>
      <c r="Q197" s="115">
        <f t="shared" si="25"/>
        <v>753.39</v>
      </c>
      <c r="R197" s="115">
        <f t="shared" si="25"/>
        <v>742.9</v>
      </c>
      <c r="S197" s="115">
        <f t="shared" si="25"/>
        <v>730.62</v>
      </c>
      <c r="T197" s="115">
        <f t="shared" si="25"/>
        <v>731.9</v>
      </c>
      <c r="U197" s="115">
        <f t="shared" si="25"/>
        <v>737.38</v>
      </c>
      <c r="V197" s="115">
        <f t="shared" si="25"/>
        <v>742.7</v>
      </c>
      <c r="W197" s="115">
        <f t="shared" si="25"/>
        <v>748.52</v>
      </c>
      <c r="X197" s="115">
        <f t="shared" si="25"/>
        <v>762.41</v>
      </c>
      <c r="Y197" s="115">
        <f t="shared" si="25"/>
        <v>772.06</v>
      </c>
    </row>
    <row r="198" spans="1:25" x14ac:dyDescent="0.25">
      <c r="A198" s="75">
        <v>22</v>
      </c>
      <c r="B198" s="115">
        <f t="shared" si="26"/>
        <v>779.11</v>
      </c>
      <c r="C198" s="115">
        <f t="shared" si="25"/>
        <v>794.71</v>
      </c>
      <c r="D198" s="115">
        <f t="shared" si="25"/>
        <v>798.95</v>
      </c>
      <c r="E198" s="115">
        <f t="shared" si="25"/>
        <v>805.58</v>
      </c>
      <c r="F198" s="115">
        <f t="shared" si="25"/>
        <v>799.63</v>
      </c>
      <c r="G198" s="115">
        <f t="shared" si="25"/>
        <v>798.03</v>
      </c>
      <c r="H198" s="115">
        <f t="shared" si="25"/>
        <v>798.28</v>
      </c>
      <c r="I198" s="115">
        <f t="shared" si="25"/>
        <v>796.65</v>
      </c>
      <c r="J198" s="115">
        <f t="shared" si="25"/>
        <v>778.08</v>
      </c>
      <c r="K198" s="115">
        <f t="shared" si="25"/>
        <v>755.59</v>
      </c>
      <c r="L198" s="115">
        <f t="shared" si="25"/>
        <v>741.23</v>
      </c>
      <c r="M198" s="115">
        <f t="shared" si="25"/>
        <v>736.61</v>
      </c>
      <c r="N198" s="115">
        <f t="shared" si="25"/>
        <v>736.41</v>
      </c>
      <c r="O198" s="115">
        <f t="shared" si="25"/>
        <v>746.54</v>
      </c>
      <c r="P198" s="115">
        <f t="shared" si="25"/>
        <v>752.46</v>
      </c>
      <c r="Q198" s="115">
        <f t="shared" si="25"/>
        <v>757.86</v>
      </c>
      <c r="R198" s="115">
        <f t="shared" si="25"/>
        <v>757.88</v>
      </c>
      <c r="S198" s="115">
        <f t="shared" ref="C198:AO206" si="27">ROUND(S307,2)</f>
        <v>741.63</v>
      </c>
      <c r="T198" s="115">
        <f t="shared" si="27"/>
        <v>723.65</v>
      </c>
      <c r="U198" s="115">
        <f t="shared" si="27"/>
        <v>726.83</v>
      </c>
      <c r="V198" s="115">
        <f t="shared" si="27"/>
        <v>733</v>
      </c>
      <c r="W198" s="115">
        <f t="shared" si="27"/>
        <v>734.51</v>
      </c>
      <c r="X198" s="115">
        <f t="shared" si="27"/>
        <v>748.75</v>
      </c>
      <c r="Y198" s="115">
        <f t="shared" si="27"/>
        <v>763.4</v>
      </c>
    </row>
    <row r="199" spans="1:25" x14ac:dyDescent="0.25">
      <c r="A199" s="75">
        <v>23</v>
      </c>
      <c r="B199" s="115">
        <f t="shared" si="26"/>
        <v>771.46</v>
      </c>
      <c r="C199" s="115">
        <f t="shared" si="27"/>
        <v>769.64</v>
      </c>
      <c r="D199" s="115">
        <f t="shared" si="27"/>
        <v>763.39</v>
      </c>
      <c r="E199" s="115">
        <f t="shared" si="27"/>
        <v>770.57</v>
      </c>
      <c r="F199" s="115">
        <f t="shared" si="27"/>
        <v>769.42</v>
      </c>
      <c r="G199" s="115">
        <f t="shared" si="27"/>
        <v>765.1</v>
      </c>
      <c r="H199" s="115">
        <f t="shared" si="27"/>
        <v>777.13</v>
      </c>
      <c r="I199" s="115">
        <f t="shared" si="27"/>
        <v>756.46</v>
      </c>
      <c r="J199" s="115">
        <f t="shared" si="27"/>
        <v>737.21</v>
      </c>
      <c r="K199" s="115">
        <f t="shared" si="27"/>
        <v>729.07</v>
      </c>
      <c r="L199" s="115">
        <f t="shared" si="27"/>
        <v>721.71</v>
      </c>
      <c r="M199" s="115">
        <f t="shared" si="27"/>
        <v>728.18</v>
      </c>
      <c r="N199" s="115">
        <f t="shared" si="27"/>
        <v>737.99</v>
      </c>
      <c r="O199" s="115">
        <f t="shared" si="27"/>
        <v>743.15</v>
      </c>
      <c r="P199" s="115">
        <f t="shared" si="27"/>
        <v>748.68</v>
      </c>
      <c r="Q199" s="115">
        <f t="shared" si="27"/>
        <v>756.67</v>
      </c>
      <c r="R199" s="115">
        <f t="shared" si="27"/>
        <v>754.19</v>
      </c>
      <c r="S199" s="115">
        <f t="shared" si="27"/>
        <v>747.31</v>
      </c>
      <c r="T199" s="115">
        <f t="shared" si="27"/>
        <v>727.26</v>
      </c>
      <c r="U199" s="115">
        <f t="shared" si="27"/>
        <v>729.17</v>
      </c>
      <c r="V199" s="115">
        <f t="shared" si="27"/>
        <v>735.64</v>
      </c>
      <c r="W199" s="115">
        <f t="shared" si="27"/>
        <v>742.2</v>
      </c>
      <c r="X199" s="115">
        <f t="shared" si="27"/>
        <v>741.87</v>
      </c>
      <c r="Y199" s="115">
        <f t="shared" si="27"/>
        <v>751.28</v>
      </c>
    </row>
    <row r="200" spans="1:25" x14ac:dyDescent="0.25">
      <c r="A200" s="75">
        <v>24</v>
      </c>
      <c r="B200" s="115">
        <f t="shared" si="26"/>
        <v>735.88</v>
      </c>
      <c r="C200" s="115">
        <f t="shared" si="27"/>
        <v>734.75</v>
      </c>
      <c r="D200" s="115">
        <f t="shared" si="27"/>
        <v>731.06</v>
      </c>
      <c r="E200" s="115">
        <f t="shared" si="27"/>
        <v>729.43</v>
      </c>
      <c r="F200" s="115">
        <f t="shared" si="27"/>
        <v>734.03</v>
      </c>
      <c r="G200" s="115">
        <f t="shared" si="27"/>
        <v>727.87</v>
      </c>
      <c r="H200" s="115">
        <f t="shared" si="27"/>
        <v>723.48</v>
      </c>
      <c r="I200" s="115">
        <f t="shared" si="27"/>
        <v>713.6</v>
      </c>
      <c r="J200" s="115">
        <f t="shared" si="27"/>
        <v>699.02</v>
      </c>
      <c r="K200" s="115">
        <f t="shared" si="27"/>
        <v>690.01</v>
      </c>
      <c r="L200" s="115">
        <f t="shared" si="27"/>
        <v>688.85</v>
      </c>
      <c r="M200" s="115">
        <f t="shared" si="27"/>
        <v>693.4</v>
      </c>
      <c r="N200" s="115">
        <f t="shared" si="27"/>
        <v>700.49</v>
      </c>
      <c r="O200" s="115">
        <f t="shared" si="27"/>
        <v>704.28</v>
      </c>
      <c r="P200" s="115">
        <f t="shared" si="27"/>
        <v>715.01</v>
      </c>
      <c r="Q200" s="115">
        <f t="shared" si="27"/>
        <v>717.52</v>
      </c>
      <c r="R200" s="115">
        <f t="shared" si="27"/>
        <v>715.99</v>
      </c>
      <c r="S200" s="115">
        <f t="shared" si="27"/>
        <v>704.54</v>
      </c>
      <c r="T200" s="115">
        <f t="shared" si="27"/>
        <v>687.51</v>
      </c>
      <c r="U200" s="115">
        <f t="shared" si="27"/>
        <v>691.6</v>
      </c>
      <c r="V200" s="115">
        <f t="shared" si="27"/>
        <v>700.09</v>
      </c>
      <c r="W200" s="115">
        <f t="shared" si="27"/>
        <v>704.01</v>
      </c>
      <c r="X200" s="115">
        <f t="shared" si="27"/>
        <v>711.17</v>
      </c>
      <c r="Y200" s="115">
        <f t="shared" si="27"/>
        <v>718.08</v>
      </c>
    </row>
    <row r="201" spans="1:25" x14ac:dyDescent="0.25">
      <c r="A201" s="75">
        <v>25</v>
      </c>
      <c r="B201" s="115">
        <f t="shared" si="26"/>
        <v>741.33</v>
      </c>
      <c r="C201" s="115">
        <f t="shared" si="27"/>
        <v>754.2</v>
      </c>
      <c r="D201" s="115">
        <f t="shared" si="27"/>
        <v>758.11</v>
      </c>
      <c r="E201" s="115">
        <f t="shared" si="27"/>
        <v>762.63</v>
      </c>
      <c r="F201" s="115">
        <f t="shared" si="27"/>
        <v>761.39</v>
      </c>
      <c r="G201" s="115">
        <f t="shared" si="27"/>
        <v>757.2</v>
      </c>
      <c r="H201" s="115">
        <f t="shared" si="27"/>
        <v>757.08</v>
      </c>
      <c r="I201" s="115">
        <f t="shared" si="27"/>
        <v>756.14</v>
      </c>
      <c r="J201" s="115">
        <f t="shared" si="27"/>
        <v>747.9</v>
      </c>
      <c r="K201" s="115">
        <f t="shared" si="27"/>
        <v>738.1</v>
      </c>
      <c r="L201" s="115">
        <f t="shared" si="27"/>
        <v>724.48</v>
      </c>
      <c r="M201" s="115">
        <f t="shared" si="27"/>
        <v>711.1</v>
      </c>
      <c r="N201" s="115">
        <f t="shared" si="27"/>
        <v>715.96</v>
      </c>
      <c r="O201" s="115">
        <f t="shared" si="27"/>
        <v>718.42</v>
      </c>
      <c r="P201" s="115">
        <f t="shared" si="27"/>
        <v>722.27</v>
      </c>
      <c r="Q201" s="115">
        <f t="shared" si="27"/>
        <v>721.77</v>
      </c>
      <c r="R201" s="115">
        <f t="shared" si="27"/>
        <v>717.8</v>
      </c>
      <c r="S201" s="115">
        <f t="shared" si="27"/>
        <v>710.46</v>
      </c>
      <c r="T201" s="115">
        <f t="shared" si="27"/>
        <v>702.82</v>
      </c>
      <c r="U201" s="115">
        <f t="shared" si="27"/>
        <v>704.48</v>
      </c>
      <c r="V201" s="115">
        <f t="shared" si="27"/>
        <v>709.39</v>
      </c>
      <c r="W201" s="115">
        <f t="shared" si="27"/>
        <v>714.59</v>
      </c>
      <c r="X201" s="115">
        <f t="shared" si="27"/>
        <v>722.23</v>
      </c>
      <c r="Y201" s="115">
        <f t="shared" si="27"/>
        <v>732.59</v>
      </c>
    </row>
    <row r="202" spans="1:25" x14ac:dyDescent="0.25">
      <c r="A202" s="75">
        <v>26</v>
      </c>
      <c r="B202" s="115">
        <f t="shared" si="26"/>
        <v>753.85</v>
      </c>
      <c r="C202" s="115">
        <f t="shared" si="27"/>
        <v>771.4</v>
      </c>
      <c r="D202" s="115">
        <f t="shared" si="27"/>
        <v>779.13</v>
      </c>
      <c r="E202" s="115">
        <f t="shared" si="27"/>
        <v>773.05</v>
      </c>
      <c r="F202" s="115">
        <f t="shared" si="27"/>
        <v>769</v>
      </c>
      <c r="G202" s="115">
        <f t="shared" si="27"/>
        <v>769.9</v>
      </c>
      <c r="H202" s="115">
        <f t="shared" si="27"/>
        <v>753.3</v>
      </c>
      <c r="I202" s="115">
        <f t="shared" si="27"/>
        <v>740.39</v>
      </c>
      <c r="J202" s="115">
        <f t="shared" si="27"/>
        <v>727.09</v>
      </c>
      <c r="K202" s="115">
        <f t="shared" si="27"/>
        <v>709.97</v>
      </c>
      <c r="L202" s="115">
        <f t="shared" si="27"/>
        <v>700.29</v>
      </c>
      <c r="M202" s="115">
        <f t="shared" si="27"/>
        <v>700.88</v>
      </c>
      <c r="N202" s="115">
        <f t="shared" si="27"/>
        <v>705.3</v>
      </c>
      <c r="O202" s="115">
        <f t="shared" si="27"/>
        <v>704.63</v>
      </c>
      <c r="P202" s="115">
        <f t="shared" si="27"/>
        <v>710.08</v>
      </c>
      <c r="Q202" s="115">
        <f t="shared" si="27"/>
        <v>716.19</v>
      </c>
      <c r="R202" s="115">
        <f t="shared" si="27"/>
        <v>717.87</v>
      </c>
      <c r="S202" s="115">
        <f t="shared" si="27"/>
        <v>713.3</v>
      </c>
      <c r="T202" s="115">
        <f t="shared" si="27"/>
        <v>693.67</v>
      </c>
      <c r="U202" s="115">
        <f t="shared" si="27"/>
        <v>694.82</v>
      </c>
      <c r="V202" s="115">
        <f t="shared" si="27"/>
        <v>698.13</v>
      </c>
      <c r="W202" s="115">
        <f t="shared" si="27"/>
        <v>704.95</v>
      </c>
      <c r="X202" s="115">
        <f t="shared" si="27"/>
        <v>716.94</v>
      </c>
      <c r="Y202" s="115">
        <f t="shared" si="27"/>
        <v>729.54</v>
      </c>
    </row>
    <row r="203" spans="1:25" x14ac:dyDescent="0.25">
      <c r="A203" s="75">
        <v>27</v>
      </c>
      <c r="B203" s="115">
        <f t="shared" si="26"/>
        <v>746.04</v>
      </c>
      <c r="C203" s="115">
        <f t="shared" si="27"/>
        <v>733.35</v>
      </c>
      <c r="D203" s="115">
        <f t="shared" si="27"/>
        <v>732.39</v>
      </c>
      <c r="E203" s="115">
        <f t="shared" si="27"/>
        <v>737.36</v>
      </c>
      <c r="F203" s="115">
        <f t="shared" si="27"/>
        <v>740.35</v>
      </c>
      <c r="G203" s="115">
        <f t="shared" si="27"/>
        <v>745.36</v>
      </c>
      <c r="H203" s="115">
        <f t="shared" si="27"/>
        <v>740.61</v>
      </c>
      <c r="I203" s="115">
        <f t="shared" si="27"/>
        <v>725.7</v>
      </c>
      <c r="J203" s="115">
        <f t="shared" si="27"/>
        <v>709.36</v>
      </c>
      <c r="K203" s="115">
        <f t="shared" si="27"/>
        <v>700.31</v>
      </c>
      <c r="L203" s="115">
        <f t="shared" si="27"/>
        <v>694.25</v>
      </c>
      <c r="M203" s="115">
        <f t="shared" si="27"/>
        <v>693.08</v>
      </c>
      <c r="N203" s="115">
        <f t="shared" si="27"/>
        <v>705.51</v>
      </c>
      <c r="O203" s="115">
        <f t="shared" si="27"/>
        <v>714.41</v>
      </c>
      <c r="P203" s="115">
        <f t="shared" si="27"/>
        <v>726.29</v>
      </c>
      <c r="Q203" s="115">
        <f t="shared" si="27"/>
        <v>715.82</v>
      </c>
      <c r="R203" s="115">
        <f t="shared" si="27"/>
        <v>723.45</v>
      </c>
      <c r="S203" s="115">
        <f t="shared" si="27"/>
        <v>715.94</v>
      </c>
      <c r="T203" s="115">
        <f t="shared" si="27"/>
        <v>699.18</v>
      </c>
      <c r="U203" s="115">
        <f t="shared" si="27"/>
        <v>702.42</v>
      </c>
      <c r="V203" s="115">
        <f t="shared" si="27"/>
        <v>712.48</v>
      </c>
      <c r="W203" s="115">
        <f t="shared" si="27"/>
        <v>725.57</v>
      </c>
      <c r="X203" s="115">
        <f t="shared" si="27"/>
        <v>730.42</v>
      </c>
      <c r="Y203" s="115">
        <f t="shared" si="27"/>
        <v>763.73</v>
      </c>
    </row>
    <row r="204" spans="1:25" x14ac:dyDescent="0.25">
      <c r="A204" s="75">
        <v>28</v>
      </c>
      <c r="B204" s="115">
        <f t="shared" si="26"/>
        <v>752.32</v>
      </c>
      <c r="C204" s="115">
        <f t="shared" si="27"/>
        <v>768.21</v>
      </c>
      <c r="D204" s="115">
        <f t="shared" si="27"/>
        <v>766.98</v>
      </c>
      <c r="E204" s="115">
        <f t="shared" si="27"/>
        <v>765.44</v>
      </c>
      <c r="F204" s="115">
        <f t="shared" si="27"/>
        <v>763.32</v>
      </c>
      <c r="G204" s="115">
        <f t="shared" si="27"/>
        <v>764.5</v>
      </c>
      <c r="H204" s="115">
        <f t="shared" si="27"/>
        <v>745.61</v>
      </c>
      <c r="I204" s="115">
        <f t="shared" si="27"/>
        <v>746.86</v>
      </c>
      <c r="J204" s="115">
        <f t="shared" si="27"/>
        <v>745.82</v>
      </c>
      <c r="K204" s="115">
        <f t="shared" si="27"/>
        <v>713.05</v>
      </c>
      <c r="L204" s="115">
        <f t="shared" si="27"/>
        <v>694.36</v>
      </c>
      <c r="M204" s="115">
        <f t="shared" si="27"/>
        <v>691.57</v>
      </c>
      <c r="N204" s="115">
        <f t="shared" si="27"/>
        <v>693.03</v>
      </c>
      <c r="O204" s="115">
        <f t="shared" si="27"/>
        <v>696.9</v>
      </c>
      <c r="P204" s="115">
        <f t="shared" si="27"/>
        <v>704.5</v>
      </c>
      <c r="Q204" s="115">
        <f t="shared" si="27"/>
        <v>709.16</v>
      </c>
      <c r="R204" s="115">
        <f t="shared" si="27"/>
        <v>711.36</v>
      </c>
      <c r="S204" s="115">
        <f t="shared" si="27"/>
        <v>701.33</v>
      </c>
      <c r="T204" s="115">
        <f t="shared" si="27"/>
        <v>689.94</v>
      </c>
      <c r="U204" s="115">
        <f t="shared" si="27"/>
        <v>689.37</v>
      </c>
      <c r="V204" s="115">
        <f t="shared" si="27"/>
        <v>696.66</v>
      </c>
      <c r="W204" s="115">
        <f t="shared" si="27"/>
        <v>700.11</v>
      </c>
      <c r="X204" s="115">
        <f t="shared" si="27"/>
        <v>708.82</v>
      </c>
      <c r="Y204" s="115">
        <f t="shared" si="27"/>
        <v>722.91</v>
      </c>
    </row>
    <row r="205" spans="1:25" x14ac:dyDescent="0.25">
      <c r="A205" s="75">
        <v>29</v>
      </c>
      <c r="B205" s="115">
        <f t="shared" si="26"/>
        <v>722.98</v>
      </c>
      <c r="C205" s="115">
        <f t="shared" si="27"/>
        <v>742.11</v>
      </c>
      <c r="D205" s="115">
        <f t="shared" si="27"/>
        <v>750.16</v>
      </c>
      <c r="E205" s="115">
        <f t="shared" si="27"/>
        <v>753.08</v>
      </c>
      <c r="F205" s="115">
        <f t="shared" si="27"/>
        <v>754.74</v>
      </c>
      <c r="G205" s="115">
        <f t="shared" si="27"/>
        <v>746.7</v>
      </c>
      <c r="H205" s="115">
        <f t="shared" si="27"/>
        <v>743.55</v>
      </c>
      <c r="I205" s="115">
        <f t="shared" si="27"/>
        <v>736.77</v>
      </c>
      <c r="J205" s="115">
        <f t="shared" si="27"/>
        <v>717.46</v>
      </c>
      <c r="K205" s="115">
        <f t="shared" si="27"/>
        <v>697.31</v>
      </c>
      <c r="L205" s="115">
        <f t="shared" si="27"/>
        <v>690.55</v>
      </c>
      <c r="M205" s="115">
        <f t="shared" si="27"/>
        <v>690.67</v>
      </c>
      <c r="N205" s="115">
        <f t="shared" si="27"/>
        <v>695.48</v>
      </c>
      <c r="O205" s="115">
        <f t="shared" si="27"/>
        <v>700.89</v>
      </c>
      <c r="P205" s="115">
        <f t="shared" si="27"/>
        <v>707.27</v>
      </c>
      <c r="Q205" s="115">
        <f t="shared" si="27"/>
        <v>710.79</v>
      </c>
      <c r="R205" s="115">
        <f t="shared" si="27"/>
        <v>708.62</v>
      </c>
      <c r="S205" s="115">
        <f t="shared" si="27"/>
        <v>703.34</v>
      </c>
      <c r="T205" s="115">
        <f t="shared" si="27"/>
        <v>685.96</v>
      </c>
      <c r="U205" s="115">
        <f t="shared" si="27"/>
        <v>681.27</v>
      </c>
      <c r="V205" s="115">
        <f t="shared" si="27"/>
        <v>687.48</v>
      </c>
      <c r="W205" s="115">
        <f t="shared" si="27"/>
        <v>692.16</v>
      </c>
      <c r="X205" s="115">
        <f t="shared" si="27"/>
        <v>703.93</v>
      </c>
      <c r="Y205" s="115">
        <f t="shared" si="27"/>
        <v>716.94</v>
      </c>
    </row>
    <row r="206" spans="1:25" x14ac:dyDescent="0.25">
      <c r="A206" s="75">
        <v>30</v>
      </c>
      <c r="B206" s="115">
        <f>ROUND(B315,2)</f>
        <v>717.06</v>
      </c>
      <c r="C206" s="115">
        <f t="shared" si="27"/>
        <v>727.61</v>
      </c>
      <c r="D206" s="115">
        <f t="shared" si="27"/>
        <v>734.9</v>
      </c>
      <c r="E206" s="115">
        <f t="shared" si="27"/>
        <v>731.45</v>
      </c>
      <c r="F206" s="115">
        <f t="shared" si="27"/>
        <v>722.16</v>
      </c>
      <c r="G206" s="115">
        <f t="shared" si="27"/>
        <v>730.22</v>
      </c>
      <c r="H206" s="115">
        <f t="shared" si="27"/>
        <v>731.89</v>
      </c>
      <c r="I206" s="115">
        <f t="shared" si="27"/>
        <v>724.26</v>
      </c>
      <c r="J206" s="115">
        <f t="shared" si="27"/>
        <v>704.7</v>
      </c>
      <c r="K206" s="115">
        <f t="shared" si="27"/>
        <v>694.15</v>
      </c>
      <c r="L206" s="115">
        <f t="shared" si="27"/>
        <v>689.29</v>
      </c>
      <c r="M206" s="115">
        <f t="shared" si="27"/>
        <v>690.93</v>
      </c>
      <c r="N206" s="115">
        <f t="shared" si="27"/>
        <v>700.17</v>
      </c>
      <c r="O206" s="115">
        <f t="shared" si="27"/>
        <v>694.64</v>
      </c>
      <c r="P206" s="115">
        <f t="shared" si="27"/>
        <v>699.11</v>
      </c>
      <c r="Q206" s="115">
        <f t="shared" si="27"/>
        <v>700.81</v>
      </c>
      <c r="R206" s="115">
        <f t="shared" si="27"/>
        <v>700.34</v>
      </c>
      <c r="S206" s="115">
        <f t="shared" si="27"/>
        <v>691.13</v>
      </c>
      <c r="T206" s="115">
        <f t="shared" si="27"/>
        <v>696.83</v>
      </c>
      <c r="U206" s="115">
        <f t="shared" si="27"/>
        <v>700.2</v>
      </c>
      <c r="V206" s="115">
        <f t="shared" si="27"/>
        <v>712.3</v>
      </c>
      <c r="W206" s="115">
        <f t="shared" si="27"/>
        <v>718.62</v>
      </c>
      <c r="X206" s="115">
        <f t="shared" si="27"/>
        <v>720.52</v>
      </c>
      <c r="Y206" s="115">
        <f t="shared" si="27"/>
        <v>723.73</v>
      </c>
    </row>
    <row r="207" spans="1:25" outlineLevel="1" x14ac:dyDescent="0.25">
      <c r="A207" s="75">
        <v>31</v>
      </c>
      <c r="B207" s="115">
        <f t="shared" ref="B207:Y207" si="28">ROUND(B316,2)</f>
        <v>722.51</v>
      </c>
      <c r="C207" s="115">
        <f t="shared" si="28"/>
        <v>723.31</v>
      </c>
      <c r="D207" s="115">
        <f t="shared" si="28"/>
        <v>727.3</v>
      </c>
      <c r="E207" s="115">
        <f t="shared" si="28"/>
        <v>727.22</v>
      </c>
      <c r="F207" s="115">
        <f t="shared" si="28"/>
        <v>727.15</v>
      </c>
      <c r="G207" s="115">
        <f t="shared" si="28"/>
        <v>725.48</v>
      </c>
      <c r="H207" s="115">
        <f t="shared" si="28"/>
        <v>712.63</v>
      </c>
      <c r="I207" s="115">
        <f t="shared" si="28"/>
        <v>704.33</v>
      </c>
      <c r="J207" s="115">
        <f t="shared" si="28"/>
        <v>691.62</v>
      </c>
      <c r="K207" s="115">
        <f t="shared" si="28"/>
        <v>689.26</v>
      </c>
      <c r="L207" s="115">
        <f t="shared" si="28"/>
        <v>687.82</v>
      </c>
      <c r="M207" s="115">
        <f t="shared" si="28"/>
        <v>694.73</v>
      </c>
      <c r="N207" s="115">
        <f t="shared" si="28"/>
        <v>700.72</v>
      </c>
      <c r="O207" s="115">
        <f t="shared" si="28"/>
        <v>701.97</v>
      </c>
      <c r="P207" s="115">
        <f t="shared" si="28"/>
        <v>708.23</v>
      </c>
      <c r="Q207" s="115">
        <f t="shared" si="28"/>
        <v>709.44</v>
      </c>
      <c r="R207" s="115">
        <f t="shared" si="28"/>
        <v>710.18</v>
      </c>
      <c r="S207" s="115">
        <f t="shared" si="28"/>
        <v>704.8</v>
      </c>
      <c r="T207" s="115">
        <f t="shared" si="28"/>
        <v>693.9</v>
      </c>
      <c r="U207" s="115">
        <f t="shared" si="28"/>
        <v>694.7</v>
      </c>
      <c r="V207" s="115">
        <f t="shared" si="28"/>
        <v>698.67</v>
      </c>
      <c r="W207" s="115">
        <f t="shared" si="28"/>
        <v>705.37</v>
      </c>
      <c r="X207" s="115">
        <f t="shared" si="28"/>
        <v>701.31</v>
      </c>
      <c r="Y207" s="115">
        <f t="shared" si="28"/>
        <v>737.84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114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115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94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687632.38095238095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41</v>
      </c>
    </row>
    <row r="216" spans="1:26" ht="18.75" x14ac:dyDescent="0.25">
      <c r="A216" s="72" t="s">
        <v>65</v>
      </c>
      <c r="B216" s="73" t="s">
        <v>116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67</v>
      </c>
      <c r="C217" s="74" t="s">
        <v>68</v>
      </c>
      <c r="D217" s="74" t="s">
        <v>69</v>
      </c>
      <c r="E217" s="74" t="s">
        <v>70</v>
      </c>
      <c r="F217" s="74" t="s">
        <v>71</v>
      </c>
      <c r="G217" s="74" t="s">
        <v>72</v>
      </c>
      <c r="H217" s="74" t="s">
        <v>73</v>
      </c>
      <c r="I217" s="74" t="s">
        <v>74</v>
      </c>
      <c r="J217" s="74" t="s">
        <v>75</v>
      </c>
      <c r="K217" s="74" t="s">
        <v>76</v>
      </c>
      <c r="L217" s="74" t="s">
        <v>77</v>
      </c>
      <c r="M217" s="74" t="s">
        <v>78</v>
      </c>
      <c r="N217" s="74" t="s">
        <v>79</v>
      </c>
      <c r="O217" s="74" t="s">
        <v>80</v>
      </c>
      <c r="P217" s="74" t="s">
        <v>81</v>
      </c>
      <c r="Q217" s="74" t="s">
        <v>82</v>
      </c>
      <c r="R217" s="74" t="s">
        <v>83</v>
      </c>
      <c r="S217" s="74" t="s">
        <v>84</v>
      </c>
      <c r="T217" s="74" t="s">
        <v>85</v>
      </c>
      <c r="U217" s="74" t="s">
        <v>86</v>
      </c>
      <c r="V217" s="74" t="s">
        <v>87</v>
      </c>
      <c r="W217" s="74" t="s">
        <v>88</v>
      </c>
      <c r="X217" s="74" t="s">
        <v>89</v>
      </c>
      <c r="Y217" s="74" t="s">
        <v>90</v>
      </c>
    </row>
    <row r="218" spans="1:26" x14ac:dyDescent="0.25">
      <c r="A218" s="75">
        <v>1</v>
      </c>
      <c r="B218" s="115">
        <f>IF($A218="","",INDEX('[1]СЭС АТС НЦЗ'!$D$39:$D$782,1+(B$249-1)+(ROW()-218)*24,1))</f>
        <v>1297.4158325799999</v>
      </c>
      <c r="C218" s="115">
        <f>IF($A218="","",INDEX('[1]СЭС АТС НЦЗ'!$D$39:$D$782,1+(C$249-1)+(ROW()-218)*24,1))</f>
        <v>1296.7688022299999</v>
      </c>
      <c r="D218" s="115">
        <f>IF($A218="","",INDEX('[1]СЭС АТС НЦЗ'!$D$39:$D$782,1+(D$249-1)+(ROW()-218)*24,1))</f>
        <v>1285.41472507</v>
      </c>
      <c r="E218" s="115">
        <f>IF($A218="","",INDEX('[1]СЭС АТС НЦЗ'!$D$39:$D$782,1+(E$249-1)+(ROW()-218)*24,1))</f>
        <v>1289.8794063099999</v>
      </c>
      <c r="F218" s="115">
        <f>IF($A218="","",INDEX('[1]СЭС АТС НЦЗ'!$D$39:$D$782,1+(F$249-1)+(ROW()-218)*24,1))</f>
        <v>1268.73358349</v>
      </c>
      <c r="G218" s="115">
        <f>IF($A218="","",INDEX('[1]СЭС АТС НЦЗ'!$D$39:$D$782,1+(G$249-1)+(ROW()-218)*24,1))</f>
        <v>1283.4109972000001</v>
      </c>
      <c r="H218" s="115">
        <f>IF($A218="","",INDEX('[1]СЭС АТС НЦЗ'!$D$39:$D$782,1+(H$249-1)+(ROW()-218)*24,1))</f>
        <v>1271.9223659899999</v>
      </c>
      <c r="I218" s="115">
        <f>IF($A218="","",INDEX('[1]СЭС АТС НЦЗ'!$D$39:$D$782,1+(I$249-1)+(ROW()-218)*24,1))</f>
        <v>1278.68421053</v>
      </c>
      <c r="J218" s="115">
        <f>IF($A218="","",INDEX('[1]СЭС АТС НЦЗ'!$D$39:$D$782,1+(J$249-1)+(ROW()-218)*24,1))</f>
        <v>1273.9372822299999</v>
      </c>
      <c r="K218" s="115">
        <f>IF($A218="","",INDEX('[1]СЭС АТС НЦЗ'!$D$39:$D$782,1+(K$249-1)+(ROW()-218)*24,1))</f>
        <v>1283.4939758999999</v>
      </c>
      <c r="L218" s="115">
        <f>IF($A218="","",INDEX('[1]СЭС АТС НЦЗ'!$D$39:$D$782,1+(L$249-1)+(ROW()-218)*24,1))</f>
        <v>1281.14195083</v>
      </c>
      <c r="M218" s="115">
        <f>IF($A218="","",INDEX('[1]СЭС АТС НЦЗ'!$D$39:$D$782,1+(M$249-1)+(ROW()-218)*24,1))</f>
        <v>1310.75757576</v>
      </c>
      <c r="N218" s="115">
        <f>IF($A218="","",INDEX('[1]СЭС АТС НЦЗ'!$D$39:$D$782,1+(N$249-1)+(ROW()-218)*24,1))</f>
        <v>1304.9272882800001</v>
      </c>
      <c r="O218" s="115">
        <f>IF($A218="","",INDEX('[1]СЭС АТС НЦЗ'!$D$39:$D$782,1+(O$249-1)+(ROW()-218)*24,1))</f>
        <v>1433.2608695700001</v>
      </c>
      <c r="P218" s="115">
        <f>IF($A218="","",INDEX('[1]СЭС АТС НЦЗ'!$D$39:$D$782,1+(P$249-1)+(ROW()-218)*24,1))</f>
        <v>1443.1720430099999</v>
      </c>
      <c r="Q218" s="115">
        <f>IF($A218="","",INDEX('[1]СЭС АТС НЦЗ'!$D$39:$D$782,1+(Q$249-1)+(ROW()-218)*24,1))</f>
        <v>1437.1081081100001</v>
      </c>
      <c r="R218" s="115">
        <f>IF($A218="","",INDEX('[1]СЭС АТС НЦЗ'!$D$39:$D$782,1+(R$249-1)+(ROW()-218)*24,1))</f>
        <v>1444.15679125</v>
      </c>
      <c r="S218" s="115">
        <f>IF($A218="","",INDEX('[1]СЭС АТС НЦЗ'!$D$39:$D$782,1+(S$249-1)+(ROW()-218)*24,1))</f>
        <v>1429.8379838000001</v>
      </c>
      <c r="T218" s="115">
        <f>IF($A218="","",INDEX('[1]СЭС АТС НЦЗ'!$D$39:$D$782,1+(T$249-1)+(ROW()-218)*24,1))</f>
        <v>1441.41295206</v>
      </c>
      <c r="U218" s="115">
        <f>IF($A218="","",INDEX('[1]СЭС АТС НЦЗ'!$D$39:$D$782,1+(U$249-1)+(ROW()-218)*24,1))</f>
        <v>1441.1418975700001</v>
      </c>
      <c r="V218" s="115">
        <f>IF($A218="","",INDEX('[1]СЭС АТС НЦЗ'!$D$39:$D$782,1+(V$249-1)+(ROW()-218)*24,1))</f>
        <v>1457.5762711899999</v>
      </c>
      <c r="W218" s="115">
        <f>IF($A218="","",INDEX('[1]СЭС АТС НЦЗ'!$D$39:$D$782,1+(W$249-1)+(ROW()-218)*24,1))</f>
        <v>1468.0910683</v>
      </c>
      <c r="X218" s="115">
        <f>IF($A218="","",INDEX('[1]СЭС АТС НЦЗ'!$D$39:$D$782,1+(X$249-1)+(ROW()-218)*24,1))</f>
        <v>1428.4955752200001</v>
      </c>
      <c r="Y218" s="115">
        <f>IF($A218="","",INDEX('[1]СЭС АТС НЦЗ'!$D$39:$D$782,1+(Y$249-1)+(ROW()-218)*24,1))</f>
        <v>1419.19254658</v>
      </c>
      <c r="Z218" s="5" t="s">
        <v>117</v>
      </c>
    </row>
    <row r="219" spans="1:26" x14ac:dyDescent="0.25">
      <c r="A219" s="75">
        <v>2</v>
      </c>
      <c r="B219" s="115">
        <f>IF($A219="","",INDEX('[1]СЭС АТС НЦЗ'!$D$39:$D$782,1+(B$249-1)+(ROW()-218)*24,1))</f>
        <v>1434.88042516</v>
      </c>
      <c r="C219" s="115">
        <f>IF($A219="","",INDEX('[1]СЭС АТС НЦЗ'!$D$39:$D$782,1+(C$249-1)+(ROW()-218)*24,1))</f>
        <v>1451.6787658799999</v>
      </c>
      <c r="D219" s="115">
        <f>IF($A219="","",INDEX('[1]СЭС АТС НЦЗ'!$D$39:$D$782,1+(D$249-1)+(ROW()-218)*24,1))</f>
        <v>1473.35740072</v>
      </c>
      <c r="E219" s="115">
        <f>IF($A219="","",INDEX('[1]СЭС АТС НЦЗ'!$D$39:$D$782,1+(E$249-1)+(ROW()-218)*24,1))</f>
        <v>1450.2695417800001</v>
      </c>
      <c r="F219" s="115">
        <f>IF($A219="","",INDEX('[1]СЭС АТС НЦЗ'!$D$39:$D$782,1+(F$249-1)+(ROW()-218)*24,1))</f>
        <v>1452.74864376</v>
      </c>
      <c r="G219" s="115">
        <f>IF($A219="","",INDEX('[1]СЭС АТС НЦЗ'!$D$39:$D$782,1+(G$249-1)+(ROW()-218)*24,1))</f>
        <v>1447.3465704</v>
      </c>
      <c r="H219" s="115">
        <f>IF($A219="","",INDEX('[1]СЭС АТС НЦЗ'!$D$39:$D$782,1+(H$249-1)+(ROW()-218)*24,1))</f>
        <v>1445.3536257799999</v>
      </c>
      <c r="I219" s="115">
        <f>IF($A219="","",INDEX('[1]СЭС АТС НЦЗ'!$D$39:$D$782,1+(I$249-1)+(ROW()-218)*24,1))</f>
        <v>1382.8496042199999</v>
      </c>
      <c r="J219" s="115">
        <f>IF($A219="","",INDEX('[1]СЭС АТС НЦЗ'!$D$39:$D$782,1+(J$249-1)+(ROW()-218)*24,1))</f>
        <v>1376.4835164799999</v>
      </c>
      <c r="K219" s="115">
        <f>IF($A219="","",INDEX('[1]СЭС АТС НЦЗ'!$D$39:$D$782,1+(K$249-1)+(ROW()-218)*24,1))</f>
        <v>1390.9609375</v>
      </c>
      <c r="L219" s="115">
        <f>IF($A219="","",INDEX('[1]СЭС АТС НЦЗ'!$D$39:$D$782,1+(L$249-1)+(ROW()-218)*24,1))</f>
        <v>1391.7824074099999</v>
      </c>
      <c r="M219" s="115">
        <f>IF($A219="","",INDEX('[1]СЭС АТС НЦЗ'!$D$39:$D$782,1+(M$249-1)+(ROW()-218)*24,1))</f>
        <v>1402.28945217</v>
      </c>
      <c r="N219" s="115">
        <f>IF($A219="","",INDEX('[1]СЭС АТС НЦЗ'!$D$39:$D$782,1+(N$249-1)+(ROW()-218)*24,1))</f>
        <v>1401.3455149500001</v>
      </c>
      <c r="O219" s="115">
        <f>IF($A219="","",INDEX('[1]СЭС АТС НЦЗ'!$D$39:$D$782,1+(O$249-1)+(ROW()-218)*24,1))</f>
        <v>1399.2186128200001</v>
      </c>
      <c r="P219" s="115">
        <f>IF($A219="","",INDEX('[1]СЭС АТС НЦЗ'!$D$39:$D$782,1+(P$249-1)+(ROW()-218)*24,1))</f>
        <v>1402.6963350799999</v>
      </c>
      <c r="Q219" s="115">
        <f>IF($A219="","",INDEX('[1]СЭС АТС НЦЗ'!$D$39:$D$782,1+(Q$249-1)+(ROW()-218)*24,1))</f>
        <v>1415.7991266399999</v>
      </c>
      <c r="R219" s="115">
        <f>IF($A219="","",INDEX('[1]СЭС АТС НЦЗ'!$D$39:$D$782,1+(R$249-1)+(ROW()-218)*24,1))</f>
        <v>1406.02131439</v>
      </c>
      <c r="S219" s="115">
        <f>IF($A219="","",INDEX('[1]СЭС АТС НЦЗ'!$D$39:$D$782,1+(S$249-1)+(ROW()-218)*24,1))</f>
        <v>1424.8392702000001</v>
      </c>
      <c r="T219" s="115">
        <f>IF($A219="","",INDEX('[1]СЭС АТС НЦЗ'!$D$39:$D$782,1+(T$249-1)+(ROW()-218)*24,1))</f>
        <v>1422.1555915700001</v>
      </c>
      <c r="U219" s="115">
        <f>IF($A219="","",INDEX('[1]СЭС АТС НЦЗ'!$D$39:$D$782,1+(U$249-1)+(ROW()-218)*24,1))</f>
        <v>1429.93579454</v>
      </c>
      <c r="V219" s="115">
        <f>IF($A219="","",INDEX('[1]СЭС АТС НЦЗ'!$D$39:$D$782,1+(V$249-1)+(ROW()-218)*24,1))</f>
        <v>1425.4008097200001</v>
      </c>
      <c r="W219" s="115">
        <f>IF($A219="","",INDEX('[1]СЭС АТС НЦЗ'!$D$39:$D$782,1+(W$249-1)+(ROW()-218)*24,1))</f>
        <v>1411.22807018</v>
      </c>
      <c r="X219" s="115">
        <f>IF($A219="","",INDEX('[1]СЭС АТС НЦЗ'!$D$39:$D$782,1+(X$249-1)+(ROW()-218)*24,1))</f>
        <v>1423.2742616</v>
      </c>
      <c r="Y219" s="115">
        <f>IF($A219="","",INDEX('[1]СЭС АТС НЦЗ'!$D$39:$D$782,1+(Y$249-1)+(ROW()-218)*24,1))</f>
        <v>1402.9103214899999</v>
      </c>
    </row>
    <row r="220" spans="1:26" x14ac:dyDescent="0.25">
      <c r="A220" s="75">
        <v>3</v>
      </c>
      <c r="B220" s="115">
        <f>IF($A220="","",INDEX('[1]СЭС АТС НЦЗ'!$D$39:$D$782,1+(B$249-1)+(ROW()-218)*24,1))</f>
        <v>1415.3688888900001</v>
      </c>
      <c r="C220" s="115">
        <f>IF($A220="","",INDEX('[1]СЭС АТС НЦЗ'!$D$39:$D$782,1+(C$249-1)+(ROW()-218)*24,1))</f>
        <v>1406.3205828800001</v>
      </c>
      <c r="D220" s="115">
        <f>IF($A220="","",INDEX('[1]СЭС АТС НЦЗ'!$D$39:$D$782,1+(D$249-1)+(ROW()-218)*24,1))</f>
        <v>1422.3217550300001</v>
      </c>
      <c r="E220" s="115">
        <f>IF($A220="","",INDEX('[1]СЭС АТС НЦЗ'!$D$39:$D$782,1+(E$249-1)+(ROW()-218)*24,1))</f>
        <v>1413.88429752</v>
      </c>
      <c r="F220" s="115">
        <f>IF($A220="","",INDEX('[1]СЭС АТС НЦЗ'!$D$39:$D$782,1+(F$249-1)+(ROW()-218)*24,1))</f>
        <v>1396.16604478</v>
      </c>
      <c r="G220" s="115">
        <f>IF($A220="","",INDEX('[1]СЭС АТС НЦЗ'!$D$39:$D$782,1+(G$249-1)+(ROW()-218)*24,1))</f>
        <v>1395.6424581000001</v>
      </c>
      <c r="H220" s="115">
        <f>IF($A220="","",INDEX('[1]СЭС АТС НЦЗ'!$D$39:$D$782,1+(H$249-1)+(ROW()-218)*24,1))</f>
        <v>1383.6456400699999</v>
      </c>
      <c r="I220" s="115">
        <f>IF($A220="","",INDEX('[1]СЭС АТС НЦЗ'!$D$39:$D$782,1+(I$249-1)+(ROW()-218)*24,1))</f>
        <v>1354.0710382499999</v>
      </c>
      <c r="J220" s="115">
        <f>IF($A220="","",INDEX('[1]СЭС АТС НЦЗ'!$D$39:$D$782,1+(J$249-1)+(ROW()-218)*24,1))</f>
        <v>1350.3160667300001</v>
      </c>
      <c r="K220" s="115">
        <f>IF($A220="","",INDEX('[1]СЭС АТС НЦЗ'!$D$39:$D$782,1+(K$249-1)+(ROW()-218)*24,1))</f>
        <v>1362.9045307399999</v>
      </c>
      <c r="L220" s="115">
        <f>IF($A220="","",INDEX('[1]СЭС АТС НЦЗ'!$D$39:$D$782,1+(L$249-1)+(ROW()-218)*24,1))</f>
        <v>1354.4266239000001</v>
      </c>
      <c r="M220" s="115">
        <f>IF($A220="","",INDEX('[1]СЭС АТС НЦЗ'!$D$39:$D$782,1+(M$249-1)+(ROW()-218)*24,1))</f>
        <v>1370.2994011999999</v>
      </c>
      <c r="N220" s="115">
        <f>IF($A220="","",INDEX('[1]СЭС АТС НЦЗ'!$D$39:$D$782,1+(N$249-1)+(ROW()-218)*24,1))</f>
        <v>1358.2347826099999</v>
      </c>
      <c r="O220" s="115">
        <f>IF($A220="","",INDEX('[1]СЭС АТС НЦЗ'!$D$39:$D$782,1+(O$249-1)+(ROW()-218)*24,1))</f>
        <v>1364.12037037</v>
      </c>
      <c r="P220" s="115">
        <f>IF($A220="","",INDEX('[1]СЭС АТС НЦЗ'!$D$39:$D$782,1+(P$249-1)+(ROW()-218)*24,1))</f>
        <v>1378.88684453</v>
      </c>
      <c r="Q220" s="115">
        <f>IF($A220="","",INDEX('[1]СЭС АТС НЦЗ'!$D$39:$D$782,1+(Q$249-1)+(ROW()-218)*24,1))</f>
        <v>1378.1313598500001</v>
      </c>
      <c r="R220" s="115">
        <f>IF($A220="","",INDEX('[1]СЭС АТС НЦЗ'!$D$39:$D$782,1+(R$249-1)+(ROW()-218)*24,1))</f>
        <v>1401.30885122</v>
      </c>
      <c r="S220" s="115">
        <f>IF($A220="","",INDEX('[1]СЭС АТС НЦЗ'!$D$39:$D$782,1+(S$249-1)+(ROW()-218)*24,1))</f>
        <v>1395.32033426</v>
      </c>
      <c r="T220" s="115">
        <f>IF($A220="","",INDEX('[1]СЭС АТС НЦЗ'!$D$39:$D$782,1+(T$249-1)+(ROW()-218)*24,1))</f>
        <v>1393.4285714299999</v>
      </c>
      <c r="U220" s="115">
        <f>IF($A220="","",INDEX('[1]СЭС АТС НЦЗ'!$D$39:$D$782,1+(U$249-1)+(ROW()-218)*24,1))</f>
        <v>1395.58519793</v>
      </c>
      <c r="V220" s="115">
        <f>IF($A220="","",INDEX('[1]СЭС АТС НЦЗ'!$D$39:$D$782,1+(V$249-1)+(ROW()-218)*24,1))</f>
        <v>1393.2024432799999</v>
      </c>
      <c r="W220" s="115">
        <f>IF($A220="","",INDEX('[1]СЭС АТС НЦЗ'!$D$39:$D$782,1+(W$249-1)+(ROW()-218)*24,1))</f>
        <v>1394.44945848</v>
      </c>
      <c r="X220" s="115">
        <f>IF($A220="","",INDEX('[1]СЭС АТС НЦЗ'!$D$39:$D$782,1+(X$249-1)+(ROW()-218)*24,1))</f>
        <v>1386.3153070599999</v>
      </c>
      <c r="Y220" s="115">
        <f>IF($A220="","",INDEX('[1]СЭС АТС НЦЗ'!$D$39:$D$782,1+(Y$249-1)+(ROW()-218)*24,1))</f>
        <v>1376.83440073</v>
      </c>
    </row>
    <row r="221" spans="1:26" x14ac:dyDescent="0.25">
      <c r="A221" s="75">
        <v>4</v>
      </c>
      <c r="B221" s="115">
        <f>IF($A221="","",INDEX('[1]СЭС АТС НЦЗ'!$D$39:$D$782,1+(B$249-1)+(ROW()-218)*24,1))</f>
        <v>1392.68837209</v>
      </c>
      <c r="C221" s="115">
        <f>IF($A221="","",INDEX('[1]СЭС АТС НЦЗ'!$D$39:$D$782,1+(C$249-1)+(ROW()-218)*24,1))</f>
        <v>1394.1020794000001</v>
      </c>
      <c r="D221" s="115">
        <f>IF($A221="","",INDEX('[1]СЭС АТС НЦЗ'!$D$39:$D$782,1+(D$249-1)+(ROW()-218)*24,1))</f>
        <v>1387.3925501399999</v>
      </c>
      <c r="E221" s="115">
        <f>IF($A221="","",INDEX('[1]СЭС АТС НЦЗ'!$D$39:$D$782,1+(E$249-1)+(ROW()-218)*24,1))</f>
        <v>1367.5215310999999</v>
      </c>
      <c r="F221" s="115">
        <f>IF($A221="","",INDEX('[1]СЭС АТС НЦЗ'!$D$39:$D$782,1+(F$249-1)+(ROW()-218)*24,1))</f>
        <v>1387.18898386</v>
      </c>
      <c r="G221" s="115">
        <f>IF($A221="","",INDEX('[1]СЭС АТС НЦЗ'!$D$39:$D$782,1+(G$249-1)+(ROW()-218)*24,1))</f>
        <v>1363.08950914</v>
      </c>
      <c r="H221" s="115">
        <f>IF($A221="","",INDEX('[1]СЭС АТС НЦЗ'!$D$39:$D$782,1+(H$249-1)+(ROW()-218)*24,1))</f>
        <v>1359.18944392</v>
      </c>
      <c r="I221" s="115">
        <f>IF($A221="","",INDEX('[1]СЭС АТС НЦЗ'!$D$39:$D$782,1+(I$249-1)+(ROW()-218)*24,1))</f>
        <v>1362.70346118</v>
      </c>
      <c r="J221" s="115">
        <f>IF($A221="","",INDEX('[1]СЭС АТС НЦЗ'!$D$39:$D$782,1+(J$249-1)+(ROW()-218)*24,1))</f>
        <v>1361.59536542</v>
      </c>
      <c r="K221" s="115">
        <f>IF($A221="","",INDEX('[1]СЭС АТС НЦЗ'!$D$39:$D$782,1+(K$249-1)+(ROW()-218)*24,1))</f>
        <v>1368.0546357600001</v>
      </c>
      <c r="L221" s="115">
        <f>IF($A221="","",INDEX('[1]СЭС АТС НЦЗ'!$D$39:$D$782,1+(L$249-1)+(ROW()-218)*24,1))</f>
        <v>1370.60483871</v>
      </c>
      <c r="M221" s="115">
        <f>IF($A221="","",INDEX('[1]СЭС АТС НЦЗ'!$D$39:$D$782,1+(M$249-1)+(ROW()-218)*24,1))</f>
        <v>1378.5146804799999</v>
      </c>
      <c r="N221" s="115">
        <f>IF($A221="","",INDEX('[1]СЭС АТС НЦЗ'!$D$39:$D$782,1+(N$249-1)+(ROW()-218)*24,1))</f>
        <v>1362.44623656</v>
      </c>
      <c r="O221" s="115">
        <f>IF($A221="","",INDEX('[1]СЭС АТС НЦЗ'!$D$39:$D$782,1+(O$249-1)+(ROW()-218)*24,1))</f>
        <v>1366.6035950800001</v>
      </c>
      <c r="P221" s="115">
        <f>IF($A221="","",INDEX('[1]СЭС АТС НЦЗ'!$D$39:$D$782,1+(P$249-1)+(ROW()-218)*24,1))</f>
        <v>1379.77777778</v>
      </c>
      <c r="Q221" s="115">
        <f>IF($A221="","",INDEX('[1]СЭС АТС НЦЗ'!$D$39:$D$782,1+(Q$249-1)+(ROW()-218)*24,1))</f>
        <v>1380.2846648300001</v>
      </c>
      <c r="R221" s="115">
        <f>IF($A221="","",INDEX('[1]СЭС АТС НЦЗ'!$D$39:$D$782,1+(R$249-1)+(ROW()-218)*24,1))</f>
        <v>1370.47178538</v>
      </c>
      <c r="S221" s="115">
        <f>IF($A221="","",INDEX('[1]СЭС АТС НЦЗ'!$D$39:$D$782,1+(S$249-1)+(ROW()-218)*24,1))</f>
        <v>1359.6029547600001</v>
      </c>
      <c r="T221" s="115">
        <f>IF($A221="","",INDEX('[1]СЭС АТС НЦЗ'!$D$39:$D$782,1+(T$249-1)+(ROW()-218)*24,1))</f>
        <v>1341.4570685199999</v>
      </c>
      <c r="U221" s="115">
        <f>IF($A221="","",INDEX('[1]СЭС АТС НЦЗ'!$D$39:$D$782,1+(U$249-1)+(ROW()-218)*24,1))</f>
        <v>1361.6552901</v>
      </c>
      <c r="V221" s="115">
        <f>IF($A221="","",INDEX('[1]СЭС АТС НЦЗ'!$D$39:$D$782,1+(V$249-1)+(ROW()-218)*24,1))</f>
        <v>1347.45485813</v>
      </c>
      <c r="W221" s="115">
        <f>IF($A221="","",INDEX('[1]СЭС АТС НЦЗ'!$D$39:$D$782,1+(W$249-1)+(ROW()-218)*24,1))</f>
        <v>1334.15517241</v>
      </c>
      <c r="X221" s="115">
        <f>IF($A221="","",INDEX('[1]СЭС АТС НЦЗ'!$D$39:$D$782,1+(X$249-1)+(ROW()-218)*24,1))</f>
        <v>1354.5800865799999</v>
      </c>
      <c r="Y221" s="115">
        <f>IF($A221="","",INDEX('[1]СЭС АТС НЦЗ'!$D$39:$D$782,1+(Y$249-1)+(ROW()-218)*24,1))</f>
        <v>1365.4250657299999</v>
      </c>
    </row>
    <row r="222" spans="1:26" x14ac:dyDescent="0.25">
      <c r="A222" s="75">
        <v>5</v>
      </c>
      <c r="B222" s="115">
        <f>IF($A222="","",INDEX('[1]СЭС АТС НЦЗ'!$D$39:$D$782,1+(B$249-1)+(ROW()-218)*24,1))</f>
        <v>1366.2771739100001</v>
      </c>
      <c r="C222" s="115">
        <f>IF($A222="","",INDEX('[1]СЭС АТС НЦЗ'!$D$39:$D$782,1+(C$249-1)+(ROW()-218)*24,1))</f>
        <v>1370.75785582</v>
      </c>
      <c r="D222" s="115">
        <f>IF($A222="","",INDEX('[1]СЭС АТС НЦЗ'!$D$39:$D$782,1+(D$249-1)+(ROW()-218)*24,1))</f>
        <v>1363.55493998</v>
      </c>
      <c r="E222" s="115">
        <f>IF($A222="","",INDEX('[1]СЭС АТС НЦЗ'!$D$39:$D$782,1+(E$249-1)+(ROW()-218)*24,1))</f>
        <v>1358.81061299</v>
      </c>
      <c r="F222" s="115">
        <f>IF($A222="","",INDEX('[1]СЭС АТС НЦЗ'!$D$39:$D$782,1+(F$249-1)+(ROW()-218)*24,1))</f>
        <v>1363.2447296099999</v>
      </c>
      <c r="G222" s="115">
        <f>IF($A222="","",INDEX('[1]СЭС АТС НЦЗ'!$D$39:$D$782,1+(G$249-1)+(ROW()-218)*24,1))</f>
        <v>1354.57987073</v>
      </c>
      <c r="H222" s="115">
        <f>IF($A222="","",INDEX('[1]СЭС АТС НЦЗ'!$D$39:$D$782,1+(H$249-1)+(ROW()-218)*24,1))</f>
        <v>1348.0956761699999</v>
      </c>
      <c r="I222" s="115">
        <f>IF($A222="","",INDEX('[1]СЭС АТС НЦЗ'!$D$39:$D$782,1+(I$249-1)+(ROW()-218)*24,1))</f>
        <v>1289.4769503499999</v>
      </c>
      <c r="J222" s="115">
        <f>IF($A222="","",INDEX('[1]СЭС АТС НЦЗ'!$D$39:$D$782,1+(J$249-1)+(ROW()-218)*24,1))</f>
        <v>1282.61238338</v>
      </c>
      <c r="K222" s="115">
        <f>IF($A222="","",INDEX('[1]СЭС АТС НЦЗ'!$D$39:$D$782,1+(K$249-1)+(ROW()-218)*24,1))</f>
        <v>1309.52681388</v>
      </c>
      <c r="L222" s="115">
        <f>IF($A222="","",INDEX('[1]СЭС АТС НЦЗ'!$D$39:$D$782,1+(L$249-1)+(ROW()-218)*24,1))</f>
        <v>1310.9254902</v>
      </c>
      <c r="M222" s="115">
        <f>IF($A222="","",INDEX('[1]СЭС АТС НЦЗ'!$D$39:$D$782,1+(M$249-1)+(ROW()-218)*24,1))</f>
        <v>1309.05660377</v>
      </c>
      <c r="N222" s="115">
        <f>IF($A222="","",INDEX('[1]СЭС АТС НЦЗ'!$D$39:$D$782,1+(N$249-1)+(ROW()-218)*24,1))</f>
        <v>1317.7572559400001</v>
      </c>
      <c r="O222" s="115">
        <f>IF($A222="","",INDEX('[1]СЭС АТС НЦЗ'!$D$39:$D$782,1+(O$249-1)+(ROW()-218)*24,1))</f>
        <v>1320.7564575599999</v>
      </c>
      <c r="P222" s="115">
        <f>IF($A222="","",INDEX('[1]СЭС АТС НЦЗ'!$D$39:$D$782,1+(P$249-1)+(ROW()-218)*24,1))</f>
        <v>1316.39069767</v>
      </c>
      <c r="Q222" s="115">
        <f>IF($A222="","",INDEX('[1]СЭС АТС НЦЗ'!$D$39:$D$782,1+(Q$249-1)+(ROW()-218)*24,1))</f>
        <v>1319.2429906499999</v>
      </c>
      <c r="R222" s="115">
        <f>IF($A222="","",INDEX('[1]СЭС АТС НЦЗ'!$D$39:$D$782,1+(R$249-1)+(ROW()-218)*24,1))</f>
        <v>1318.87735849</v>
      </c>
      <c r="S222" s="115">
        <f>IF($A222="","",INDEX('[1]СЭС АТС НЦЗ'!$D$39:$D$782,1+(S$249-1)+(ROW()-218)*24,1))</f>
        <v>1317.03910615</v>
      </c>
      <c r="T222" s="115">
        <f>IF($A222="","",INDEX('[1]СЭС АТС НЦЗ'!$D$39:$D$782,1+(T$249-1)+(ROW()-218)*24,1))</f>
        <v>1312.3647469499999</v>
      </c>
      <c r="U222" s="115">
        <f>IF($A222="","",INDEX('[1]СЭС АТС НЦЗ'!$D$39:$D$782,1+(U$249-1)+(ROW()-218)*24,1))</f>
        <v>1320.9906063200001</v>
      </c>
      <c r="V222" s="115">
        <f>IF($A222="","",INDEX('[1]СЭС АТС НЦЗ'!$D$39:$D$782,1+(V$249-1)+(ROW()-218)*24,1))</f>
        <v>1298.8080631</v>
      </c>
      <c r="W222" s="115">
        <f>IF($A222="","",INDEX('[1]СЭС АТС НЦЗ'!$D$39:$D$782,1+(W$249-1)+(ROW()-218)*24,1))</f>
        <v>1305.1025869800001</v>
      </c>
      <c r="X222" s="115">
        <f>IF($A222="","",INDEX('[1]СЭС АТС НЦЗ'!$D$39:$D$782,1+(X$249-1)+(ROW()-218)*24,1))</f>
        <v>1316.6847335099999</v>
      </c>
      <c r="Y222" s="115">
        <f>IF($A222="","",INDEX('[1]СЭС АТС НЦЗ'!$D$39:$D$782,1+(Y$249-1)+(ROW()-218)*24,1))</f>
        <v>1312.9827742499999</v>
      </c>
    </row>
    <row r="223" spans="1:26" x14ac:dyDescent="0.25">
      <c r="A223" s="75">
        <v>6</v>
      </c>
      <c r="B223" s="115">
        <f>IF($A223="","",INDEX('[1]СЭС АТС НЦЗ'!$D$39:$D$782,1+(B$249-1)+(ROW()-218)*24,1))</f>
        <v>1318.88045541</v>
      </c>
      <c r="C223" s="115">
        <f>IF($A223="","",INDEX('[1]СЭС АТС НЦЗ'!$D$39:$D$782,1+(C$249-1)+(ROW()-218)*24,1))</f>
        <v>1317.17624148</v>
      </c>
      <c r="D223" s="115">
        <f>IF($A223="","",INDEX('[1]СЭС АТС НЦЗ'!$D$39:$D$782,1+(D$249-1)+(ROW()-218)*24,1))</f>
        <v>1296.9941634199999</v>
      </c>
      <c r="E223" s="115">
        <f>IF($A223="","",INDEX('[1]СЭС АТС НЦЗ'!$D$39:$D$782,1+(E$249-1)+(ROW()-218)*24,1))</f>
        <v>1303.85285576</v>
      </c>
      <c r="F223" s="115">
        <f>IF($A223="","",INDEX('[1]СЭС АТС НЦЗ'!$D$39:$D$782,1+(F$249-1)+(ROW()-218)*24,1))</f>
        <v>1308.47953216</v>
      </c>
      <c r="G223" s="115">
        <f>IF($A223="","",INDEX('[1]СЭС АТС НЦЗ'!$D$39:$D$782,1+(G$249-1)+(ROW()-218)*24,1))</f>
        <v>1298.61867704</v>
      </c>
      <c r="H223" s="115">
        <f>IF($A223="","",INDEX('[1]СЭС АТС НЦЗ'!$D$39:$D$782,1+(H$249-1)+(ROW()-218)*24,1))</f>
        <v>1276.6860465100001</v>
      </c>
      <c r="I223" s="115">
        <f>IF($A223="","",INDEX('[1]СЭС АТС НЦЗ'!$D$39:$D$782,1+(I$249-1)+(ROW()-218)*24,1))</f>
        <v>1309.6958174900001</v>
      </c>
      <c r="J223" s="115">
        <f>IF($A223="","",INDEX('[1]СЭС АТС НЦЗ'!$D$39:$D$782,1+(J$249-1)+(ROW()-218)*24,1))</f>
        <v>1279.2497712700001</v>
      </c>
      <c r="K223" s="115">
        <f>IF($A223="","",INDEX('[1]СЭС АТС НЦЗ'!$D$39:$D$782,1+(K$249-1)+(ROW()-218)*24,1))</f>
        <v>1279.6455696200001</v>
      </c>
      <c r="L223" s="115">
        <f>IF($A223="","",INDEX('[1]СЭС АТС НЦЗ'!$D$39:$D$782,1+(L$249-1)+(ROW()-218)*24,1))</f>
        <v>1269.61538462</v>
      </c>
      <c r="M223" s="115">
        <f>IF($A223="","",INDEX('[1]СЭС АТС НЦЗ'!$D$39:$D$782,1+(M$249-1)+(ROW()-218)*24,1))</f>
        <v>1328.4149599299999</v>
      </c>
      <c r="N223" s="115">
        <f>IF($A223="","",INDEX('[1]СЭС АТС НЦЗ'!$D$39:$D$782,1+(N$249-1)+(ROW()-218)*24,1))</f>
        <v>1328.9130434799999</v>
      </c>
      <c r="O223" s="115">
        <f>IF($A223="","",INDEX('[1]СЭС АТС НЦЗ'!$D$39:$D$782,1+(O$249-1)+(ROW()-218)*24,1))</f>
        <v>1332.2906641</v>
      </c>
      <c r="P223" s="115">
        <f>IF($A223="","",INDEX('[1]СЭС АТС НЦЗ'!$D$39:$D$782,1+(P$249-1)+(ROW()-218)*24,1))</f>
        <v>1335.5736137700001</v>
      </c>
      <c r="Q223" s="115">
        <f>IF($A223="","",INDEX('[1]СЭС АТС НЦЗ'!$D$39:$D$782,1+(Q$249-1)+(ROW()-218)*24,1))</f>
        <v>1335.6459330099999</v>
      </c>
      <c r="R223" s="115">
        <f>IF($A223="","",INDEX('[1]СЭС АТС НЦЗ'!$D$39:$D$782,1+(R$249-1)+(ROW()-218)*24,1))</f>
        <v>1333.1619786599999</v>
      </c>
      <c r="S223" s="115">
        <f>IF($A223="","",INDEX('[1]СЭС АТС НЦЗ'!$D$39:$D$782,1+(S$249-1)+(ROW()-218)*24,1))</f>
        <v>1333.0447193099999</v>
      </c>
      <c r="T223" s="115">
        <f>IF($A223="","",INDEX('[1]СЭС АТС НЦЗ'!$D$39:$D$782,1+(T$249-1)+(ROW()-218)*24,1))</f>
        <v>1334.1009743100001</v>
      </c>
      <c r="U223" s="115">
        <f>IF($A223="","",INDEX('[1]СЭС АТС НЦЗ'!$D$39:$D$782,1+(U$249-1)+(ROW()-218)*24,1))</f>
        <v>1330.59859155</v>
      </c>
      <c r="V223" s="115">
        <f>IF($A223="","",INDEX('[1]СЭС АТС НЦЗ'!$D$39:$D$782,1+(V$249-1)+(ROW()-218)*24,1))</f>
        <v>1331.6964285700001</v>
      </c>
      <c r="W223" s="115">
        <f>IF($A223="","",INDEX('[1]СЭС АТС НЦЗ'!$D$39:$D$782,1+(W$249-1)+(ROW()-218)*24,1))</f>
        <v>1337.89279113</v>
      </c>
      <c r="X223" s="115">
        <f>IF($A223="","",INDEX('[1]СЭС АТС НЦЗ'!$D$39:$D$782,1+(X$249-1)+(ROW()-218)*24,1))</f>
        <v>1338.38317757</v>
      </c>
      <c r="Y223" s="115">
        <f>IF($A223="","",INDEX('[1]СЭС АТС НЦЗ'!$D$39:$D$782,1+(Y$249-1)+(ROW()-218)*24,1))</f>
        <v>1327.9477611899999</v>
      </c>
    </row>
    <row r="224" spans="1:26" x14ac:dyDescent="0.25">
      <c r="A224" s="75">
        <v>7</v>
      </c>
      <c r="B224" s="115">
        <f>IF($A224="","",INDEX('[1]СЭС АТС НЦЗ'!$D$39:$D$782,1+(B$249-1)+(ROW()-218)*24,1))</f>
        <v>1323.7865911199999</v>
      </c>
      <c r="C224" s="115">
        <f>IF($A224="","",INDEX('[1]СЭС АТС НЦЗ'!$D$39:$D$782,1+(C$249-1)+(ROW()-218)*24,1))</f>
        <v>1316.2970106099999</v>
      </c>
      <c r="D224" s="115">
        <f>IF($A224="","",INDEX('[1]СЭС АТС НЦЗ'!$D$39:$D$782,1+(D$249-1)+(ROW()-218)*24,1))</f>
        <v>1303.0194174799999</v>
      </c>
      <c r="E224" s="115">
        <f>IF($A224="","",INDEX('[1]СЭС АТС НЦЗ'!$D$39:$D$782,1+(E$249-1)+(ROW()-218)*24,1))</f>
        <v>1301.47572816</v>
      </c>
      <c r="F224" s="115">
        <f>IF($A224="","",INDEX('[1]СЭС АТС НЦЗ'!$D$39:$D$782,1+(F$249-1)+(ROW()-218)*24,1))</f>
        <v>1320.4771178200001</v>
      </c>
      <c r="G224" s="115">
        <f>IF($A224="","",INDEX('[1]СЭС АТС НЦЗ'!$D$39:$D$782,1+(G$249-1)+(ROW()-218)*24,1))</f>
        <v>1307.6218323600001</v>
      </c>
      <c r="H224" s="115">
        <f>IF($A224="","",INDEX('[1]СЭС АТС НЦЗ'!$D$39:$D$782,1+(H$249-1)+(ROW()-218)*24,1))</f>
        <v>1283.46080306</v>
      </c>
      <c r="I224" s="115">
        <f>IF($A224="","",INDEX('[1]СЭС АТС НЦЗ'!$D$39:$D$782,1+(I$249-1)+(ROW()-218)*24,1))</f>
        <v>1300.9833024100001</v>
      </c>
      <c r="J224" s="115">
        <f>IF($A224="","",INDEX('[1]СЭС АТС НЦЗ'!$D$39:$D$782,1+(J$249-1)+(ROW()-218)*24,1))</f>
        <v>1318.38967972</v>
      </c>
      <c r="K224" s="115">
        <f>IF($A224="","",INDEX('[1]СЭС АТС НЦЗ'!$D$39:$D$782,1+(K$249-1)+(ROW()-218)*24,1))</f>
        <v>1328.35672998</v>
      </c>
      <c r="L224" s="115">
        <f>IF($A224="","",INDEX('[1]СЭС АТС НЦЗ'!$D$39:$D$782,1+(L$249-1)+(ROW()-218)*24,1))</f>
        <v>1327.3426001600001</v>
      </c>
      <c r="M224" s="115">
        <f>IF($A224="","",INDEX('[1]СЭС АТС НЦЗ'!$D$39:$D$782,1+(M$249-1)+(ROW()-218)*24,1))</f>
        <v>1338.9194139199999</v>
      </c>
      <c r="N224" s="115">
        <f>IF($A224="","",INDEX('[1]СЭС АТС НЦЗ'!$D$39:$D$782,1+(N$249-1)+(ROW()-218)*24,1))</f>
        <v>1336.4090480699999</v>
      </c>
      <c r="O224" s="115">
        <f>IF($A224="","",INDEX('[1]СЭС АТС НЦЗ'!$D$39:$D$782,1+(O$249-1)+(ROW()-218)*24,1))</f>
        <v>1325.08474576</v>
      </c>
      <c r="P224" s="115">
        <f>IF($A224="","",INDEX('[1]СЭС АТС НЦЗ'!$D$39:$D$782,1+(P$249-1)+(ROW()-218)*24,1))</f>
        <v>1340.26522593</v>
      </c>
      <c r="Q224" s="115">
        <f>IF($A224="","",INDEX('[1]СЭС АТС НЦЗ'!$D$39:$D$782,1+(Q$249-1)+(ROW()-218)*24,1))</f>
        <v>1339.8048780500001</v>
      </c>
      <c r="R224" s="115">
        <f>IF($A224="","",INDEX('[1]СЭС АТС НЦЗ'!$D$39:$D$782,1+(R$249-1)+(ROW()-218)*24,1))</f>
        <v>1337.58349705</v>
      </c>
      <c r="S224" s="115">
        <f>IF($A224="","",INDEX('[1]СЭС АТС НЦЗ'!$D$39:$D$782,1+(S$249-1)+(ROW()-218)*24,1))</f>
        <v>1336.1037735800001</v>
      </c>
      <c r="T224" s="115">
        <f>IF($A224="","",INDEX('[1]СЭС АТС НЦЗ'!$D$39:$D$782,1+(T$249-1)+(ROW()-218)*24,1))</f>
        <v>1334.7941681</v>
      </c>
      <c r="U224" s="115">
        <f>IF($A224="","",INDEX('[1]СЭС АТС НЦЗ'!$D$39:$D$782,1+(U$249-1)+(ROW()-218)*24,1))</f>
        <v>1342.03908241</v>
      </c>
      <c r="V224" s="115">
        <f>IF($A224="","",INDEX('[1]СЭС АТС НЦЗ'!$D$39:$D$782,1+(V$249-1)+(ROW()-218)*24,1))</f>
        <v>1347.43679163</v>
      </c>
      <c r="W224" s="115">
        <f>IF($A224="","",INDEX('[1]СЭС АТС НЦЗ'!$D$39:$D$782,1+(W$249-1)+(ROW()-218)*24,1))</f>
        <v>1328.8426763099999</v>
      </c>
      <c r="X224" s="115">
        <f>IF($A224="","",INDEX('[1]СЭС АТС НЦЗ'!$D$39:$D$782,1+(X$249-1)+(ROW()-218)*24,1))</f>
        <v>1340.0823421800001</v>
      </c>
      <c r="Y224" s="115">
        <f>IF($A224="","",INDEX('[1]СЭС АТС НЦЗ'!$D$39:$D$782,1+(Y$249-1)+(ROW()-218)*24,1))</f>
        <v>1324.3634686299999</v>
      </c>
    </row>
    <row r="225" spans="1:25" x14ac:dyDescent="0.25">
      <c r="A225" s="75">
        <v>8</v>
      </c>
      <c r="B225" s="115">
        <f>IF($A225="","",INDEX('[1]СЭС АТС НЦЗ'!$D$39:$D$782,1+(B$249-1)+(ROW()-218)*24,1))</f>
        <v>1338.9399624800001</v>
      </c>
      <c r="C225" s="115">
        <f>IF($A225="","",INDEX('[1]СЭС АТС НЦЗ'!$D$39:$D$782,1+(C$249-1)+(ROW()-218)*24,1))</f>
        <v>1337.6952381000001</v>
      </c>
      <c r="D225" s="115">
        <f>IF($A225="","",INDEX('[1]СЭС АТС НЦЗ'!$D$39:$D$782,1+(D$249-1)+(ROW()-218)*24,1))</f>
        <v>1339.1442307699999</v>
      </c>
      <c r="E225" s="115">
        <f>IF($A225="","",INDEX('[1]СЭС АТС НЦЗ'!$D$39:$D$782,1+(E$249-1)+(ROW()-218)*24,1))</f>
        <v>1324.18983701</v>
      </c>
      <c r="F225" s="115">
        <f>IF($A225="","",INDEX('[1]СЭС АТС НЦЗ'!$D$39:$D$782,1+(F$249-1)+(ROW()-218)*24,1))</f>
        <v>1332.69673704</v>
      </c>
      <c r="G225" s="115">
        <f>IF($A225="","",INDEX('[1]СЭС АТС НЦЗ'!$D$39:$D$782,1+(G$249-1)+(ROW()-218)*24,1))</f>
        <v>1314.82296651</v>
      </c>
      <c r="H225" s="115">
        <f>IF($A225="","",INDEX('[1]СЭС АТС НЦЗ'!$D$39:$D$782,1+(H$249-1)+(ROW()-218)*24,1))</f>
        <v>1278.3426966300001</v>
      </c>
      <c r="I225" s="115">
        <f>IF($A225="","",INDEX('[1]СЭС АТС НЦЗ'!$D$39:$D$782,1+(I$249-1)+(ROW()-218)*24,1))</f>
        <v>1219.7599261299999</v>
      </c>
      <c r="J225" s="115">
        <f>IF($A225="","",INDEX('[1]СЭС АТС НЦЗ'!$D$39:$D$782,1+(J$249-1)+(ROW()-218)*24,1))</f>
        <v>1219.7610619500001</v>
      </c>
      <c r="K225" s="115">
        <f>IF($A225="","",INDEX('[1]СЭС АТС НЦЗ'!$D$39:$D$782,1+(K$249-1)+(ROW()-218)*24,1))</f>
        <v>1233.66174056</v>
      </c>
      <c r="L225" s="115">
        <f>IF($A225="","",INDEX('[1]СЭС АТС НЦЗ'!$D$39:$D$782,1+(L$249-1)+(ROW()-218)*24,1))</f>
        <v>1235.69918699</v>
      </c>
      <c r="M225" s="115">
        <f>IF($A225="","",INDEX('[1]СЭС АТС НЦЗ'!$D$39:$D$782,1+(M$249-1)+(ROW()-218)*24,1))</f>
        <v>1233.44262295</v>
      </c>
      <c r="N225" s="115">
        <f>IF($A225="","",INDEX('[1]СЭС АТС НЦЗ'!$D$39:$D$782,1+(N$249-1)+(ROW()-218)*24,1))</f>
        <v>1221.17260788</v>
      </c>
      <c r="O225" s="115">
        <f>IF($A225="","",INDEX('[1]СЭС АТС НЦЗ'!$D$39:$D$782,1+(O$249-1)+(ROW()-218)*24,1))</f>
        <v>1242.4900793700001</v>
      </c>
      <c r="P225" s="115">
        <f>IF($A225="","",INDEX('[1]СЭС АТС НЦЗ'!$D$39:$D$782,1+(P$249-1)+(ROW()-218)*24,1))</f>
        <v>1239.4037145699999</v>
      </c>
      <c r="Q225" s="115">
        <f>IF($A225="","",INDEX('[1]СЭС АТС НЦЗ'!$D$39:$D$782,1+(Q$249-1)+(ROW()-218)*24,1))</f>
        <v>1243.3592232999999</v>
      </c>
      <c r="R225" s="115">
        <f>IF($A225="","",INDEX('[1]СЭС АТС НЦЗ'!$D$39:$D$782,1+(R$249-1)+(ROW()-218)*24,1))</f>
        <v>1244.2871093799999</v>
      </c>
      <c r="S225" s="115">
        <f>IF($A225="","",INDEX('[1]СЭС АТС НЦЗ'!$D$39:$D$782,1+(S$249-1)+(ROW()-218)*24,1))</f>
        <v>1245.6754221399999</v>
      </c>
      <c r="T225" s="115">
        <f>IF($A225="","",INDEX('[1]СЭС АТС НЦЗ'!$D$39:$D$782,1+(T$249-1)+(ROW()-218)*24,1))</f>
        <v>1243.7340153499999</v>
      </c>
      <c r="U225" s="115">
        <f>IF($A225="","",INDEX('[1]СЭС АТС НЦЗ'!$D$39:$D$782,1+(U$249-1)+(ROW()-218)*24,1))</f>
        <v>1244.47168216</v>
      </c>
      <c r="V225" s="115">
        <f>IF($A225="","",INDEX('[1]СЭС АТС НЦЗ'!$D$39:$D$782,1+(V$249-1)+(ROW()-218)*24,1))</f>
        <v>1245.43798786</v>
      </c>
      <c r="W225" s="115">
        <f>IF($A225="","",INDEX('[1]СЭС АТС НЦЗ'!$D$39:$D$782,1+(W$249-1)+(ROW()-218)*24,1))</f>
        <v>1251.38489209</v>
      </c>
      <c r="X225" s="115">
        <f>IF($A225="","",INDEX('[1]СЭС АТС НЦЗ'!$D$39:$D$782,1+(X$249-1)+(ROW()-218)*24,1))</f>
        <v>1253.61237489</v>
      </c>
      <c r="Y225" s="115">
        <f>IF($A225="","",INDEX('[1]СЭС АТС НЦЗ'!$D$39:$D$782,1+(Y$249-1)+(ROW()-218)*24,1))</f>
        <v>1245.2844036700001</v>
      </c>
    </row>
    <row r="226" spans="1:25" x14ac:dyDescent="0.25">
      <c r="A226" s="75">
        <v>9</v>
      </c>
      <c r="B226" s="115">
        <f>IF($A226="","",INDEX('[1]СЭС АТС НЦЗ'!$D$39:$D$782,1+(B$249-1)+(ROW()-218)*24,1))</f>
        <v>1247.5862069</v>
      </c>
      <c r="C226" s="115">
        <f>IF($A226="","",INDEX('[1]СЭС АТС НЦЗ'!$D$39:$D$782,1+(C$249-1)+(ROW()-218)*24,1))</f>
        <v>1224.75</v>
      </c>
      <c r="D226" s="115">
        <f>IF($A226="","",INDEX('[1]СЭС АТС НЦЗ'!$D$39:$D$782,1+(D$249-1)+(ROW()-218)*24,1))</f>
        <v>1240.1243339299999</v>
      </c>
      <c r="E226" s="115">
        <f>IF($A226="","",INDEX('[1]СЭС АТС НЦЗ'!$D$39:$D$782,1+(E$249-1)+(ROW()-218)*24,1))</f>
        <v>1237.78571429</v>
      </c>
      <c r="F226" s="115">
        <f>IF($A226="","",INDEX('[1]СЭС АТС НЦЗ'!$D$39:$D$782,1+(F$249-1)+(ROW()-218)*24,1))</f>
        <v>1227.0383586099999</v>
      </c>
      <c r="G226" s="115">
        <f>IF($A226="","",INDEX('[1]СЭС АТС НЦЗ'!$D$39:$D$782,1+(G$249-1)+(ROW()-218)*24,1))</f>
        <v>1227.2247090400001</v>
      </c>
      <c r="H226" s="115">
        <f>IF($A226="","",INDEX('[1]СЭС АТС НЦЗ'!$D$39:$D$782,1+(H$249-1)+(ROW()-218)*24,1))</f>
        <v>1225.5584872500001</v>
      </c>
      <c r="I226" s="115">
        <f>IF($A226="","",INDEX('[1]СЭС АТС НЦЗ'!$D$39:$D$782,1+(I$249-1)+(ROW()-218)*24,1))</f>
        <v>1208.52682927</v>
      </c>
      <c r="J226" s="115">
        <f>IF($A226="","",INDEX('[1]СЭС АТС НЦЗ'!$D$39:$D$782,1+(J$249-1)+(ROW()-218)*24,1))</f>
        <v>1212.0389249299999</v>
      </c>
      <c r="K226" s="115">
        <f>IF($A226="","",INDEX('[1]СЭС АТС НЦЗ'!$D$39:$D$782,1+(K$249-1)+(ROW()-218)*24,1))</f>
        <v>1219.6302521</v>
      </c>
      <c r="L226" s="115">
        <f>IF($A226="","",INDEX('[1]СЭС АТС НЦЗ'!$D$39:$D$782,1+(L$249-1)+(ROW()-218)*24,1))</f>
        <v>1213.05737705</v>
      </c>
      <c r="M226" s="115">
        <f>IF($A226="","",INDEX('[1]СЭС АТС НЦЗ'!$D$39:$D$782,1+(M$249-1)+(ROW()-218)*24,1))</f>
        <v>1226.30319149</v>
      </c>
      <c r="N226" s="115">
        <f>IF($A226="","",INDEX('[1]СЭС АТС НЦЗ'!$D$39:$D$782,1+(N$249-1)+(ROW()-218)*24,1))</f>
        <v>1220.4440333</v>
      </c>
      <c r="O226" s="115">
        <f>IF($A226="","",INDEX('[1]СЭС АТС НЦЗ'!$D$39:$D$782,1+(O$249-1)+(ROW()-218)*24,1))</f>
        <v>1224.44878049</v>
      </c>
      <c r="P226" s="115">
        <f>IF($A226="","",INDEX('[1]СЭС АТС НЦЗ'!$D$39:$D$782,1+(P$249-1)+(ROW()-218)*24,1))</f>
        <v>1227.8842504700001</v>
      </c>
      <c r="Q226" s="115">
        <f>IF($A226="","",INDEX('[1]СЭС АТС НЦЗ'!$D$39:$D$782,1+(Q$249-1)+(ROW()-218)*24,1))</f>
        <v>1225.7128906299999</v>
      </c>
      <c r="R226" s="115">
        <f>IF($A226="","",INDEX('[1]СЭС АТС НЦЗ'!$D$39:$D$782,1+(R$249-1)+(ROW()-218)*24,1))</f>
        <v>1229.65551181</v>
      </c>
      <c r="S226" s="115">
        <f>IF($A226="","",INDEX('[1]СЭС АТС НЦЗ'!$D$39:$D$782,1+(S$249-1)+(ROW()-218)*24,1))</f>
        <v>1228.95247333</v>
      </c>
      <c r="T226" s="115">
        <f>IF($A226="","",INDEX('[1]СЭС АТС НЦЗ'!$D$39:$D$782,1+(T$249-1)+(ROW()-218)*24,1))</f>
        <v>1227.1219065099999</v>
      </c>
      <c r="U226" s="115">
        <f>IF($A226="","",INDEX('[1]СЭС АТС НЦЗ'!$D$39:$D$782,1+(U$249-1)+(ROW()-218)*24,1))</f>
        <v>1227.74104683</v>
      </c>
      <c r="V226" s="115">
        <f>IF($A226="","",INDEX('[1]СЭС АТС НЦЗ'!$D$39:$D$782,1+(V$249-1)+(ROW()-218)*24,1))</f>
        <v>1230.6095238099999</v>
      </c>
      <c r="W226" s="115">
        <f>IF($A226="","",INDEX('[1]СЭС АТС НЦЗ'!$D$39:$D$782,1+(W$249-1)+(ROW()-218)*24,1))</f>
        <v>1236.5113974200001</v>
      </c>
      <c r="X226" s="115">
        <f>IF($A226="","",INDEX('[1]СЭС АТС НЦЗ'!$D$39:$D$782,1+(X$249-1)+(ROW()-218)*24,1))</f>
        <v>1234.0714995000001</v>
      </c>
      <c r="Y226" s="115">
        <f>IF($A226="","",INDEX('[1]СЭС АТС НЦЗ'!$D$39:$D$782,1+(Y$249-1)+(ROW()-218)*24,1))</f>
        <v>1228.4444444400001</v>
      </c>
    </row>
    <row r="227" spans="1:25" x14ac:dyDescent="0.25">
      <c r="A227" s="75">
        <v>10</v>
      </c>
      <c r="B227" s="115">
        <f>IF($A227="","",INDEX('[1]СЭС АТС НЦЗ'!$D$39:$D$782,1+(B$249-1)+(ROW()-218)*24,1))</f>
        <v>1242.0458891000001</v>
      </c>
      <c r="C227" s="115">
        <f>IF($A227="","",INDEX('[1]СЭС АТС НЦЗ'!$D$39:$D$782,1+(C$249-1)+(ROW()-218)*24,1))</f>
        <v>1217.371484</v>
      </c>
      <c r="D227" s="115">
        <f>IF($A227="","",INDEX('[1]СЭС АТС НЦЗ'!$D$39:$D$782,1+(D$249-1)+(ROW()-218)*24,1))</f>
        <v>1211.875</v>
      </c>
      <c r="E227" s="115">
        <f>IF($A227="","",INDEX('[1]СЭС АТС НЦЗ'!$D$39:$D$782,1+(E$249-1)+(ROW()-218)*24,1))</f>
        <v>1218.6287953000001</v>
      </c>
      <c r="F227" s="115">
        <f>IF($A227="","",INDEX('[1]СЭС АТС НЦЗ'!$D$39:$D$782,1+(F$249-1)+(ROW()-218)*24,1))</f>
        <v>1213.43195266</v>
      </c>
      <c r="G227" s="115">
        <f>IF($A227="","",INDEX('[1]СЭС АТС НЦЗ'!$D$39:$D$782,1+(G$249-1)+(ROW()-218)*24,1))</f>
        <v>1221.2524461800001</v>
      </c>
      <c r="H227" s="115">
        <f>IF($A227="","",INDEX('[1]СЭС АТС НЦЗ'!$D$39:$D$782,1+(H$249-1)+(ROW()-218)*24,1))</f>
        <v>1207.87010506</v>
      </c>
      <c r="I227" s="115">
        <f>IF($A227="","",INDEX('[1]СЭС АТС НЦЗ'!$D$39:$D$782,1+(I$249-1)+(ROW()-218)*24,1))</f>
        <v>1213.342723</v>
      </c>
      <c r="J227" s="115">
        <f>IF($A227="","",INDEX('[1]СЭС АТС НЦЗ'!$D$39:$D$782,1+(J$249-1)+(ROW()-218)*24,1))</f>
        <v>1217.0709793399999</v>
      </c>
      <c r="K227" s="115">
        <f>IF($A227="","",INDEX('[1]СЭС АТС НЦЗ'!$D$39:$D$782,1+(K$249-1)+(ROW()-218)*24,1))</f>
        <v>1226.2121212100001</v>
      </c>
      <c r="L227" s="115">
        <f>IF($A227="","",INDEX('[1]СЭС АТС НЦЗ'!$D$39:$D$782,1+(L$249-1)+(ROW()-218)*24,1))</f>
        <v>1217.55</v>
      </c>
      <c r="M227" s="115">
        <f>IF($A227="","",INDEX('[1]СЭС АТС НЦЗ'!$D$39:$D$782,1+(M$249-1)+(ROW()-218)*24,1))</f>
        <v>1216.2040441199999</v>
      </c>
      <c r="N227" s="115">
        <f>IF($A227="","",INDEX('[1]СЭС АТС НЦЗ'!$D$39:$D$782,1+(N$249-1)+(ROW()-218)*24,1))</f>
        <v>1223.1136580699999</v>
      </c>
      <c r="O227" s="115">
        <f>IF($A227="","",INDEX('[1]СЭС АТС НЦЗ'!$D$39:$D$782,1+(O$249-1)+(ROW()-218)*24,1))</f>
        <v>1231.0851927000001</v>
      </c>
      <c r="P227" s="115">
        <f>IF($A227="","",INDEX('[1]СЭС АТС НЦЗ'!$D$39:$D$782,1+(P$249-1)+(ROW()-218)*24,1))</f>
        <v>1238.45845846</v>
      </c>
      <c r="Q227" s="115">
        <f>IF($A227="","",INDEX('[1]СЭС АТС НЦЗ'!$D$39:$D$782,1+(Q$249-1)+(ROW()-218)*24,1))</f>
        <v>1233.79275654</v>
      </c>
      <c r="R227" s="115">
        <f>IF($A227="","",INDEX('[1]СЭС АТС НЦЗ'!$D$39:$D$782,1+(R$249-1)+(ROW()-218)*24,1))</f>
        <v>1236.6364551900001</v>
      </c>
      <c r="S227" s="115">
        <f>IF($A227="","",INDEX('[1]СЭС АТС НЦЗ'!$D$39:$D$782,1+(S$249-1)+(ROW()-218)*24,1))</f>
        <v>1230.0700700699999</v>
      </c>
      <c r="T227" s="115">
        <f>IF($A227="","",INDEX('[1]СЭС АТС НЦЗ'!$D$39:$D$782,1+(T$249-1)+(ROW()-218)*24,1))</f>
        <v>1232.22118959</v>
      </c>
      <c r="U227" s="115">
        <f>IF($A227="","",INDEX('[1]СЭС АТС НЦЗ'!$D$39:$D$782,1+(U$249-1)+(ROW()-218)*24,1))</f>
        <v>1234.6532045700001</v>
      </c>
      <c r="V227" s="115">
        <f>IF($A227="","",INDEX('[1]СЭС АТС НЦЗ'!$D$39:$D$782,1+(V$249-1)+(ROW()-218)*24,1))</f>
        <v>1234.8447205</v>
      </c>
      <c r="W227" s="115">
        <f>IF($A227="","",INDEX('[1]СЭС АТС НЦЗ'!$D$39:$D$782,1+(W$249-1)+(ROW()-218)*24,1))</f>
        <v>1236.3916591100001</v>
      </c>
      <c r="X227" s="115">
        <f>IF($A227="","",INDEX('[1]СЭС АТС НЦЗ'!$D$39:$D$782,1+(X$249-1)+(ROW()-218)*24,1))</f>
        <v>1241.76578225</v>
      </c>
      <c r="Y227" s="115">
        <f>IF($A227="","",INDEX('[1]СЭС АТС НЦЗ'!$D$39:$D$782,1+(Y$249-1)+(ROW()-218)*24,1))</f>
        <v>1239.2258064499999</v>
      </c>
    </row>
    <row r="228" spans="1:25" x14ac:dyDescent="0.25">
      <c r="A228" s="75">
        <v>11</v>
      </c>
      <c r="B228" s="115">
        <f>IF($A228="","",INDEX('[1]СЭС АТС НЦЗ'!$D$39:$D$782,1+(B$249-1)+(ROW()-218)*24,1))</f>
        <v>1245.0403587400001</v>
      </c>
      <c r="C228" s="115">
        <f>IF($A228="","",INDEX('[1]СЭС АТС НЦЗ'!$D$39:$D$782,1+(C$249-1)+(ROW()-218)*24,1))</f>
        <v>1229.5636363599999</v>
      </c>
      <c r="D228" s="115">
        <f>IF($A228="","",INDEX('[1]СЭС АТС НЦЗ'!$D$39:$D$782,1+(D$249-1)+(ROW()-218)*24,1))</f>
        <v>1226.63311985</v>
      </c>
      <c r="E228" s="115">
        <f>IF($A228="","",INDEX('[1]СЭС АТС НЦЗ'!$D$39:$D$782,1+(E$249-1)+(ROW()-218)*24,1))</f>
        <v>1223.7006427900001</v>
      </c>
      <c r="F228" s="115">
        <f>IF($A228="","",INDEX('[1]СЭС АТС НЦЗ'!$D$39:$D$782,1+(F$249-1)+(ROW()-218)*24,1))</f>
        <v>1229.21441774</v>
      </c>
      <c r="G228" s="115">
        <f>IF($A228="","",INDEX('[1]СЭС АТС НЦЗ'!$D$39:$D$782,1+(G$249-1)+(ROW()-218)*24,1))</f>
        <v>1219.6238532100001</v>
      </c>
      <c r="H228" s="115">
        <f>IF($A228="","",INDEX('[1]СЭС АТС НЦЗ'!$D$39:$D$782,1+(H$249-1)+(ROW()-218)*24,1))</f>
        <v>1217.6902417199999</v>
      </c>
      <c r="I228" s="115">
        <f>IF($A228="","",INDEX('[1]СЭС АТС НЦЗ'!$D$39:$D$782,1+(I$249-1)+(ROW()-218)*24,1))</f>
        <v>1290.07042254</v>
      </c>
      <c r="J228" s="115">
        <f>IF($A228="","",INDEX('[1]СЭС АТС НЦЗ'!$D$39:$D$782,1+(J$249-1)+(ROW()-218)*24,1))</f>
        <v>1299.1919191899999</v>
      </c>
      <c r="K228" s="115">
        <f>IF($A228="","",INDEX('[1]СЭС АТС НЦЗ'!$D$39:$D$782,1+(K$249-1)+(ROW()-218)*24,1))</f>
        <v>1301.5785319700001</v>
      </c>
      <c r="L228" s="115">
        <f>IF($A228="","",INDEX('[1]СЭС АТС НЦЗ'!$D$39:$D$782,1+(L$249-1)+(ROW()-218)*24,1))</f>
        <v>1304.0046838400001</v>
      </c>
      <c r="M228" s="115">
        <f>IF($A228="","",INDEX('[1]СЭС АТС НЦЗ'!$D$39:$D$782,1+(M$249-1)+(ROW()-218)*24,1))</f>
        <v>1311.11972438</v>
      </c>
      <c r="N228" s="115">
        <f>IF($A228="","",INDEX('[1]СЭС АТС НЦЗ'!$D$39:$D$782,1+(N$249-1)+(ROW()-218)*24,1))</f>
        <v>1313.0886302599999</v>
      </c>
      <c r="O228" s="115">
        <f>IF($A228="","",INDEX('[1]СЭС АТС НЦЗ'!$D$39:$D$782,1+(O$249-1)+(ROW()-218)*24,1))</f>
        <v>1316.63498099</v>
      </c>
      <c r="P228" s="115">
        <f>IF($A228="","",INDEX('[1]СЭС АТС НЦЗ'!$D$39:$D$782,1+(P$249-1)+(ROW()-218)*24,1))</f>
        <v>1309.8309859200001</v>
      </c>
      <c r="Q228" s="115">
        <f>IF($A228="","",INDEX('[1]СЭС АТС НЦЗ'!$D$39:$D$782,1+(Q$249-1)+(ROW()-218)*24,1))</f>
        <v>1304.55660377</v>
      </c>
      <c r="R228" s="115">
        <f>IF($A228="","",INDEX('[1]СЭС АТС НЦЗ'!$D$39:$D$782,1+(R$249-1)+(ROW()-218)*24,1))</f>
        <v>1311.5108593</v>
      </c>
      <c r="S228" s="115">
        <f>IF($A228="","",INDEX('[1]СЭС АТС НЦЗ'!$D$39:$D$782,1+(S$249-1)+(ROW()-218)*24,1))</f>
        <v>1310.84507042</v>
      </c>
      <c r="T228" s="115">
        <f>IF($A228="","",INDEX('[1]СЭС АТС НЦЗ'!$D$39:$D$782,1+(T$249-1)+(ROW()-218)*24,1))</f>
        <v>1302.3083623699999</v>
      </c>
      <c r="U228" s="115">
        <f>IF($A228="","",INDEX('[1]СЭС АТС НЦЗ'!$D$39:$D$782,1+(U$249-1)+(ROW()-218)*24,1))</f>
        <v>1315.8353909499999</v>
      </c>
      <c r="V228" s="115">
        <f>IF($A228="","",INDEX('[1]СЭС АТС НЦЗ'!$D$39:$D$782,1+(V$249-1)+(ROW()-218)*24,1))</f>
        <v>1309.9168053200001</v>
      </c>
      <c r="W228" s="115">
        <f>IF($A228="","",INDEX('[1]СЭС АТС НЦЗ'!$D$39:$D$782,1+(W$249-1)+(ROW()-218)*24,1))</f>
        <v>1308.4876805399999</v>
      </c>
      <c r="X228" s="115">
        <f>IF($A228="","",INDEX('[1]СЭС АТС НЦЗ'!$D$39:$D$782,1+(X$249-1)+(ROW()-218)*24,1))</f>
        <v>1297.4013722100001</v>
      </c>
      <c r="Y228" s="115">
        <f>IF($A228="","",INDEX('[1]СЭС АТС НЦЗ'!$D$39:$D$782,1+(Y$249-1)+(ROW()-218)*24,1))</f>
        <v>1316.3439930899999</v>
      </c>
    </row>
    <row r="229" spans="1:25" x14ac:dyDescent="0.25">
      <c r="A229" s="75">
        <v>12</v>
      </c>
      <c r="B229" s="115">
        <f>IF($A229="","",INDEX('[1]СЭС АТС НЦЗ'!$D$39:$D$782,1+(B$249-1)+(ROW()-218)*24,1))</f>
        <v>1307.8119507900001</v>
      </c>
      <c r="C229" s="115">
        <f>IF($A229="","",INDEX('[1]СЭС АТС НЦЗ'!$D$39:$D$782,1+(C$249-1)+(ROW()-218)*24,1))</f>
        <v>1309.39393939</v>
      </c>
      <c r="D229" s="115">
        <f>IF($A229="","",INDEX('[1]СЭС АТС НЦЗ'!$D$39:$D$782,1+(D$249-1)+(ROW()-218)*24,1))</f>
        <v>1305.4080717500001</v>
      </c>
      <c r="E229" s="115">
        <f>IF($A229="","",INDEX('[1]СЭС АТС НЦЗ'!$D$39:$D$782,1+(E$249-1)+(ROW()-218)*24,1))</f>
        <v>1303.8163816399999</v>
      </c>
      <c r="F229" s="115">
        <f>IF($A229="","",INDEX('[1]СЭС АТС НЦЗ'!$D$39:$D$782,1+(F$249-1)+(ROW()-218)*24,1))</f>
        <v>1303.88032638</v>
      </c>
      <c r="G229" s="115">
        <f>IF($A229="","",INDEX('[1]СЭС АТС НЦЗ'!$D$39:$D$782,1+(G$249-1)+(ROW()-218)*24,1))</f>
        <v>1308.2733812900001</v>
      </c>
      <c r="H229" s="115">
        <f>IF($A229="","",INDEX('[1]СЭС АТС НЦЗ'!$D$39:$D$782,1+(H$249-1)+(ROW()-218)*24,1))</f>
        <v>1296.11062335</v>
      </c>
      <c r="I229" s="115">
        <f>IF($A229="","",INDEX('[1]СЭС АТС НЦЗ'!$D$39:$D$782,1+(I$249-1)+(ROW()-218)*24,1))</f>
        <v>1281.06549365</v>
      </c>
      <c r="J229" s="115">
        <f>IF($A229="","",INDEX('[1]СЭС АТС НЦЗ'!$D$39:$D$782,1+(J$249-1)+(ROW()-218)*24,1))</f>
        <v>1286.45343368</v>
      </c>
      <c r="K229" s="115">
        <f>IF($A229="","",INDEX('[1]СЭС АТС НЦЗ'!$D$39:$D$782,1+(K$249-1)+(ROW()-218)*24,1))</f>
        <v>1303.7711864400001</v>
      </c>
      <c r="L229" s="115">
        <f>IF($A229="","",INDEX('[1]СЭС АТС НЦЗ'!$D$39:$D$782,1+(L$249-1)+(ROW()-218)*24,1))</f>
        <v>1297.2495894900001</v>
      </c>
      <c r="M229" s="115">
        <f>IF($A229="","",INDEX('[1]СЭС АТС НЦЗ'!$D$39:$D$782,1+(M$249-1)+(ROW()-218)*24,1))</f>
        <v>1301.2354521</v>
      </c>
      <c r="N229" s="115">
        <f>IF($A229="","",INDEX('[1]СЭС АТС НЦЗ'!$D$39:$D$782,1+(N$249-1)+(ROW()-218)*24,1))</f>
        <v>1292.10008937</v>
      </c>
      <c r="O229" s="115">
        <f>IF($A229="","",INDEX('[1]СЭС АТС НЦЗ'!$D$39:$D$782,1+(O$249-1)+(ROW()-218)*24,1))</f>
        <v>1308.59301228</v>
      </c>
      <c r="P229" s="115">
        <f>IF($A229="","",INDEX('[1]СЭС АТС НЦЗ'!$D$39:$D$782,1+(P$249-1)+(ROW()-218)*24,1))</f>
        <v>1301.3840513299999</v>
      </c>
      <c r="Q229" s="115">
        <f>IF($A229="","",INDEX('[1]СЭС АТС НЦЗ'!$D$39:$D$782,1+(Q$249-1)+(ROW()-218)*24,1))</f>
        <v>1300.9955156999999</v>
      </c>
      <c r="R229" s="115">
        <f>IF($A229="","",INDEX('[1]СЭС АТС НЦЗ'!$D$39:$D$782,1+(R$249-1)+(ROW()-218)*24,1))</f>
        <v>1297.0452446899999</v>
      </c>
      <c r="S229" s="115">
        <f>IF($A229="","",INDEX('[1]СЭС АТС НЦЗ'!$D$39:$D$782,1+(S$249-1)+(ROW()-218)*24,1))</f>
        <v>1296.4422202000001</v>
      </c>
      <c r="T229" s="115">
        <f>IF($A229="","",INDEX('[1]СЭС АТС НЦЗ'!$D$39:$D$782,1+(T$249-1)+(ROW()-218)*24,1))</f>
        <v>1289.5210569799999</v>
      </c>
      <c r="U229" s="115">
        <f>IF($A229="","",INDEX('[1]СЭС АТС НЦЗ'!$D$39:$D$782,1+(U$249-1)+(ROW()-218)*24,1))</f>
        <v>1286.2054681</v>
      </c>
      <c r="V229" s="115">
        <f>IF($A229="","",INDEX('[1]СЭС АТС НЦЗ'!$D$39:$D$782,1+(V$249-1)+(ROW()-218)*24,1))</f>
        <v>1296.2479062</v>
      </c>
      <c r="W229" s="115">
        <f>IF($A229="","",INDEX('[1]СЭС АТС НЦЗ'!$D$39:$D$782,1+(W$249-1)+(ROW()-218)*24,1))</f>
        <v>1296.8178070900001</v>
      </c>
      <c r="X229" s="115">
        <f>IF($A229="","",INDEX('[1]СЭС АТС НЦЗ'!$D$39:$D$782,1+(X$249-1)+(ROW()-218)*24,1))</f>
        <v>1299.20726672</v>
      </c>
      <c r="Y229" s="115">
        <f>IF($A229="","",INDEX('[1]СЭС АТС НЦЗ'!$D$39:$D$782,1+(Y$249-1)+(ROW()-218)*24,1))</f>
        <v>1300.4691572500001</v>
      </c>
    </row>
    <row r="230" spans="1:25" x14ac:dyDescent="0.25">
      <c r="A230" s="75">
        <v>13</v>
      </c>
      <c r="B230" s="115">
        <f>IF($A230="","",INDEX('[1]СЭС АТС НЦЗ'!$D$39:$D$782,1+(B$249-1)+(ROW()-218)*24,1))</f>
        <v>1234.9819494599999</v>
      </c>
      <c r="C230" s="115">
        <f>IF($A230="","",INDEX('[1]СЭС АТС НЦЗ'!$D$39:$D$782,1+(C$249-1)+(ROW()-218)*24,1))</f>
        <v>1225.41133455</v>
      </c>
      <c r="D230" s="115">
        <f>IF($A230="","",INDEX('[1]СЭС АТС НЦЗ'!$D$39:$D$782,1+(D$249-1)+(ROW()-218)*24,1))</f>
        <v>1222.6617375200001</v>
      </c>
      <c r="E230" s="115">
        <f>IF($A230="","",INDEX('[1]СЭС АТС НЦЗ'!$D$39:$D$782,1+(E$249-1)+(ROW()-218)*24,1))</f>
        <v>1215.5760368700001</v>
      </c>
      <c r="F230" s="115">
        <f>IF($A230="","",INDEX('[1]СЭС АТС НЦЗ'!$D$39:$D$782,1+(F$249-1)+(ROW()-218)*24,1))</f>
        <v>1210.13837638</v>
      </c>
      <c r="G230" s="115">
        <f>IF($A230="","",INDEX('[1]СЭС АТС НЦЗ'!$D$39:$D$782,1+(G$249-1)+(ROW()-218)*24,1))</f>
        <v>1214.7426470600001</v>
      </c>
      <c r="H230" s="115">
        <f>IF($A230="","",INDEX('[1]СЭС АТС НЦЗ'!$D$39:$D$782,1+(H$249-1)+(ROW()-218)*24,1))</f>
        <v>1215.17551755</v>
      </c>
      <c r="I230" s="115">
        <f>IF($A230="","",INDEX('[1]СЭС АТС НЦЗ'!$D$39:$D$782,1+(I$249-1)+(ROW()-218)*24,1))</f>
        <v>1188.27715356</v>
      </c>
      <c r="J230" s="115">
        <f>IF($A230="","",INDEX('[1]СЭС АТС НЦЗ'!$D$39:$D$782,1+(J$249-1)+(ROW()-218)*24,1))</f>
        <v>1186.0353982300001</v>
      </c>
      <c r="K230" s="115">
        <f>IF($A230="","",INDEX('[1]СЭС АТС НЦЗ'!$D$39:$D$782,1+(K$249-1)+(ROW()-218)*24,1))</f>
        <v>1216.1869313499999</v>
      </c>
      <c r="L230" s="115">
        <f>IF($A230="","",INDEX('[1]СЭС АТС НЦЗ'!$D$39:$D$782,1+(L$249-1)+(ROW()-218)*24,1))</f>
        <v>1215.6023102300001</v>
      </c>
      <c r="M230" s="115">
        <f>IF($A230="","",INDEX('[1]СЭС АТС НЦЗ'!$D$39:$D$782,1+(M$249-1)+(ROW()-218)*24,1))</f>
        <v>1216.5857885600001</v>
      </c>
      <c r="N230" s="115">
        <f>IF($A230="","",INDEX('[1]СЭС АТС НЦЗ'!$D$39:$D$782,1+(N$249-1)+(ROW()-218)*24,1))</f>
        <v>1214.13461538</v>
      </c>
      <c r="O230" s="115">
        <f>IF($A230="","",INDEX('[1]СЭС АТС НЦЗ'!$D$39:$D$782,1+(O$249-1)+(ROW()-218)*24,1))</f>
        <v>1213.00362976</v>
      </c>
      <c r="P230" s="115">
        <f>IF($A230="","",INDEX('[1]СЭС АТС НЦЗ'!$D$39:$D$782,1+(P$249-1)+(ROW()-218)*24,1))</f>
        <v>1213.55839416</v>
      </c>
      <c r="Q230" s="115">
        <f>IF($A230="","",INDEX('[1]СЭС АТС НЦЗ'!$D$39:$D$782,1+(Q$249-1)+(ROW()-218)*24,1))</f>
        <v>1213.2506887100001</v>
      </c>
      <c r="R230" s="115">
        <f>IF($A230="","",INDEX('[1]СЭС АТС НЦЗ'!$D$39:$D$782,1+(R$249-1)+(ROW()-218)*24,1))</f>
        <v>1212.6716140999999</v>
      </c>
      <c r="S230" s="115">
        <f>IF($A230="","",INDEX('[1]СЭС АТС НЦЗ'!$D$39:$D$782,1+(S$249-1)+(ROW()-218)*24,1))</f>
        <v>1210.1413760600001</v>
      </c>
      <c r="T230" s="115">
        <f>IF($A230="","",INDEX('[1]СЭС АТС НЦЗ'!$D$39:$D$782,1+(T$249-1)+(ROW()-218)*24,1))</f>
        <v>1214.01466544</v>
      </c>
      <c r="U230" s="115">
        <f>IF($A230="","",INDEX('[1]СЭС АТС НЦЗ'!$D$39:$D$782,1+(U$249-1)+(ROW()-218)*24,1))</f>
        <v>1217.9035087699999</v>
      </c>
      <c r="V230" s="115">
        <f>IF($A230="","",INDEX('[1]СЭС АТС НЦЗ'!$D$39:$D$782,1+(V$249-1)+(ROW()-218)*24,1))</f>
        <v>1222.7515583300001</v>
      </c>
      <c r="W230" s="115">
        <f>IF($A230="","",INDEX('[1]СЭС АТС НЦЗ'!$D$39:$D$782,1+(W$249-1)+(ROW()-218)*24,1))</f>
        <v>1224.05306496</v>
      </c>
      <c r="X230" s="115">
        <f>IF($A230="","",INDEX('[1]СЭС АТС НЦЗ'!$D$39:$D$782,1+(X$249-1)+(ROW()-218)*24,1))</f>
        <v>1222.03738318</v>
      </c>
      <c r="Y230" s="115">
        <f>IF($A230="","",INDEX('[1]СЭС АТС НЦЗ'!$D$39:$D$782,1+(Y$249-1)+(ROW()-218)*24,1))</f>
        <v>1222.2013170299999</v>
      </c>
    </row>
    <row r="231" spans="1:25" x14ac:dyDescent="0.25">
      <c r="A231" s="75">
        <v>14</v>
      </c>
      <c r="B231" s="115">
        <f>IF($A231="","",INDEX('[1]СЭС АТС НЦЗ'!$D$39:$D$782,1+(B$249-1)+(ROW()-218)*24,1))</f>
        <v>1223.1634615400001</v>
      </c>
      <c r="C231" s="115">
        <f>IF($A231="","",INDEX('[1]СЭС АТС НЦЗ'!$D$39:$D$782,1+(C$249-1)+(ROW()-218)*24,1))</f>
        <v>1220.49514563</v>
      </c>
      <c r="D231" s="115">
        <f>IF($A231="","",INDEX('[1]СЭС АТС НЦЗ'!$D$39:$D$782,1+(D$249-1)+(ROW()-218)*24,1))</f>
        <v>1213.86032978</v>
      </c>
      <c r="E231" s="115">
        <f>IF($A231="","",INDEX('[1]СЭС АТС НЦЗ'!$D$39:$D$782,1+(E$249-1)+(ROW()-218)*24,1))</f>
        <v>1202.45853659</v>
      </c>
      <c r="F231" s="115">
        <f>IF($A231="","",INDEX('[1]СЭС АТС НЦЗ'!$D$39:$D$782,1+(F$249-1)+(ROW()-218)*24,1))</f>
        <v>1214.43897638</v>
      </c>
      <c r="G231" s="115">
        <f>IF($A231="","",INDEX('[1]СЭС АТС НЦЗ'!$D$39:$D$782,1+(G$249-1)+(ROW()-218)*24,1))</f>
        <v>1214.9065880000001</v>
      </c>
      <c r="H231" s="115">
        <f>IF($A231="","",INDEX('[1]СЭС АТС НЦЗ'!$D$39:$D$782,1+(H$249-1)+(ROW()-218)*24,1))</f>
        <v>1209.2233009700001</v>
      </c>
      <c r="I231" s="115">
        <f>IF($A231="","",INDEX('[1]СЭС АТС НЦЗ'!$D$39:$D$782,1+(I$249-1)+(ROW()-218)*24,1))</f>
        <v>1328.5137318300001</v>
      </c>
      <c r="J231" s="115">
        <f>IF($A231="","",INDEX('[1]СЭС АТС НЦЗ'!$D$39:$D$782,1+(J$249-1)+(ROW()-218)*24,1))</f>
        <v>1326.6408668700001</v>
      </c>
      <c r="K231" s="115">
        <f>IF($A231="","",INDEX('[1]СЭС АТС НЦЗ'!$D$39:$D$782,1+(K$249-1)+(ROW()-218)*24,1))</f>
        <v>1337.7227011499999</v>
      </c>
      <c r="L231" s="115">
        <f>IF($A231="","",INDEX('[1]СЭС АТС НЦЗ'!$D$39:$D$782,1+(L$249-1)+(ROW()-218)*24,1))</f>
        <v>1339.6375266499999</v>
      </c>
      <c r="M231" s="115">
        <f>IF($A231="","",INDEX('[1]СЭС АТС НЦЗ'!$D$39:$D$782,1+(M$249-1)+(ROW()-218)*24,1))</f>
        <v>1337.7866242</v>
      </c>
      <c r="N231" s="115">
        <f>IF($A231="","",INDEX('[1]СЭС АТС НЦЗ'!$D$39:$D$782,1+(N$249-1)+(ROW()-218)*24,1))</f>
        <v>1326.92622951</v>
      </c>
      <c r="O231" s="115">
        <f>IF($A231="","",INDEX('[1]СЭС АТС НЦЗ'!$D$39:$D$782,1+(O$249-1)+(ROW()-218)*24,1))</f>
        <v>1313.14558059</v>
      </c>
      <c r="P231" s="115">
        <f>IF($A231="","",INDEX('[1]СЭС АТС НЦЗ'!$D$39:$D$782,1+(P$249-1)+(ROW()-218)*24,1))</f>
        <v>1339.85470085</v>
      </c>
      <c r="Q231" s="115">
        <f>IF($A231="","",INDEX('[1]СЭС АТС НЦЗ'!$D$39:$D$782,1+(Q$249-1)+(ROW()-218)*24,1))</f>
        <v>1322.0118845500001</v>
      </c>
      <c r="R231" s="115">
        <f>IF($A231="","",INDEX('[1]СЭС АТС НЦЗ'!$D$39:$D$782,1+(R$249-1)+(ROW()-218)*24,1))</f>
        <v>1332.8949615700001</v>
      </c>
      <c r="S231" s="115">
        <f>IF($A231="","",INDEX('[1]СЭС АТС НЦЗ'!$D$39:$D$782,1+(S$249-1)+(ROW()-218)*24,1))</f>
        <v>1327.73584906</v>
      </c>
      <c r="T231" s="115">
        <f>IF($A231="","",INDEX('[1]СЭС АТС НЦЗ'!$D$39:$D$782,1+(T$249-1)+(ROW()-218)*24,1))</f>
        <v>1335.0335570499999</v>
      </c>
      <c r="U231" s="115">
        <f>IF($A231="","",INDEX('[1]СЭС АТС НЦЗ'!$D$39:$D$782,1+(U$249-1)+(ROW()-218)*24,1))</f>
        <v>1310.4652880399999</v>
      </c>
      <c r="V231" s="115">
        <f>IF($A231="","",INDEX('[1]СЭС АТС НЦЗ'!$D$39:$D$782,1+(V$249-1)+(ROW()-218)*24,1))</f>
        <v>1306.26990144</v>
      </c>
      <c r="W231" s="115">
        <f>IF($A231="","",INDEX('[1]СЭС АТС НЦЗ'!$D$39:$D$782,1+(W$249-1)+(ROW()-218)*24,1))</f>
        <v>1332.45476003</v>
      </c>
      <c r="X231" s="115">
        <f>IF($A231="","",INDEX('[1]СЭС АТС НЦЗ'!$D$39:$D$782,1+(X$249-1)+(ROW()-218)*24,1))</f>
        <v>1313.6515513100001</v>
      </c>
      <c r="Y231" s="115">
        <f>IF($A231="","",INDEX('[1]СЭС АТС НЦЗ'!$D$39:$D$782,1+(Y$249-1)+(ROW()-218)*24,1))</f>
        <v>1335.9422614299999</v>
      </c>
    </row>
    <row r="232" spans="1:25" x14ac:dyDescent="0.25">
      <c r="A232" s="75">
        <v>15</v>
      </c>
      <c r="B232" s="115">
        <f>IF($A232="","",INDEX('[1]СЭС АТС НЦЗ'!$D$39:$D$782,1+(B$249-1)+(ROW()-218)*24,1))</f>
        <v>1348.22276822</v>
      </c>
      <c r="C232" s="115">
        <f>IF($A232="","",INDEX('[1]СЭС АТС НЦЗ'!$D$39:$D$782,1+(C$249-1)+(ROW()-218)*24,1))</f>
        <v>1345.0041493799999</v>
      </c>
      <c r="D232" s="115">
        <f>IF($A232="","",INDEX('[1]СЭС АТС НЦЗ'!$D$39:$D$782,1+(D$249-1)+(ROW()-218)*24,1))</f>
        <v>1341.0234899300001</v>
      </c>
      <c r="E232" s="115">
        <f>IF($A232="","",INDEX('[1]СЭС АТС НЦЗ'!$D$39:$D$782,1+(E$249-1)+(ROW()-218)*24,1))</f>
        <v>1337.08786611</v>
      </c>
      <c r="F232" s="115">
        <f>IF($A232="","",INDEX('[1]СЭС АТС НЦЗ'!$D$39:$D$782,1+(F$249-1)+(ROW()-218)*24,1))</f>
        <v>1331.2227805699999</v>
      </c>
      <c r="G232" s="115">
        <f>IF($A232="","",INDEX('[1]СЭС АТС НЦЗ'!$D$39:$D$782,1+(G$249-1)+(ROW()-218)*24,1))</f>
        <v>1332.6460767900001</v>
      </c>
      <c r="H232" s="115">
        <f>IF($A232="","",INDEX('[1]СЭС АТС НЦЗ'!$D$39:$D$782,1+(H$249-1)+(ROW()-218)*24,1))</f>
        <v>1338.21078431</v>
      </c>
      <c r="I232" s="115">
        <f>IF($A232="","",INDEX('[1]СЭС АТС НЦЗ'!$D$39:$D$782,1+(I$249-1)+(ROW()-218)*24,1))</f>
        <v>1277.09911362</v>
      </c>
      <c r="J232" s="115">
        <f>IF($A232="","",INDEX('[1]СЭС АТС НЦЗ'!$D$39:$D$782,1+(J$249-1)+(ROW()-218)*24,1))</f>
        <v>1294.1930501899999</v>
      </c>
      <c r="K232" s="115">
        <f>IF($A232="","",INDEX('[1]СЭС АТС НЦЗ'!$D$39:$D$782,1+(K$249-1)+(ROW()-218)*24,1))</f>
        <v>1299.67741935</v>
      </c>
      <c r="L232" s="115">
        <f>IF($A232="","",INDEX('[1]СЭС АТС НЦЗ'!$D$39:$D$782,1+(L$249-1)+(ROW()-218)*24,1))</f>
        <v>1299.6524822700001</v>
      </c>
      <c r="M232" s="115">
        <f>IF($A232="","",INDEX('[1]СЭС АТС НЦЗ'!$D$39:$D$782,1+(M$249-1)+(ROW()-218)*24,1))</f>
        <v>1297.31319555</v>
      </c>
      <c r="N232" s="115">
        <f>IF($A232="","",INDEX('[1]СЭС АТС НЦЗ'!$D$39:$D$782,1+(N$249-1)+(ROW()-218)*24,1))</f>
        <v>1284.3207855999999</v>
      </c>
      <c r="O232" s="115">
        <f>IF($A232="","",INDEX('[1]СЭС АТС НЦЗ'!$D$39:$D$782,1+(O$249-1)+(ROW()-218)*24,1))</f>
        <v>1302.7941176500001</v>
      </c>
      <c r="P232" s="115">
        <f>IF($A232="","",INDEX('[1]СЭС АТС НЦЗ'!$D$39:$D$782,1+(P$249-1)+(ROW()-218)*24,1))</f>
        <v>1291.6538789399999</v>
      </c>
      <c r="Q232" s="115">
        <f>IF($A232="","",INDEX('[1]СЭС АТС НЦЗ'!$D$39:$D$782,1+(Q$249-1)+(ROW()-218)*24,1))</f>
        <v>1297.3644067800001</v>
      </c>
      <c r="R232" s="115">
        <f>IF($A232="","",INDEX('[1]СЭС АТС НЦЗ'!$D$39:$D$782,1+(R$249-1)+(ROW()-218)*24,1))</f>
        <v>1291.8654173800001</v>
      </c>
      <c r="S232" s="115">
        <f>IF($A232="","",INDEX('[1]СЭС АТС НЦЗ'!$D$39:$D$782,1+(S$249-1)+(ROW()-218)*24,1))</f>
        <v>1288.6158886200001</v>
      </c>
      <c r="T232" s="115">
        <f>IF($A232="","",INDEX('[1]СЭС АТС НЦЗ'!$D$39:$D$782,1+(T$249-1)+(ROW()-218)*24,1))</f>
        <v>1305.31994048</v>
      </c>
      <c r="U232" s="115">
        <f>IF($A232="","",INDEX('[1]СЭС АТС НЦЗ'!$D$39:$D$782,1+(U$249-1)+(ROW()-218)*24,1))</f>
        <v>1306.7133382500001</v>
      </c>
      <c r="V232" s="115">
        <f>IF($A232="","",INDEX('[1]СЭС АТС НЦЗ'!$D$39:$D$782,1+(V$249-1)+(ROW()-218)*24,1))</f>
        <v>1299.0468986400001</v>
      </c>
      <c r="W232" s="115">
        <f>IF($A232="","",INDEX('[1]СЭС АТС НЦЗ'!$D$39:$D$782,1+(W$249-1)+(ROW()-218)*24,1))</f>
        <v>1297.38618524</v>
      </c>
      <c r="X232" s="115">
        <f>IF($A232="","",INDEX('[1]СЭС АТС НЦЗ'!$D$39:$D$782,1+(X$249-1)+(ROW()-218)*24,1))</f>
        <v>1308.02380952</v>
      </c>
      <c r="Y232" s="115">
        <f>IF($A232="","",INDEX('[1]СЭС АТС НЦЗ'!$D$39:$D$782,1+(Y$249-1)+(ROW()-218)*24,1))</f>
        <v>1292.62610088</v>
      </c>
    </row>
    <row r="233" spans="1:25" x14ac:dyDescent="0.25">
      <c r="A233" s="75">
        <v>16</v>
      </c>
      <c r="B233" s="115">
        <f>IF($A233="","",INDEX('[1]СЭС АТС НЦЗ'!$D$39:$D$782,1+(B$249-1)+(ROW()-218)*24,1))</f>
        <v>1303.8111019099999</v>
      </c>
      <c r="C233" s="115">
        <f>IF($A233="","",INDEX('[1]СЭС АТС НЦЗ'!$D$39:$D$782,1+(C$249-1)+(ROW()-218)*24,1))</f>
        <v>1302.3012552299999</v>
      </c>
      <c r="D233" s="115">
        <f>IF($A233="","",INDEX('[1]СЭС АТС НЦЗ'!$D$39:$D$782,1+(D$249-1)+(ROW()-218)*24,1))</f>
        <v>1299.6404682299999</v>
      </c>
      <c r="E233" s="115">
        <f>IF($A233="","",INDEX('[1]СЭС АТС НЦЗ'!$D$39:$D$782,1+(E$249-1)+(ROW()-218)*24,1))</f>
        <v>1249.3400167100001</v>
      </c>
      <c r="F233" s="115">
        <f>IF($A233="","",INDEX('[1]СЭС АТС НЦЗ'!$D$39:$D$782,1+(F$249-1)+(ROW()-218)*24,1))</f>
        <v>1292.69747899</v>
      </c>
      <c r="G233" s="115">
        <f>IF($A233="","",INDEX('[1]СЭС АТС НЦЗ'!$D$39:$D$782,1+(G$249-1)+(ROW()-218)*24,1))</f>
        <v>1298.5463659100001</v>
      </c>
      <c r="H233" s="115">
        <f>IF($A233="","",INDEX('[1]СЭС АТС НЦЗ'!$D$39:$D$782,1+(H$249-1)+(ROW()-218)*24,1))</f>
        <v>1251.74876847</v>
      </c>
      <c r="I233" s="115">
        <f>IF($A233="","",INDEX('[1]СЭС АТС НЦЗ'!$D$39:$D$782,1+(I$249-1)+(ROW()-218)*24,1))</f>
        <v>1243.40097403</v>
      </c>
      <c r="J233" s="115">
        <f>IF($A233="","",INDEX('[1]СЭС АТС НЦЗ'!$D$39:$D$782,1+(J$249-1)+(ROW()-218)*24,1))</f>
        <v>1244.3802925299999</v>
      </c>
      <c r="K233" s="115">
        <f>IF($A233="","",INDEX('[1]СЭС АТС НЦЗ'!$D$39:$D$782,1+(K$249-1)+(ROW()-218)*24,1))</f>
        <v>1251.97976879</v>
      </c>
      <c r="L233" s="115">
        <f>IF($A233="","",INDEX('[1]СЭС АТС НЦЗ'!$D$39:$D$782,1+(L$249-1)+(ROW()-218)*24,1))</f>
        <v>1252.0944992899999</v>
      </c>
      <c r="M233" s="115">
        <f>IF($A233="","",INDEX('[1]СЭС АТС НЦЗ'!$D$39:$D$782,1+(M$249-1)+(ROW()-218)*24,1))</f>
        <v>1218.0988024000001</v>
      </c>
      <c r="N233" s="115">
        <f>IF($A233="","",INDEX('[1]СЭС АТС НЦЗ'!$D$39:$D$782,1+(N$249-1)+(ROW()-218)*24,1))</f>
        <v>1245.3786104599999</v>
      </c>
      <c r="O233" s="115">
        <f>IF($A233="","",INDEX('[1]СЭС АТС НЦЗ'!$D$39:$D$782,1+(O$249-1)+(ROW()-218)*24,1))</f>
        <v>1246.2398703399999</v>
      </c>
      <c r="P233" s="115">
        <f>IF($A233="","",INDEX('[1]СЭС АТС НЦЗ'!$D$39:$D$782,1+(P$249-1)+(ROW()-218)*24,1))</f>
        <v>1247.48616601</v>
      </c>
      <c r="Q233" s="115">
        <f>IF($A233="","",INDEX('[1]СЭС АТС НЦЗ'!$D$39:$D$782,1+(Q$249-1)+(ROW()-218)*24,1))</f>
        <v>1229.6993670899999</v>
      </c>
      <c r="R233" s="115">
        <f>IF($A233="","",INDEX('[1]СЭС АТС НЦЗ'!$D$39:$D$782,1+(R$249-1)+(ROW()-218)*24,1))</f>
        <v>1231.485623</v>
      </c>
      <c r="S233" s="115">
        <f>IF($A233="","",INDEX('[1]СЭС АТС НЦЗ'!$D$39:$D$782,1+(S$249-1)+(ROW()-218)*24,1))</f>
        <v>1220.2085004</v>
      </c>
      <c r="T233" s="115">
        <f>IF($A233="","",INDEX('[1]СЭС АТС НЦЗ'!$D$39:$D$782,1+(T$249-1)+(ROW()-218)*24,1))</f>
        <v>1246.1901140699999</v>
      </c>
      <c r="U233" s="115">
        <f>IF($A233="","",INDEX('[1]СЭС АТС НЦЗ'!$D$39:$D$782,1+(U$249-1)+(ROW()-218)*24,1))</f>
        <v>1237.40520446</v>
      </c>
      <c r="V233" s="115">
        <f>IF($A233="","",INDEX('[1]СЭС АТС НЦЗ'!$D$39:$D$782,1+(V$249-1)+(ROW()-218)*24,1))</f>
        <v>1222.69115442</v>
      </c>
      <c r="W233" s="115">
        <f>IF($A233="","",INDEX('[1]СЭС АТС НЦЗ'!$D$39:$D$782,1+(W$249-1)+(ROW()-218)*24,1))</f>
        <v>1224.5558086599999</v>
      </c>
      <c r="X233" s="115">
        <f>IF($A233="","",INDEX('[1]СЭС АТС НЦЗ'!$D$39:$D$782,1+(X$249-1)+(ROW()-218)*24,1))</f>
        <v>1245.4765506799999</v>
      </c>
      <c r="Y233" s="115">
        <f>IF($A233="","",INDEX('[1]СЭС АТС НЦЗ'!$D$39:$D$782,1+(Y$249-1)+(ROW()-218)*24,1))</f>
        <v>1244.9885057500001</v>
      </c>
    </row>
    <row r="234" spans="1:25" x14ac:dyDescent="0.25">
      <c r="A234" s="75">
        <v>17</v>
      </c>
      <c r="B234" s="115">
        <f>IF($A234="","",INDEX('[1]СЭС АТС НЦЗ'!$D$39:$D$782,1+(B$249-1)+(ROW()-218)*24,1))</f>
        <v>1257.4450773000001</v>
      </c>
      <c r="C234" s="115">
        <f>IF($A234="","",INDEX('[1]СЭС АТС НЦЗ'!$D$39:$D$782,1+(C$249-1)+(ROW()-218)*24,1))</f>
        <v>1254.8726376300001</v>
      </c>
      <c r="D234" s="115">
        <f>IF($A234="","",INDEX('[1]СЭС АТС НЦЗ'!$D$39:$D$782,1+(D$249-1)+(ROW()-218)*24,1))</f>
        <v>1243.80212592</v>
      </c>
      <c r="E234" s="115">
        <f>IF($A234="","",INDEX('[1]СЭС АТС НЦЗ'!$D$39:$D$782,1+(E$249-1)+(ROW()-218)*24,1))</f>
        <v>1253.34150327</v>
      </c>
      <c r="F234" s="115">
        <f>IF($A234="","",INDEX('[1]СЭС АТС НЦЗ'!$D$39:$D$782,1+(F$249-1)+(ROW()-218)*24,1))</f>
        <v>1247.4034511100001</v>
      </c>
      <c r="G234" s="115">
        <f>IF($A234="","",INDEX('[1]СЭС АТС НЦЗ'!$D$39:$D$782,1+(G$249-1)+(ROW()-218)*24,1))</f>
        <v>1250.2205882400001</v>
      </c>
      <c r="H234" s="115">
        <f>IF($A234="","",INDEX('[1]СЭС АТС НЦЗ'!$D$39:$D$782,1+(H$249-1)+(ROW()-218)*24,1))</f>
        <v>1244.8032128499999</v>
      </c>
      <c r="I234" s="115">
        <f>IF($A234="","",INDEX('[1]СЭС АТС НЦЗ'!$D$39:$D$782,1+(I$249-1)+(ROW()-218)*24,1))</f>
        <v>1186.6427432200001</v>
      </c>
      <c r="J234" s="115">
        <f>IF($A234="","",INDEX('[1]СЭС АТС НЦЗ'!$D$39:$D$782,1+(J$249-1)+(ROW()-218)*24,1))</f>
        <v>1189.3514328799999</v>
      </c>
      <c r="K234" s="115">
        <f>IF($A234="","",INDEX('[1]СЭС АТС НЦЗ'!$D$39:$D$782,1+(K$249-1)+(ROW()-218)*24,1))</f>
        <v>1193.5719348</v>
      </c>
      <c r="L234" s="115">
        <f>IF($A234="","",INDEX('[1]СЭС АТС НЦЗ'!$D$39:$D$782,1+(L$249-1)+(ROW()-218)*24,1))</f>
        <v>1196.09688581</v>
      </c>
      <c r="M234" s="115">
        <f>IF($A234="","",INDEX('[1]СЭС АТС НЦЗ'!$D$39:$D$782,1+(M$249-1)+(ROW()-218)*24,1))</f>
        <v>1186.61266568</v>
      </c>
      <c r="N234" s="115">
        <f>IF($A234="","",INDEX('[1]СЭС АТС НЦЗ'!$D$39:$D$782,1+(N$249-1)+(ROW()-218)*24,1))</f>
        <v>1184.9229584</v>
      </c>
      <c r="O234" s="115">
        <f>IF($A234="","",INDEX('[1]СЭС АТС НЦЗ'!$D$39:$D$782,1+(O$249-1)+(ROW()-218)*24,1))</f>
        <v>1186.38535032</v>
      </c>
      <c r="P234" s="115">
        <f>IF($A234="","",INDEX('[1]СЭС АТС НЦЗ'!$D$39:$D$782,1+(P$249-1)+(ROW()-218)*24,1))</f>
        <v>1185.9438377500001</v>
      </c>
      <c r="Q234" s="115">
        <f>IF($A234="","",INDEX('[1]СЭС АТС НЦЗ'!$D$39:$D$782,1+(Q$249-1)+(ROW()-218)*24,1))</f>
        <v>1186.30094044</v>
      </c>
      <c r="R234" s="115">
        <f>IF($A234="","",INDEX('[1]СЭС АТС НЦЗ'!$D$39:$D$782,1+(R$249-1)+(ROW()-218)*24,1))</f>
        <v>1182.9626687800001</v>
      </c>
      <c r="S234" s="115">
        <f>IF($A234="","",INDEX('[1]СЭС АТС НЦЗ'!$D$39:$D$782,1+(S$249-1)+(ROW()-218)*24,1))</f>
        <v>1184.6491228100001</v>
      </c>
      <c r="T234" s="115">
        <f>IF($A234="","",INDEX('[1]СЭС АТС НЦЗ'!$D$39:$D$782,1+(T$249-1)+(ROW()-218)*24,1))</f>
        <v>1185.2647503799999</v>
      </c>
      <c r="U234" s="115">
        <f>IF($A234="","",INDEX('[1]СЭС АТС НЦЗ'!$D$39:$D$782,1+(U$249-1)+(ROW()-218)*24,1))</f>
        <v>1189.61538462</v>
      </c>
      <c r="V234" s="115">
        <f>IF($A234="","",INDEX('[1]СЭС АТС НЦЗ'!$D$39:$D$782,1+(V$249-1)+(ROW()-218)*24,1))</f>
        <v>1189.5733532899999</v>
      </c>
      <c r="W234" s="115">
        <f>IF($A234="","",INDEX('[1]СЭС АТС НЦЗ'!$D$39:$D$782,1+(W$249-1)+(ROW()-218)*24,1))</f>
        <v>1186.2386706899999</v>
      </c>
      <c r="X234" s="115">
        <f>IF($A234="","",INDEX('[1]СЭС АТС НЦЗ'!$D$39:$D$782,1+(X$249-1)+(ROW()-218)*24,1))</f>
        <v>1186.7447129899999</v>
      </c>
      <c r="Y234" s="115">
        <f>IF($A234="","",INDEX('[1]СЭС АТС НЦЗ'!$D$39:$D$782,1+(Y$249-1)+(ROW()-218)*24,1))</f>
        <v>1196.57995409</v>
      </c>
    </row>
    <row r="235" spans="1:25" x14ac:dyDescent="0.25">
      <c r="A235" s="75">
        <v>18</v>
      </c>
      <c r="B235" s="115">
        <f>IF($A235="","",INDEX('[1]СЭС АТС НЦЗ'!$D$39:$D$782,1+(B$249-1)+(ROW()-218)*24,1))</f>
        <v>1197.8768233400001</v>
      </c>
      <c r="C235" s="115">
        <f>IF($A235="","",INDEX('[1]СЭС АТС НЦЗ'!$D$39:$D$782,1+(C$249-1)+(ROW()-218)*24,1))</f>
        <v>1196.18734593</v>
      </c>
      <c r="D235" s="115">
        <f>IF($A235="","",INDEX('[1]СЭС АТС НЦЗ'!$D$39:$D$782,1+(D$249-1)+(ROW()-218)*24,1))</f>
        <v>1193.9162561600001</v>
      </c>
      <c r="E235" s="115">
        <f>IF($A235="","",INDEX('[1]СЭС АТС НЦЗ'!$D$39:$D$782,1+(E$249-1)+(ROW()-218)*24,1))</f>
        <v>1195.76702215</v>
      </c>
      <c r="F235" s="115">
        <f>IF($A235="","",INDEX('[1]СЭС АТС НЦЗ'!$D$39:$D$782,1+(F$249-1)+(ROW()-218)*24,1))</f>
        <v>1192.6815181500001</v>
      </c>
      <c r="G235" s="115">
        <f>IF($A235="","",INDEX('[1]СЭС АТС НЦЗ'!$D$39:$D$782,1+(G$249-1)+(ROW()-218)*24,1))</f>
        <v>1181.37561779</v>
      </c>
      <c r="H235" s="115">
        <f>IF($A235="","",INDEX('[1]СЭС АТС НЦЗ'!$D$39:$D$782,1+(H$249-1)+(ROW()-218)*24,1))</f>
        <v>1191.37651822</v>
      </c>
      <c r="I235" s="115">
        <f>IF($A235="","",INDEX('[1]СЭС АТС НЦЗ'!$D$39:$D$782,1+(I$249-1)+(ROW()-218)*24,1))</f>
        <v>1247.7096273300001</v>
      </c>
      <c r="J235" s="115">
        <f>IF($A235="","",INDEX('[1]СЭС АТС НЦЗ'!$D$39:$D$782,1+(J$249-1)+(ROW()-218)*24,1))</f>
        <v>1245.55801922</v>
      </c>
      <c r="K235" s="115">
        <f>IF($A235="","",INDEX('[1]СЭС АТС НЦЗ'!$D$39:$D$782,1+(K$249-1)+(ROW()-218)*24,1))</f>
        <v>1261.3920645600001</v>
      </c>
      <c r="L235" s="115">
        <f>IF($A235="","",INDEX('[1]СЭС АТС НЦЗ'!$D$39:$D$782,1+(L$249-1)+(ROW()-218)*24,1))</f>
        <v>1260.4191224599999</v>
      </c>
      <c r="M235" s="115">
        <f>IF($A235="","",INDEX('[1]СЭС АТС НЦЗ'!$D$39:$D$782,1+(M$249-1)+(ROW()-218)*24,1))</f>
        <v>1261.48579752</v>
      </c>
      <c r="N235" s="115">
        <f>IF($A235="","",INDEX('[1]СЭС АТС НЦЗ'!$D$39:$D$782,1+(N$249-1)+(ROW()-218)*24,1))</f>
        <v>1264.45112782</v>
      </c>
      <c r="O235" s="115">
        <f>IF($A235="","",INDEX('[1]СЭС АТС НЦЗ'!$D$39:$D$782,1+(O$249-1)+(ROW()-218)*24,1))</f>
        <v>1264.1428571399999</v>
      </c>
      <c r="P235" s="115">
        <f>IF($A235="","",INDEX('[1]СЭС АТС НЦЗ'!$D$39:$D$782,1+(P$249-1)+(ROW()-218)*24,1))</f>
        <v>1265.97083653</v>
      </c>
      <c r="Q235" s="115">
        <f>IF($A235="","",INDEX('[1]СЭС АТС НЦЗ'!$D$39:$D$782,1+(Q$249-1)+(ROW()-218)*24,1))</f>
        <v>1262.98519096</v>
      </c>
      <c r="R235" s="115">
        <f>IF($A235="","",INDEX('[1]СЭС АТС НЦЗ'!$D$39:$D$782,1+(R$249-1)+(ROW()-218)*24,1))</f>
        <v>1262.7457098299999</v>
      </c>
      <c r="S235" s="115">
        <f>IF($A235="","",INDEX('[1]СЭС АТС НЦЗ'!$D$39:$D$782,1+(S$249-1)+(ROW()-218)*24,1))</f>
        <v>1269.78971963</v>
      </c>
      <c r="T235" s="115">
        <f>IF($A235="","",INDEX('[1]СЭС АТС НЦЗ'!$D$39:$D$782,1+(T$249-1)+(ROW()-218)*24,1))</f>
        <v>1264.86370158</v>
      </c>
      <c r="U235" s="115">
        <f>IF($A235="","",INDEX('[1]СЭС АТС НЦЗ'!$D$39:$D$782,1+(U$249-1)+(ROW()-218)*24,1))</f>
        <v>1266.7039106100001</v>
      </c>
      <c r="V235" s="115">
        <f>IF($A235="","",INDEX('[1]СЭС АТС НЦЗ'!$D$39:$D$782,1+(V$249-1)+(ROW()-218)*24,1))</f>
        <v>1264.8140200299999</v>
      </c>
      <c r="W235" s="115">
        <f>IF($A235="","",INDEX('[1]СЭС АТС НЦЗ'!$D$39:$D$782,1+(W$249-1)+(ROW()-218)*24,1))</f>
        <v>1272.33333333</v>
      </c>
      <c r="X235" s="115">
        <f>IF($A235="","",INDEX('[1]СЭС АТС НЦЗ'!$D$39:$D$782,1+(X$249-1)+(ROW()-218)*24,1))</f>
        <v>1269.6642857100001</v>
      </c>
      <c r="Y235" s="115">
        <f>IF($A235="","",INDEX('[1]СЭС АТС НЦЗ'!$D$39:$D$782,1+(Y$249-1)+(ROW()-218)*24,1))</f>
        <v>1264.9595885399999</v>
      </c>
    </row>
    <row r="236" spans="1:25" x14ac:dyDescent="0.25">
      <c r="A236" s="75">
        <v>19</v>
      </c>
      <c r="B236" s="115">
        <f>IF($A236="","",INDEX('[1]СЭС АТС НЦЗ'!$D$39:$D$782,1+(B$249-1)+(ROW()-218)*24,1))</f>
        <v>1263.68902439</v>
      </c>
      <c r="C236" s="115">
        <f>IF($A236="","",INDEX('[1]СЭС АТС НЦЗ'!$D$39:$D$782,1+(C$249-1)+(ROW()-218)*24,1))</f>
        <v>1240.7389937099999</v>
      </c>
      <c r="D236" s="115">
        <f>IF($A236="","",INDEX('[1]СЭС АТС НЦЗ'!$D$39:$D$782,1+(D$249-1)+(ROW()-218)*24,1))</f>
        <v>1246.4414768300001</v>
      </c>
      <c r="E236" s="115">
        <f>IF($A236="","",INDEX('[1]СЭС АТС НЦЗ'!$D$39:$D$782,1+(E$249-1)+(ROW()-218)*24,1))</f>
        <v>1261.07779579</v>
      </c>
      <c r="F236" s="115">
        <f>IF($A236="","",INDEX('[1]СЭС АТС НЦЗ'!$D$39:$D$782,1+(F$249-1)+(ROW()-218)*24,1))</f>
        <v>1258.9486552599999</v>
      </c>
      <c r="G236" s="115">
        <f>IF($A236="","",INDEX('[1]СЭС АТС НЦЗ'!$D$39:$D$782,1+(G$249-1)+(ROW()-218)*24,1))</f>
        <v>1258.0971659899999</v>
      </c>
      <c r="H236" s="115">
        <f>IF($A236="","",INDEX('[1]СЭС АТС НЦЗ'!$D$39:$D$782,1+(H$249-1)+(ROW()-218)*24,1))</f>
        <v>1241.8338558</v>
      </c>
      <c r="I236" s="115">
        <f>IF($A236="","",INDEX('[1]СЭС АТС НЦЗ'!$D$39:$D$782,1+(I$249-1)+(ROW()-218)*24,1))</f>
        <v>1334.1685823800001</v>
      </c>
      <c r="J236" s="115">
        <f>IF($A236="","",INDEX('[1]СЭС АТС НЦЗ'!$D$39:$D$782,1+(J$249-1)+(ROW()-218)*24,1))</f>
        <v>1332.91970803</v>
      </c>
      <c r="K236" s="115">
        <f>IF($A236="","",INDEX('[1]СЭС АТС НЦЗ'!$D$39:$D$782,1+(K$249-1)+(ROW()-218)*24,1))</f>
        <v>1345.2523240400001</v>
      </c>
      <c r="L236" s="115">
        <f>IF($A236="","",INDEX('[1]СЭС АТС НЦЗ'!$D$39:$D$782,1+(L$249-1)+(ROW()-218)*24,1))</f>
        <v>1333.39366516</v>
      </c>
      <c r="M236" s="115">
        <f>IF($A236="","",INDEX('[1]СЭС АТС НЦЗ'!$D$39:$D$782,1+(M$249-1)+(ROW()-218)*24,1))</f>
        <v>1348.32494608</v>
      </c>
      <c r="N236" s="115">
        <f>IF($A236="","",INDEX('[1]СЭС АТС НЦЗ'!$D$39:$D$782,1+(N$249-1)+(ROW()-218)*24,1))</f>
        <v>1339.4803266500001</v>
      </c>
      <c r="O236" s="115">
        <f>IF($A236="","",INDEX('[1]СЭС АТС НЦЗ'!$D$39:$D$782,1+(O$249-1)+(ROW()-218)*24,1))</f>
        <v>1347.2983555200001</v>
      </c>
      <c r="P236" s="115">
        <f>IF($A236="","",INDEX('[1]СЭС АТС НЦЗ'!$D$39:$D$782,1+(P$249-1)+(ROW()-218)*24,1))</f>
        <v>1324.3181818200001</v>
      </c>
      <c r="Q236" s="115">
        <f>IF($A236="","",INDEX('[1]СЭС АТС НЦЗ'!$D$39:$D$782,1+(Q$249-1)+(ROW()-218)*24,1))</f>
        <v>1334.61538462</v>
      </c>
      <c r="R236" s="115">
        <f>IF($A236="","",INDEX('[1]СЭС АТС НЦЗ'!$D$39:$D$782,1+(R$249-1)+(ROW()-218)*24,1))</f>
        <v>1329.3143297399999</v>
      </c>
      <c r="S236" s="115">
        <f>IF($A236="","",INDEX('[1]СЭС АТС НЦЗ'!$D$39:$D$782,1+(S$249-1)+(ROW()-218)*24,1))</f>
        <v>1343.32820907</v>
      </c>
      <c r="T236" s="115">
        <f>IF($A236="","",INDEX('[1]СЭС АТС НЦЗ'!$D$39:$D$782,1+(T$249-1)+(ROW()-218)*24,1))</f>
        <v>1346.1898017000001</v>
      </c>
      <c r="U236" s="115">
        <f>IF($A236="","",INDEX('[1]СЭС АТС НЦЗ'!$D$39:$D$782,1+(U$249-1)+(ROW()-218)*24,1))</f>
        <v>1316.14482759</v>
      </c>
      <c r="V236" s="115">
        <f>IF($A236="","",INDEX('[1]СЭС АТС НЦЗ'!$D$39:$D$782,1+(V$249-1)+(ROW()-218)*24,1))</f>
        <v>1302.8087508799999</v>
      </c>
      <c r="W236" s="115">
        <f>IF($A236="","",INDEX('[1]СЭС АТС НЦЗ'!$D$39:$D$782,1+(W$249-1)+(ROW()-218)*24,1))</f>
        <v>1305.45779685</v>
      </c>
      <c r="X236" s="115">
        <f>IF($A236="","",INDEX('[1]СЭС АТС НЦЗ'!$D$39:$D$782,1+(X$249-1)+(ROW()-218)*24,1))</f>
        <v>1315.57122708</v>
      </c>
      <c r="Y236" s="115">
        <f>IF($A236="","",INDEX('[1]СЭС АТС НЦЗ'!$D$39:$D$782,1+(Y$249-1)+(ROW()-218)*24,1))</f>
        <v>1340.38433648</v>
      </c>
    </row>
    <row r="237" spans="1:25" x14ac:dyDescent="0.25">
      <c r="A237" s="75">
        <v>20</v>
      </c>
      <c r="B237" s="115">
        <f>IF($A237="","",INDEX('[1]СЭС АТС НЦЗ'!$D$39:$D$782,1+(B$249-1)+(ROW()-218)*24,1))</f>
        <v>1323.97608371</v>
      </c>
      <c r="C237" s="115">
        <f>IF($A237="","",INDEX('[1]СЭС АТС НЦЗ'!$D$39:$D$782,1+(C$249-1)+(ROW()-218)*24,1))</f>
        <v>1328.02281369</v>
      </c>
      <c r="D237" s="115">
        <f>IF($A237="","",INDEX('[1]СЭС АТС НЦЗ'!$D$39:$D$782,1+(D$249-1)+(ROW()-218)*24,1))</f>
        <v>1325.6587966500001</v>
      </c>
      <c r="E237" s="115">
        <f>IF($A237="","",INDEX('[1]СЭС АТС НЦЗ'!$D$39:$D$782,1+(E$249-1)+(ROW()-218)*24,1))</f>
        <v>1328.0842911899999</v>
      </c>
      <c r="F237" s="115">
        <f>IF($A237="","",INDEX('[1]СЭС АТС НЦЗ'!$D$39:$D$782,1+(F$249-1)+(ROW()-218)*24,1))</f>
        <v>1328.72226473</v>
      </c>
      <c r="G237" s="115">
        <f>IF($A237="","",INDEX('[1]СЭС АТС НЦЗ'!$D$39:$D$782,1+(G$249-1)+(ROW()-218)*24,1))</f>
        <v>1325.1545595099999</v>
      </c>
      <c r="H237" s="115">
        <f>IF($A237="","",INDEX('[1]СЭС АТС НЦЗ'!$D$39:$D$782,1+(H$249-1)+(ROW()-218)*24,1))</f>
        <v>1324.40575322</v>
      </c>
      <c r="I237" s="115">
        <f>IF($A237="","",INDEX('[1]СЭС АТС НЦЗ'!$D$39:$D$782,1+(I$249-1)+(ROW()-218)*24,1))</f>
        <v>1252.97520661</v>
      </c>
      <c r="J237" s="115">
        <f>IF($A237="","",INDEX('[1]СЭС АТС НЦЗ'!$D$39:$D$782,1+(J$249-1)+(ROW()-218)*24,1))</f>
        <v>1249.9131064400001</v>
      </c>
      <c r="K237" s="115">
        <f>IF($A237="","",INDEX('[1]СЭС АТС НЦЗ'!$D$39:$D$782,1+(K$249-1)+(ROW()-218)*24,1))</f>
        <v>1278.6429060999999</v>
      </c>
      <c r="L237" s="115">
        <f>IF($A237="","",INDEX('[1]СЭС АТС НЦЗ'!$D$39:$D$782,1+(L$249-1)+(ROW()-218)*24,1))</f>
        <v>1280.00677507</v>
      </c>
      <c r="M237" s="115">
        <f>IF($A237="","",INDEX('[1]СЭС АТС НЦЗ'!$D$39:$D$782,1+(M$249-1)+(ROW()-218)*24,1))</f>
        <v>1284.2415528399999</v>
      </c>
      <c r="N237" s="115">
        <f>IF($A237="","",INDEX('[1]СЭС АТС НЦЗ'!$D$39:$D$782,1+(N$249-1)+(ROW()-218)*24,1))</f>
        <v>1284.1672727299999</v>
      </c>
      <c r="O237" s="115">
        <f>IF($A237="","",INDEX('[1]СЭС АТС НЦЗ'!$D$39:$D$782,1+(O$249-1)+(ROW()-218)*24,1))</f>
        <v>1278.9099167300001</v>
      </c>
      <c r="P237" s="115">
        <f>IF($A237="","",INDEX('[1]СЭС АТС НЦЗ'!$D$39:$D$782,1+(P$249-1)+(ROW()-218)*24,1))</f>
        <v>1283.8420653000001</v>
      </c>
      <c r="Q237" s="115">
        <f>IF($A237="","",INDEX('[1]СЭС АТС НЦЗ'!$D$39:$D$782,1+(Q$249-1)+(ROW()-218)*24,1))</f>
        <v>1283.6914812</v>
      </c>
      <c r="R237" s="115">
        <f>IF($A237="","",INDEX('[1]СЭС АТС НЦЗ'!$D$39:$D$782,1+(R$249-1)+(ROW()-218)*24,1))</f>
        <v>1280.4375</v>
      </c>
      <c r="S237" s="115">
        <f>IF($A237="","",INDEX('[1]СЭС АТС НЦЗ'!$D$39:$D$782,1+(S$249-1)+(ROW()-218)*24,1))</f>
        <v>1281.3349131099999</v>
      </c>
      <c r="T237" s="115">
        <f>IF($A237="","",INDEX('[1]СЭС АТС НЦЗ'!$D$39:$D$782,1+(T$249-1)+(ROW()-218)*24,1))</f>
        <v>1280.74923547</v>
      </c>
      <c r="U237" s="115">
        <f>IF($A237="","",INDEX('[1]СЭС АТС НЦЗ'!$D$39:$D$782,1+(U$249-1)+(ROW()-218)*24,1))</f>
        <v>1281.2159174599999</v>
      </c>
      <c r="V237" s="115">
        <f>IF($A237="","",INDEX('[1]СЭС АТС НЦЗ'!$D$39:$D$782,1+(V$249-1)+(ROW()-218)*24,1))</f>
        <v>1280.3637713400001</v>
      </c>
      <c r="W237" s="115">
        <f>IF($A237="","",INDEX('[1]СЭС АТС НЦЗ'!$D$39:$D$782,1+(W$249-1)+(ROW()-218)*24,1))</f>
        <v>1281.5378729900001</v>
      </c>
      <c r="X237" s="115">
        <f>IF($A237="","",INDEX('[1]СЭС АТС НЦЗ'!$D$39:$D$782,1+(X$249-1)+(ROW()-218)*24,1))</f>
        <v>1273.1116208000001</v>
      </c>
      <c r="Y237" s="115">
        <f>IF($A237="","",INDEX('[1]СЭС АТС НЦЗ'!$D$39:$D$782,1+(Y$249-1)+(ROW()-218)*24,1))</f>
        <v>1279.78328173</v>
      </c>
    </row>
    <row r="238" spans="1:25" x14ac:dyDescent="0.25">
      <c r="A238" s="75">
        <v>21</v>
      </c>
      <c r="B238" s="115">
        <f>IF($A238="","",INDEX('[1]СЭС АТС НЦЗ'!$D$39:$D$782,1+(B$249-1)+(ROW()-218)*24,1))</f>
        <v>1283.8076622399999</v>
      </c>
      <c r="C238" s="115">
        <f>IF($A238="","",INDEX('[1]СЭС АТС НЦЗ'!$D$39:$D$782,1+(C$249-1)+(ROW()-218)*24,1))</f>
        <v>1237.9809221</v>
      </c>
      <c r="D238" s="115">
        <f>IF($A238="","",INDEX('[1]СЭС АТС НЦЗ'!$D$39:$D$782,1+(D$249-1)+(ROW()-218)*24,1))</f>
        <v>1244.9280000000001</v>
      </c>
      <c r="E238" s="115">
        <f>IF($A238="","",INDEX('[1]СЭС АТС НЦЗ'!$D$39:$D$782,1+(E$249-1)+(ROW()-218)*24,1))</f>
        <v>1260.0318725100001</v>
      </c>
      <c r="F238" s="115">
        <f>IF($A238="","",INDEX('[1]СЭС АТС НЦЗ'!$D$39:$D$782,1+(F$249-1)+(ROW()-218)*24,1))</f>
        <v>1268.51556265</v>
      </c>
      <c r="G238" s="115">
        <f>IF($A238="","",INDEX('[1]СЭС АТС НЦЗ'!$D$39:$D$782,1+(G$249-1)+(ROW()-218)*24,1))</f>
        <v>1274.67677574</v>
      </c>
      <c r="H238" s="115">
        <f>IF($A238="","",INDEX('[1]СЭС АТС НЦЗ'!$D$39:$D$782,1+(H$249-1)+(ROW()-218)*24,1))</f>
        <v>1274.20560748</v>
      </c>
      <c r="I238" s="115">
        <f>IF($A238="","",INDEX('[1]СЭС АТС НЦЗ'!$D$39:$D$782,1+(I$249-1)+(ROW()-218)*24,1))</f>
        <v>1422.79355334</v>
      </c>
      <c r="J238" s="115">
        <f>IF($A238="","",INDEX('[1]СЭС АТС НЦЗ'!$D$39:$D$782,1+(J$249-1)+(ROW()-218)*24,1))</f>
        <v>1424.5904059</v>
      </c>
      <c r="K238" s="115">
        <f>IF($A238="","",INDEX('[1]СЭС АТС НЦЗ'!$D$39:$D$782,1+(K$249-1)+(ROW()-218)*24,1))</f>
        <v>1424.6839887599999</v>
      </c>
      <c r="L238" s="115">
        <f>IF($A238="","",INDEX('[1]СЭС АТС НЦЗ'!$D$39:$D$782,1+(L$249-1)+(ROW()-218)*24,1))</f>
        <v>1432.7081875399999</v>
      </c>
      <c r="M238" s="115">
        <f>IF($A238="","",INDEX('[1]СЭС АТС НЦЗ'!$D$39:$D$782,1+(M$249-1)+(ROW()-218)*24,1))</f>
        <v>1435.8802045299999</v>
      </c>
      <c r="N238" s="115">
        <f>IF($A238="","",INDEX('[1]СЭС АТС НЦЗ'!$D$39:$D$782,1+(N$249-1)+(ROW()-218)*24,1))</f>
        <v>1436.7873303199999</v>
      </c>
      <c r="O238" s="115">
        <f>IF($A238="","",INDEX('[1]СЭС АТС НЦЗ'!$D$39:$D$782,1+(O$249-1)+(ROW()-218)*24,1))</f>
        <v>1436.96734059</v>
      </c>
      <c r="P238" s="115">
        <f>IF($A238="","",INDEX('[1]СЭС АТС НЦЗ'!$D$39:$D$782,1+(P$249-1)+(ROW()-218)*24,1))</f>
        <v>1437.7580893700001</v>
      </c>
      <c r="Q238" s="115">
        <f>IF($A238="","",INDEX('[1]СЭС АТС НЦЗ'!$D$39:$D$782,1+(Q$249-1)+(ROW()-218)*24,1))</f>
        <v>1430.7480315</v>
      </c>
      <c r="R238" s="115">
        <f>IF($A238="","",INDEX('[1]СЭС АТС НЦЗ'!$D$39:$D$782,1+(R$249-1)+(ROW()-218)*24,1))</f>
        <v>1436.6719492899999</v>
      </c>
      <c r="S238" s="115">
        <f>IF($A238="","",INDEX('[1]СЭС АТС НЦЗ'!$D$39:$D$782,1+(S$249-1)+(ROW()-218)*24,1))</f>
        <v>1436.51310564</v>
      </c>
      <c r="T238" s="115">
        <f>IF($A238="","",INDEX('[1]СЭС АТС НЦЗ'!$D$39:$D$782,1+(T$249-1)+(ROW()-218)*24,1))</f>
        <v>1420.72289157</v>
      </c>
      <c r="U238" s="115">
        <f>IF($A238="","",INDEX('[1]СЭС АТС НЦЗ'!$D$39:$D$782,1+(U$249-1)+(ROW()-218)*24,1))</f>
        <v>1398.32490975</v>
      </c>
      <c r="V238" s="115">
        <f>IF($A238="","",INDEX('[1]СЭС АТС НЦЗ'!$D$39:$D$782,1+(V$249-1)+(ROW()-218)*24,1))</f>
        <v>1389.0138787400001</v>
      </c>
      <c r="W238" s="115">
        <f>IF($A238="","",INDEX('[1]СЭС АТС НЦЗ'!$D$39:$D$782,1+(W$249-1)+(ROW()-218)*24,1))</f>
        <v>1385.0372578199999</v>
      </c>
      <c r="X238" s="115">
        <f>IF($A238="","",INDEX('[1]СЭС АТС НЦЗ'!$D$39:$D$782,1+(X$249-1)+(ROW()-218)*24,1))</f>
        <v>1403.92642643</v>
      </c>
      <c r="Y238" s="115">
        <f>IF($A238="","",INDEX('[1]СЭС АТС НЦЗ'!$D$39:$D$782,1+(Y$249-1)+(ROW()-218)*24,1))</f>
        <v>1428.3743475000001</v>
      </c>
    </row>
    <row r="239" spans="1:25" x14ac:dyDescent="0.25">
      <c r="A239" s="75">
        <v>22</v>
      </c>
      <c r="B239" s="115">
        <f>IF($A239="","",INDEX('[1]СЭС АТС НЦЗ'!$D$39:$D$782,1+(B$249-1)+(ROW()-218)*24,1))</f>
        <v>1422.65227448</v>
      </c>
      <c r="C239" s="115">
        <f>IF($A239="","",INDEX('[1]СЭС АТС НЦЗ'!$D$39:$D$782,1+(C$249-1)+(ROW()-218)*24,1))</f>
        <v>1430.5015674000001</v>
      </c>
      <c r="D239" s="115">
        <f>IF($A239="","",INDEX('[1]СЭС АТС НЦЗ'!$D$39:$D$782,1+(D$249-1)+(ROW()-218)*24,1))</f>
        <v>1412.1931908199999</v>
      </c>
      <c r="E239" s="115">
        <f>IF($A239="","",INDEX('[1]СЭС АТС НЦЗ'!$D$39:$D$782,1+(E$249-1)+(ROW()-218)*24,1))</f>
        <v>1417.1529968499999</v>
      </c>
      <c r="F239" s="115">
        <f>IF($A239="","",INDEX('[1]СЭС АТС НЦЗ'!$D$39:$D$782,1+(F$249-1)+(ROW()-218)*24,1))</f>
        <v>1416.1221253000001</v>
      </c>
      <c r="G239" s="115">
        <f>IF($A239="","",INDEX('[1]СЭС АТС НЦЗ'!$D$39:$D$782,1+(G$249-1)+(ROW()-218)*24,1))</f>
        <v>1417.3968253999999</v>
      </c>
      <c r="H239" s="115">
        <f>IF($A239="","",INDEX('[1]СЭС АТС НЦЗ'!$D$39:$D$782,1+(H$249-1)+(ROW()-218)*24,1))</f>
        <v>1419.9613003100001</v>
      </c>
      <c r="I239" s="115">
        <f>IF($A239="","",INDEX('[1]СЭС АТС НЦЗ'!$D$39:$D$782,1+(I$249-1)+(ROW()-218)*24,1))</f>
        <v>1399.04942966</v>
      </c>
      <c r="J239" s="115">
        <f>IF($A239="","",INDEX('[1]СЭС АТС НЦЗ'!$D$39:$D$782,1+(J$249-1)+(ROW()-218)*24,1))</f>
        <v>1403.04664723</v>
      </c>
      <c r="K239" s="115">
        <f>IF($A239="","",INDEX('[1]СЭС АТС НЦЗ'!$D$39:$D$782,1+(K$249-1)+(ROW()-218)*24,1))</f>
        <v>1404.3186582799999</v>
      </c>
      <c r="L239" s="115">
        <f>IF($A239="","",INDEX('[1]СЭС АТС НЦЗ'!$D$39:$D$782,1+(L$249-1)+(ROW()-218)*24,1))</f>
        <v>1412.92158223</v>
      </c>
      <c r="M239" s="115">
        <f>IF($A239="","",INDEX('[1]СЭС АТС НЦЗ'!$D$39:$D$782,1+(M$249-1)+(ROW()-218)*24,1))</f>
        <v>1410.34008683</v>
      </c>
      <c r="N239" s="115">
        <f>IF($A239="","",INDEX('[1]СЭС АТС НЦЗ'!$D$39:$D$782,1+(N$249-1)+(ROW()-218)*24,1))</f>
        <v>1407.1589205400001</v>
      </c>
      <c r="O239" s="115">
        <f>IF($A239="","",INDEX('[1]СЭС АТС НЦЗ'!$D$39:$D$782,1+(O$249-1)+(ROW()-218)*24,1))</f>
        <v>1398.386346</v>
      </c>
      <c r="P239" s="115">
        <f>IF($A239="","",INDEX('[1]СЭС АТС НЦЗ'!$D$39:$D$782,1+(P$249-1)+(ROW()-218)*24,1))</f>
        <v>1400.69177556</v>
      </c>
      <c r="Q239" s="115">
        <f>IF($A239="","",INDEX('[1]СЭС АТС НЦЗ'!$D$39:$D$782,1+(Q$249-1)+(ROW()-218)*24,1))</f>
        <v>1411.1286503599999</v>
      </c>
      <c r="R239" s="115">
        <f>IF($A239="","",INDEX('[1]СЭС АТС НЦЗ'!$D$39:$D$782,1+(R$249-1)+(ROW()-218)*24,1))</f>
        <v>1410.3187250999999</v>
      </c>
      <c r="S239" s="115">
        <f>IF($A239="","",INDEX('[1]СЭС АТС НЦЗ'!$D$39:$D$782,1+(S$249-1)+(ROW()-218)*24,1))</f>
        <v>1408.9245585900001</v>
      </c>
      <c r="T239" s="115">
        <f>IF($A239="","",INDEX('[1]СЭС АТС НЦЗ'!$D$39:$D$782,1+(T$249-1)+(ROW()-218)*24,1))</f>
        <v>1401.6425855499999</v>
      </c>
      <c r="U239" s="115">
        <f>IF($A239="","",INDEX('[1]СЭС АТС НЦЗ'!$D$39:$D$782,1+(U$249-1)+(ROW()-218)*24,1))</f>
        <v>1387.9461034200001</v>
      </c>
      <c r="V239" s="115">
        <f>IF($A239="","",INDEX('[1]СЭС АТС НЦЗ'!$D$39:$D$782,1+(V$249-1)+(ROW()-218)*24,1))</f>
        <v>1381.28433556</v>
      </c>
      <c r="W239" s="115">
        <f>IF($A239="","",INDEX('[1]СЭС АТС НЦЗ'!$D$39:$D$782,1+(W$249-1)+(ROW()-218)*24,1))</f>
        <v>1381.4859742199999</v>
      </c>
      <c r="X239" s="115">
        <f>IF($A239="","",INDEX('[1]СЭС АТС НЦЗ'!$D$39:$D$782,1+(X$249-1)+(ROW()-218)*24,1))</f>
        <v>1393.14176245</v>
      </c>
      <c r="Y239" s="115">
        <f>IF($A239="","",INDEX('[1]СЭС АТС НЦЗ'!$D$39:$D$782,1+(Y$249-1)+(ROW()-218)*24,1))</f>
        <v>1408.9992360599999</v>
      </c>
    </row>
    <row r="240" spans="1:25" x14ac:dyDescent="0.25">
      <c r="A240" s="75">
        <v>23</v>
      </c>
      <c r="B240" s="115">
        <f>IF($A240="","",INDEX('[1]СЭС АТС НЦЗ'!$D$39:$D$782,1+(B$249-1)+(ROW()-218)*24,1))</f>
        <v>1410.6816421399999</v>
      </c>
      <c r="C240" s="115">
        <f>IF($A240="","",INDEX('[1]СЭС АТС НЦЗ'!$D$39:$D$782,1+(C$249-1)+(ROW()-218)*24,1))</f>
        <v>1405.3495679499999</v>
      </c>
      <c r="D240" s="115">
        <f>IF($A240="","",INDEX('[1]СЭС АТС НЦЗ'!$D$39:$D$782,1+(D$249-1)+(ROW()-218)*24,1))</f>
        <v>1404.01098901</v>
      </c>
      <c r="E240" s="115">
        <f>IF($A240="","",INDEX('[1]СЭС АТС НЦЗ'!$D$39:$D$782,1+(E$249-1)+(ROW()-218)*24,1))</f>
        <v>1402.0254170000001</v>
      </c>
      <c r="F240" s="115">
        <f>IF($A240="","",INDEX('[1]СЭС АТС НЦЗ'!$D$39:$D$782,1+(F$249-1)+(ROW()-218)*24,1))</f>
        <v>1401.6044479699999</v>
      </c>
      <c r="G240" s="115">
        <f>IF($A240="","",INDEX('[1]СЭС АТС НЦЗ'!$D$39:$D$782,1+(G$249-1)+(ROW()-218)*24,1))</f>
        <v>1389.8086124399999</v>
      </c>
      <c r="H240" s="115">
        <f>IF($A240="","",INDEX('[1]СЭС АТС НЦЗ'!$D$39:$D$782,1+(H$249-1)+(ROW()-218)*24,1))</f>
        <v>1354.8168355400001</v>
      </c>
      <c r="I240" s="115">
        <f>IF($A240="","",INDEX('[1]СЭС АТС НЦЗ'!$D$39:$D$782,1+(I$249-1)+(ROW()-218)*24,1))</f>
        <v>1351.1128284399999</v>
      </c>
      <c r="J240" s="115">
        <f>IF($A240="","",INDEX('[1]СЭС АТС НЦЗ'!$D$39:$D$782,1+(J$249-1)+(ROW()-218)*24,1))</f>
        <v>1386.1918604699999</v>
      </c>
      <c r="K240" s="115">
        <f>IF($A240="","",INDEX('[1]СЭС АТС НЦЗ'!$D$39:$D$782,1+(K$249-1)+(ROW()-218)*24,1))</f>
        <v>1392.34439834</v>
      </c>
      <c r="L240" s="115">
        <f>IF($A240="","",INDEX('[1]СЭС АТС НЦЗ'!$D$39:$D$782,1+(L$249-1)+(ROW()-218)*24,1))</f>
        <v>1401.6195727100001</v>
      </c>
      <c r="M240" s="115">
        <f>IF($A240="","",INDEX('[1]СЭС АТС НЦЗ'!$D$39:$D$782,1+(M$249-1)+(ROW()-218)*24,1))</f>
        <v>1410.6768559</v>
      </c>
      <c r="N240" s="115">
        <f>IF($A240="","",INDEX('[1]СЭС АТС НЦЗ'!$D$39:$D$782,1+(N$249-1)+(ROW()-218)*24,1))</f>
        <v>1412.66814486</v>
      </c>
      <c r="O240" s="115">
        <f>IF($A240="","",INDEX('[1]СЭС АТС НЦЗ'!$D$39:$D$782,1+(O$249-1)+(ROW()-218)*24,1))</f>
        <v>1411.0906298</v>
      </c>
      <c r="P240" s="115">
        <f>IF($A240="","",INDEX('[1]СЭС АТС НЦЗ'!$D$39:$D$782,1+(P$249-1)+(ROW()-218)*24,1))</f>
        <v>1410.82826748</v>
      </c>
      <c r="Q240" s="115">
        <f>IF($A240="","",INDEX('[1]СЭС АТС НЦЗ'!$D$39:$D$782,1+(Q$249-1)+(ROW()-218)*24,1))</f>
        <v>1408.17478732</v>
      </c>
      <c r="R240" s="115">
        <f>IF($A240="","",INDEX('[1]СЭС АТС НЦЗ'!$D$39:$D$782,1+(R$249-1)+(ROW()-218)*24,1))</f>
        <v>1407.69716088</v>
      </c>
      <c r="S240" s="115">
        <f>IF($A240="","",INDEX('[1]СЭС АТС НЦЗ'!$D$39:$D$782,1+(S$249-1)+(ROW()-218)*24,1))</f>
        <v>1408.66191607</v>
      </c>
      <c r="T240" s="115">
        <f>IF($A240="","",INDEX('[1]СЭС АТС НЦЗ'!$D$39:$D$782,1+(T$249-1)+(ROW()-218)*24,1))</f>
        <v>1408.6356707299999</v>
      </c>
      <c r="U240" s="115">
        <f>IF($A240="","",INDEX('[1]СЭС АТС НЦЗ'!$D$39:$D$782,1+(U$249-1)+(ROW()-218)*24,1))</f>
        <v>1404.9702381</v>
      </c>
      <c r="V240" s="115">
        <f>IF($A240="","",INDEX('[1]СЭС АТС НЦЗ'!$D$39:$D$782,1+(V$249-1)+(ROW()-218)*24,1))</f>
        <v>1401.1760242800001</v>
      </c>
      <c r="W240" s="115">
        <f>IF($A240="","",INDEX('[1]СЭС АТС НЦЗ'!$D$39:$D$782,1+(W$249-1)+(ROW()-218)*24,1))</f>
        <v>1403.6210848000001</v>
      </c>
      <c r="X240" s="115">
        <f>IF($A240="","",INDEX('[1]СЭС АТС НЦЗ'!$D$39:$D$782,1+(X$249-1)+(ROW()-218)*24,1))</f>
        <v>1411.8147013800001</v>
      </c>
      <c r="Y240" s="115">
        <f>IF($A240="","",INDEX('[1]СЭС АТС НЦЗ'!$D$39:$D$782,1+(Y$249-1)+(ROW()-218)*24,1))</f>
        <v>1408.2534775900001</v>
      </c>
    </row>
    <row r="241" spans="1:25" x14ac:dyDescent="0.25">
      <c r="A241" s="75">
        <v>24</v>
      </c>
      <c r="B241" s="115">
        <f>IF($A241="","",INDEX('[1]СЭС АТС НЦЗ'!$D$39:$D$782,1+(B$249-1)+(ROW()-218)*24,1))</f>
        <v>1409.2569169999999</v>
      </c>
      <c r="C241" s="115">
        <f>IF($A241="","",INDEX('[1]СЭС АТС НЦЗ'!$D$39:$D$782,1+(C$249-1)+(ROW()-218)*24,1))</f>
        <v>1401.6439454700001</v>
      </c>
      <c r="D241" s="115">
        <f>IF($A241="","",INDEX('[1]СЭС АТС НЦЗ'!$D$39:$D$782,1+(D$249-1)+(ROW()-218)*24,1))</f>
        <v>1377.37179487</v>
      </c>
      <c r="E241" s="115">
        <f>IF($A241="","",INDEX('[1]СЭС АТС НЦЗ'!$D$39:$D$782,1+(E$249-1)+(ROW()-218)*24,1))</f>
        <v>1353.5137318300001</v>
      </c>
      <c r="F241" s="115">
        <f>IF($A241="","",INDEX('[1]СЭС АТС НЦЗ'!$D$39:$D$782,1+(F$249-1)+(ROW()-218)*24,1))</f>
        <v>1374.3362831899999</v>
      </c>
      <c r="G241" s="115">
        <f>IF($A241="","",INDEX('[1]СЭС АТС НЦЗ'!$D$39:$D$782,1+(G$249-1)+(ROW()-218)*24,1))</f>
        <v>1335.6542810999999</v>
      </c>
      <c r="H241" s="115">
        <f>IF($A241="","",INDEX('[1]СЭС АТС НЦЗ'!$D$39:$D$782,1+(H$249-1)+(ROW()-218)*24,1))</f>
        <v>1339.0844514600001</v>
      </c>
      <c r="I241" s="115">
        <f>IF($A241="","",INDEX('[1]СЭС АТС НЦЗ'!$D$39:$D$782,1+(I$249-1)+(ROW()-218)*24,1))</f>
        <v>1282.73577553</v>
      </c>
      <c r="J241" s="115">
        <f>IF($A241="","",INDEX('[1]СЭС АТС НЦЗ'!$D$39:$D$782,1+(J$249-1)+(ROW()-218)*24,1))</f>
        <v>1253.85294118</v>
      </c>
      <c r="K241" s="115">
        <f>IF($A241="","",INDEX('[1]СЭС АТС НЦЗ'!$D$39:$D$782,1+(K$249-1)+(ROW()-218)*24,1))</f>
        <v>1296.77622378</v>
      </c>
      <c r="L241" s="115">
        <f>IF($A241="","",INDEX('[1]СЭС АТС НЦЗ'!$D$39:$D$782,1+(L$249-1)+(ROW()-218)*24,1))</f>
        <v>1294.8083623699999</v>
      </c>
      <c r="M241" s="115">
        <f>IF($A241="","",INDEX('[1]СЭС АТС НЦЗ'!$D$39:$D$782,1+(M$249-1)+(ROW()-218)*24,1))</f>
        <v>1233.1443299</v>
      </c>
      <c r="N241" s="115">
        <f>IF($A241="","",INDEX('[1]СЭС АТС НЦЗ'!$D$39:$D$782,1+(N$249-1)+(ROW()-218)*24,1))</f>
        <v>1284.94390426</v>
      </c>
      <c r="O241" s="115">
        <f>IF($A241="","",INDEX('[1]СЭС АТС НЦЗ'!$D$39:$D$782,1+(O$249-1)+(ROW()-218)*24,1))</f>
        <v>1291.4484895400001</v>
      </c>
      <c r="P241" s="115">
        <f>IF($A241="","",INDEX('[1]СЭС АТС НЦЗ'!$D$39:$D$782,1+(P$249-1)+(ROW()-218)*24,1))</f>
        <v>1303.98467433</v>
      </c>
      <c r="Q241" s="115">
        <f>IF($A241="","",INDEX('[1]СЭС АТС НЦЗ'!$D$39:$D$782,1+(Q$249-1)+(ROW()-218)*24,1))</f>
        <v>1272.11433046</v>
      </c>
      <c r="R241" s="115">
        <f>IF($A241="","",INDEX('[1]СЭС АТС НЦЗ'!$D$39:$D$782,1+(R$249-1)+(ROW()-218)*24,1))</f>
        <v>1281.6070007999999</v>
      </c>
      <c r="S241" s="115">
        <f>IF($A241="","",INDEX('[1]СЭС АТС НЦЗ'!$D$39:$D$782,1+(S$249-1)+(ROW()-218)*24,1))</f>
        <v>1294.00958466</v>
      </c>
      <c r="T241" s="115">
        <f>IF($A241="","",INDEX('[1]СЭС АТС НЦЗ'!$D$39:$D$782,1+(T$249-1)+(ROW()-218)*24,1))</f>
        <v>1296.22511485</v>
      </c>
      <c r="U241" s="115">
        <f>IF($A241="","",INDEX('[1]СЭС АТС НЦЗ'!$D$39:$D$782,1+(U$249-1)+(ROW()-218)*24,1))</f>
        <v>1306.4947683099999</v>
      </c>
      <c r="V241" s="115">
        <f>IF($A241="","",INDEX('[1]СЭС АТС НЦЗ'!$D$39:$D$782,1+(V$249-1)+(ROW()-218)*24,1))</f>
        <v>1307.58384146</v>
      </c>
      <c r="W241" s="115">
        <f>IF($A241="","",INDEX('[1]СЭС АТС НЦЗ'!$D$39:$D$782,1+(W$249-1)+(ROW()-218)*24,1))</f>
        <v>1306.33154259</v>
      </c>
      <c r="X241" s="115">
        <f>IF($A241="","",INDEX('[1]СЭС АТС НЦЗ'!$D$39:$D$782,1+(X$249-1)+(ROW()-218)*24,1))</f>
        <v>1284.5</v>
      </c>
      <c r="Y241" s="115">
        <f>IF($A241="","",INDEX('[1]СЭС АТС НЦЗ'!$D$39:$D$782,1+(Y$249-1)+(ROW()-218)*24,1))</f>
        <v>1299.0873936600001</v>
      </c>
    </row>
    <row r="242" spans="1:25" x14ac:dyDescent="0.25">
      <c r="A242" s="75">
        <v>25</v>
      </c>
      <c r="B242" s="115">
        <f>IF($A242="","",INDEX('[1]СЭС АТС НЦЗ'!$D$39:$D$782,1+(B$249-1)+(ROW()-218)*24,1))</f>
        <v>1279.4849445299999</v>
      </c>
      <c r="C242" s="115">
        <f>IF($A242="","",INDEX('[1]СЭС АТС НЦЗ'!$D$39:$D$782,1+(C$249-1)+(ROW()-218)*24,1))</f>
        <v>1273.6093247599999</v>
      </c>
      <c r="D242" s="115">
        <f>IF($A242="","",INDEX('[1]СЭС АТС НЦЗ'!$D$39:$D$782,1+(D$249-1)+(ROW()-218)*24,1))</f>
        <v>1277.20481928</v>
      </c>
      <c r="E242" s="115">
        <f>IF($A242="","",INDEX('[1]СЭС АТС НЦЗ'!$D$39:$D$782,1+(E$249-1)+(ROW()-218)*24,1))</f>
        <v>1297.38461538</v>
      </c>
      <c r="F242" s="115">
        <f>IF($A242="","",INDEX('[1]СЭС АТС НЦЗ'!$D$39:$D$782,1+(F$249-1)+(ROW()-218)*24,1))</f>
        <v>1295.6532258100001</v>
      </c>
      <c r="G242" s="115">
        <f>IF($A242="","",INDEX('[1]СЭС АТС НЦЗ'!$D$39:$D$782,1+(G$249-1)+(ROW()-218)*24,1))</f>
        <v>1272.1788617899999</v>
      </c>
      <c r="H242" s="115">
        <f>IF($A242="","",INDEX('[1]СЭС АТС НЦЗ'!$D$39:$D$782,1+(H$249-1)+(ROW()-218)*24,1))</f>
        <v>1280.24622716</v>
      </c>
      <c r="I242" s="115">
        <f>IF($A242="","",INDEX('[1]СЭС АТС НЦЗ'!$D$39:$D$782,1+(I$249-1)+(ROW()-218)*24,1))</f>
        <v>1307.4862096100001</v>
      </c>
      <c r="J242" s="115">
        <f>IF($A242="","",INDEX('[1]СЭС АТС НЦЗ'!$D$39:$D$782,1+(J$249-1)+(ROW()-218)*24,1))</f>
        <v>1312.39940387</v>
      </c>
      <c r="K242" s="115">
        <f>IF($A242="","",INDEX('[1]СЭС АТС НЦЗ'!$D$39:$D$782,1+(K$249-1)+(ROW()-218)*24,1))</f>
        <v>1326.33753501</v>
      </c>
      <c r="L242" s="115">
        <f>IF($A242="","",INDEX('[1]СЭС АТС НЦЗ'!$D$39:$D$782,1+(L$249-1)+(ROW()-218)*24,1))</f>
        <v>1319.4843962</v>
      </c>
      <c r="M242" s="115">
        <f>IF($A242="","",INDEX('[1]СЭС АТС НЦЗ'!$D$39:$D$782,1+(M$249-1)+(ROW()-218)*24,1))</f>
        <v>1324.50398262</v>
      </c>
      <c r="N242" s="115">
        <f>IF($A242="","",INDEX('[1]СЭС АТС НЦЗ'!$D$39:$D$782,1+(N$249-1)+(ROW()-218)*24,1))</f>
        <v>1330.7052709699999</v>
      </c>
      <c r="O242" s="115">
        <f>IF($A242="","",INDEX('[1]СЭС АТС НЦЗ'!$D$39:$D$782,1+(O$249-1)+(ROW()-218)*24,1))</f>
        <v>1315.6608097799999</v>
      </c>
      <c r="P242" s="115">
        <f>IF($A242="","",INDEX('[1]СЭС АТС НЦЗ'!$D$39:$D$782,1+(P$249-1)+(ROW()-218)*24,1))</f>
        <v>1345.41698546</v>
      </c>
      <c r="Q242" s="115">
        <f>IF($A242="","",INDEX('[1]СЭС АТС НЦЗ'!$D$39:$D$782,1+(Q$249-1)+(ROW()-218)*24,1))</f>
        <v>1343.04754482</v>
      </c>
      <c r="R242" s="115">
        <f>IF($A242="","",INDEX('[1]СЭС АТС НЦЗ'!$D$39:$D$782,1+(R$249-1)+(ROW()-218)*24,1))</f>
        <v>1325.99522293</v>
      </c>
      <c r="S242" s="115">
        <f>IF($A242="","",INDEX('[1]СЭС АТС НЦЗ'!$D$39:$D$782,1+(S$249-1)+(ROW()-218)*24,1))</f>
        <v>1341.1609287399999</v>
      </c>
      <c r="T242" s="115">
        <f>IF($A242="","",INDEX('[1]СЭС АТС НЦЗ'!$D$39:$D$782,1+(T$249-1)+(ROW()-218)*24,1))</f>
        <v>1340.45950156</v>
      </c>
      <c r="U242" s="115">
        <f>IF($A242="","",INDEX('[1]СЭС АТС НЦЗ'!$D$39:$D$782,1+(U$249-1)+(ROW()-218)*24,1))</f>
        <v>1346.7647058800001</v>
      </c>
      <c r="V242" s="115">
        <f>IF($A242="","",INDEX('[1]СЭС АТС НЦЗ'!$D$39:$D$782,1+(V$249-1)+(ROW()-218)*24,1))</f>
        <v>1343.1905126199999</v>
      </c>
      <c r="W242" s="115">
        <f>IF($A242="","",INDEX('[1]СЭС АТС НЦЗ'!$D$39:$D$782,1+(W$249-1)+(ROW()-218)*24,1))</f>
        <v>1344.39534884</v>
      </c>
      <c r="X242" s="115">
        <f>IF($A242="","",INDEX('[1]СЭС АТС НЦЗ'!$D$39:$D$782,1+(X$249-1)+(ROW()-218)*24,1))</f>
        <v>1351.3865220800001</v>
      </c>
      <c r="Y242" s="115">
        <f>IF($A242="","",INDEX('[1]СЭС АТС НЦЗ'!$D$39:$D$782,1+(Y$249-1)+(ROW()-218)*24,1))</f>
        <v>1350.83790133</v>
      </c>
    </row>
    <row r="243" spans="1:25" x14ac:dyDescent="0.25">
      <c r="A243" s="75">
        <v>26</v>
      </c>
      <c r="B243" s="115">
        <f>IF($A243="","",INDEX('[1]СЭС АТС НЦЗ'!$D$39:$D$782,1+(B$249-1)+(ROW()-218)*24,1))</f>
        <v>1328.18823529</v>
      </c>
      <c r="C243" s="115">
        <f>IF($A243="","",INDEX('[1]СЭС АТС НЦЗ'!$D$39:$D$782,1+(C$249-1)+(ROW()-218)*24,1))</f>
        <v>1335.5795363699999</v>
      </c>
      <c r="D243" s="115">
        <f>IF($A243="","",INDEX('[1]СЭС АТС НЦЗ'!$D$39:$D$782,1+(D$249-1)+(ROW()-218)*24,1))</f>
        <v>1327.47181965</v>
      </c>
      <c r="E243" s="115">
        <f>IF($A243="","",INDEX('[1]СЭС АТС НЦЗ'!$D$39:$D$782,1+(E$249-1)+(ROW()-218)*24,1))</f>
        <v>1330.54075868</v>
      </c>
      <c r="F243" s="115">
        <f>IF($A243="","",INDEX('[1]СЭС АТС НЦЗ'!$D$39:$D$782,1+(F$249-1)+(ROW()-218)*24,1))</f>
        <v>1324.2282958200001</v>
      </c>
      <c r="G243" s="115">
        <f>IF($A243="","",INDEX('[1]СЭС АТС НЦЗ'!$D$39:$D$782,1+(G$249-1)+(ROW()-218)*24,1))</f>
        <v>1285.9855189100001</v>
      </c>
      <c r="H243" s="115">
        <f>IF($A243="","",INDEX('[1]СЭС АТС НЦЗ'!$D$39:$D$782,1+(H$249-1)+(ROW()-218)*24,1))</f>
        <v>1311.0555555599999</v>
      </c>
      <c r="I243" s="115">
        <f>IF($A243="","",INDEX('[1]СЭС АТС НЦЗ'!$D$39:$D$782,1+(I$249-1)+(ROW()-218)*24,1))</f>
        <v>1359.46923077</v>
      </c>
      <c r="J243" s="115">
        <f>IF($A243="","",INDEX('[1]СЭС АТС НЦЗ'!$D$39:$D$782,1+(J$249-1)+(ROW()-218)*24,1))</f>
        <v>1357.1470373100001</v>
      </c>
      <c r="K243" s="115">
        <f>IF($A243="","",INDEX('[1]СЭС АТС НЦЗ'!$D$39:$D$782,1+(K$249-1)+(ROW()-218)*24,1))</f>
        <v>1389.4776119400001</v>
      </c>
      <c r="L243" s="115">
        <f>IF($A243="","",INDEX('[1]СЭС АТС НЦЗ'!$D$39:$D$782,1+(L$249-1)+(ROW()-218)*24,1))</f>
        <v>1393.9457627100001</v>
      </c>
      <c r="M243" s="115">
        <f>IF($A243="","",INDEX('[1]СЭС АТС НЦЗ'!$D$39:$D$782,1+(M$249-1)+(ROW()-218)*24,1))</f>
        <v>1396.84544813</v>
      </c>
      <c r="N243" s="115">
        <f>IF($A243="","",INDEX('[1]СЭС АТС НЦЗ'!$D$39:$D$782,1+(N$249-1)+(ROW()-218)*24,1))</f>
        <v>1394.56040029</v>
      </c>
      <c r="O243" s="115">
        <f>IF($A243="","",INDEX('[1]СЭС АТС НЦЗ'!$D$39:$D$782,1+(O$249-1)+(ROW()-218)*24,1))</f>
        <v>1397.8280543000001</v>
      </c>
      <c r="P243" s="115">
        <f>IF($A243="","",INDEX('[1]СЭС АТС НЦЗ'!$D$39:$D$782,1+(P$249-1)+(ROW()-218)*24,1))</f>
        <v>1391.0902255599999</v>
      </c>
      <c r="Q243" s="115">
        <f>IF($A243="","",INDEX('[1]СЭС АТС НЦЗ'!$D$39:$D$782,1+(Q$249-1)+(ROW()-218)*24,1))</f>
        <v>1395.16949153</v>
      </c>
      <c r="R243" s="115">
        <f>IF($A243="","",INDEX('[1]СЭС АТС НЦЗ'!$D$39:$D$782,1+(R$249-1)+(ROW()-218)*24,1))</f>
        <v>1394.57521434</v>
      </c>
      <c r="S243" s="115">
        <f>IF($A243="","",INDEX('[1]СЭС АТС НЦЗ'!$D$39:$D$782,1+(S$249-1)+(ROW()-218)*24,1))</f>
        <v>1394.8356807499999</v>
      </c>
      <c r="T243" s="115">
        <f>IF($A243="","",INDEX('[1]СЭС АТС НЦЗ'!$D$39:$D$782,1+(T$249-1)+(ROW()-218)*24,1))</f>
        <v>1394.15895062</v>
      </c>
      <c r="U243" s="115">
        <f>IF($A243="","",INDEX('[1]СЭС АТС НЦЗ'!$D$39:$D$782,1+(U$249-1)+(ROW()-218)*24,1))</f>
        <v>1394.2487046599999</v>
      </c>
      <c r="V243" s="115">
        <f>IF($A243="","",INDEX('[1]СЭС АТС НЦЗ'!$D$39:$D$782,1+(V$249-1)+(ROW()-218)*24,1))</f>
        <v>1394.93689681</v>
      </c>
      <c r="W243" s="115">
        <f>IF($A243="","",INDEX('[1]СЭС АТС НЦЗ'!$D$39:$D$782,1+(W$249-1)+(ROW()-218)*24,1))</f>
        <v>1394.2824251699999</v>
      </c>
      <c r="X243" s="115">
        <f>IF($A243="","",INDEX('[1]СЭС АТС НЦЗ'!$D$39:$D$782,1+(X$249-1)+(ROW()-218)*24,1))</f>
        <v>1398.2343870499999</v>
      </c>
      <c r="Y243" s="115">
        <f>IF($A243="","",INDEX('[1]СЭС АТС НЦЗ'!$D$39:$D$782,1+(Y$249-1)+(ROW()-218)*24,1))</f>
        <v>1393.0185758499999</v>
      </c>
    </row>
    <row r="244" spans="1:25" x14ac:dyDescent="0.25">
      <c r="A244" s="75">
        <v>27</v>
      </c>
      <c r="B244" s="115">
        <f>IF($A244="","",INDEX('[1]СЭС АТС НЦЗ'!$D$39:$D$782,1+(B$249-1)+(ROW()-218)*24,1))</f>
        <v>1389.4033412900001</v>
      </c>
      <c r="C244" s="115">
        <f>IF($A244="","",INDEX('[1]СЭС АТС НЦЗ'!$D$39:$D$782,1+(C$249-1)+(ROW()-218)*24,1))</f>
        <v>1339.7651821899999</v>
      </c>
      <c r="D244" s="115">
        <f>IF($A244="","",INDEX('[1]СЭС АТС НЦЗ'!$D$39:$D$782,1+(D$249-1)+(ROW()-218)*24,1))</f>
        <v>1344.95524817</v>
      </c>
      <c r="E244" s="115">
        <f>IF($A244="","",INDEX('[1]СЭС АТС НЦЗ'!$D$39:$D$782,1+(E$249-1)+(ROW()-218)*24,1))</f>
        <v>1383.27895595</v>
      </c>
      <c r="F244" s="115">
        <f>IF($A244="","",INDEX('[1]СЭС АТС НЦЗ'!$D$39:$D$782,1+(F$249-1)+(ROW()-218)*24,1))</f>
        <v>1380.7629204299999</v>
      </c>
      <c r="G244" s="115">
        <f>IF($A244="","",INDEX('[1]СЭС АТС НЦЗ'!$D$39:$D$782,1+(G$249-1)+(ROW()-218)*24,1))</f>
        <v>1367.75777414</v>
      </c>
      <c r="H244" s="115">
        <f>IF($A244="","",INDEX('[1]СЭС АТС НЦЗ'!$D$39:$D$782,1+(H$249-1)+(ROW()-218)*24,1))</f>
        <v>1358.8924558599999</v>
      </c>
      <c r="I244" s="115">
        <f>IF($A244="","",INDEX('[1]СЭС АТС НЦЗ'!$D$39:$D$782,1+(I$249-1)+(ROW()-218)*24,1))</f>
        <v>1409.0749601299999</v>
      </c>
      <c r="J244" s="115">
        <f>IF($A244="","",INDEX('[1]СЭС АТС НЦЗ'!$D$39:$D$782,1+(J$249-1)+(ROW()-218)*24,1))</f>
        <v>1402.2568389099999</v>
      </c>
      <c r="K244" s="115">
        <f>IF($A244="","",INDEX('[1]СЭС АТС НЦЗ'!$D$39:$D$782,1+(K$249-1)+(ROW()-218)*24,1))</f>
        <v>1434.9607423299999</v>
      </c>
      <c r="L244" s="115">
        <f>IF($A244="","",INDEX('[1]СЭС АТС НЦЗ'!$D$39:$D$782,1+(L$249-1)+(ROW()-218)*24,1))</f>
        <v>1427.6227758</v>
      </c>
      <c r="M244" s="115">
        <f>IF($A244="","",INDEX('[1]СЭС АТС НЦЗ'!$D$39:$D$782,1+(M$249-1)+(ROW()-218)*24,1))</f>
        <v>1459.9234889100001</v>
      </c>
      <c r="N244" s="115">
        <f>IF($A244="","",INDEX('[1]СЭС АТС НЦЗ'!$D$39:$D$782,1+(N$249-1)+(ROW()-218)*24,1))</f>
        <v>1464.5797995400001</v>
      </c>
      <c r="O244" s="115">
        <f>IF($A244="","",INDEX('[1]СЭС АТС НЦЗ'!$D$39:$D$782,1+(O$249-1)+(ROW()-218)*24,1))</f>
        <v>1467.34627832</v>
      </c>
      <c r="P244" s="115">
        <f>IF($A244="","",INDEX('[1]СЭС АТС НЦЗ'!$D$39:$D$782,1+(P$249-1)+(ROW()-218)*24,1))</f>
        <v>1461.2590799</v>
      </c>
      <c r="Q244" s="115">
        <f>IF($A244="","",INDEX('[1]СЭС АТС НЦЗ'!$D$39:$D$782,1+(Q$249-1)+(ROW()-218)*24,1))</f>
        <v>1464.21480879</v>
      </c>
      <c r="R244" s="115">
        <f>IF($A244="","",INDEX('[1]СЭС АТС НЦЗ'!$D$39:$D$782,1+(R$249-1)+(ROW()-218)*24,1))</f>
        <v>1463.60971524</v>
      </c>
      <c r="S244" s="115">
        <f>IF($A244="","",INDEX('[1]СЭС АТС НЦЗ'!$D$39:$D$782,1+(S$249-1)+(ROW()-218)*24,1))</f>
        <v>1463.27773144</v>
      </c>
      <c r="T244" s="115">
        <f>IF($A244="","",INDEX('[1]СЭС АТС НЦЗ'!$D$39:$D$782,1+(T$249-1)+(ROW()-218)*24,1))</f>
        <v>1463.7022293</v>
      </c>
      <c r="U244" s="115">
        <f>IF($A244="","",INDEX('[1]СЭС АТС НЦЗ'!$D$39:$D$782,1+(U$249-1)+(ROW()-218)*24,1))</f>
        <v>1463.2216298599999</v>
      </c>
      <c r="V244" s="115">
        <f>IF($A244="","",INDEX('[1]СЭС АТС НЦЗ'!$D$39:$D$782,1+(V$249-1)+(ROW()-218)*24,1))</f>
        <v>1463.46303502</v>
      </c>
      <c r="W244" s="115">
        <f>IF($A244="","",INDEX('[1]СЭС АТС НЦЗ'!$D$39:$D$782,1+(W$249-1)+(ROW()-218)*24,1))</f>
        <v>1462.43863816</v>
      </c>
      <c r="X244" s="115">
        <f>IF($A244="","",INDEX('[1]СЭС АТС НЦЗ'!$D$39:$D$782,1+(X$249-1)+(ROW()-218)*24,1))</f>
        <v>1465.94724221</v>
      </c>
      <c r="Y244" s="115">
        <f>IF($A244="","",INDEX('[1]СЭС АТС НЦЗ'!$D$39:$D$782,1+(Y$249-1)+(ROW()-218)*24,1))</f>
        <v>1461.18644068</v>
      </c>
    </row>
    <row r="245" spans="1:25" x14ac:dyDescent="0.25">
      <c r="A245" s="75">
        <v>28</v>
      </c>
      <c r="B245" s="115">
        <f>IF($A245="","",INDEX('[1]СЭС АТС НЦЗ'!$D$39:$D$782,1+(B$249-1)+(ROW()-218)*24,1))</f>
        <v>1386.5808823499999</v>
      </c>
      <c r="C245" s="115">
        <f>IF($A245="","",INDEX('[1]СЭС АТС НЦЗ'!$D$39:$D$782,1+(C$249-1)+(ROW()-218)*24,1))</f>
        <v>1399.5394736799999</v>
      </c>
      <c r="D245" s="115">
        <f>IF($A245="","",INDEX('[1]СЭС АТС НЦЗ'!$D$39:$D$782,1+(D$249-1)+(ROW()-218)*24,1))</f>
        <v>1402.8060263699999</v>
      </c>
      <c r="E245" s="115">
        <f>IF($A245="","",INDEX('[1]СЭС АТС НЦЗ'!$D$39:$D$782,1+(E$249-1)+(ROW()-218)*24,1))</f>
        <v>1402.42597899</v>
      </c>
      <c r="F245" s="115">
        <f>IF($A245="","",INDEX('[1]СЭС АТС НЦЗ'!$D$39:$D$782,1+(F$249-1)+(ROW()-218)*24,1))</f>
        <v>1436.38623327</v>
      </c>
      <c r="G245" s="115">
        <f>IF($A245="","",INDEX('[1]СЭС АТС НЦЗ'!$D$39:$D$782,1+(G$249-1)+(ROW()-218)*24,1))</f>
        <v>1402.36190476</v>
      </c>
      <c r="H245" s="115">
        <f>IF($A245="","",INDEX('[1]СЭС АТС НЦЗ'!$D$39:$D$782,1+(H$249-1)+(ROW()-218)*24,1))</f>
        <v>1429.3605190000001</v>
      </c>
      <c r="I245" s="115">
        <f>IF($A245="","",INDEX('[1]СЭС АТС НЦЗ'!$D$39:$D$782,1+(I$249-1)+(ROW()-218)*24,1))</f>
        <v>1551.49362477</v>
      </c>
      <c r="J245" s="115">
        <f>IF($A245="","",INDEX('[1]СЭС АТС НЦЗ'!$D$39:$D$782,1+(J$249-1)+(ROW()-218)*24,1))</f>
        <v>1553.84350817</v>
      </c>
      <c r="K245" s="115">
        <f>IF($A245="","",INDEX('[1]СЭС АТС НЦЗ'!$D$39:$D$782,1+(K$249-1)+(ROW()-218)*24,1))</f>
        <v>1557.3536487599999</v>
      </c>
      <c r="L245" s="115">
        <f>IF($A245="","",INDEX('[1]СЭС АТС НЦЗ'!$D$39:$D$782,1+(L$249-1)+(ROW()-218)*24,1))</f>
        <v>1560.2058590700001</v>
      </c>
      <c r="M245" s="115">
        <f>IF($A245="","",INDEX('[1]СЭС АТС НЦЗ'!$D$39:$D$782,1+(M$249-1)+(ROW()-218)*24,1))</f>
        <v>1563.5324675300001</v>
      </c>
      <c r="N245" s="115">
        <f>IF($A245="","",INDEX('[1]СЭС АТС НЦЗ'!$D$39:$D$782,1+(N$249-1)+(ROW()-218)*24,1))</f>
        <v>1564.74666667</v>
      </c>
      <c r="O245" s="115">
        <f>IF($A245="","",INDEX('[1]СЭС АТС НЦЗ'!$D$39:$D$782,1+(O$249-1)+(ROW()-218)*24,1))</f>
        <v>1563.9981360700001</v>
      </c>
      <c r="P245" s="115">
        <f>IF($A245="","",INDEX('[1]СЭС АТС НЦЗ'!$D$39:$D$782,1+(P$249-1)+(ROW()-218)*24,1))</f>
        <v>1562.9917657799999</v>
      </c>
      <c r="Q245" s="115">
        <f>IF($A245="","",INDEX('[1]СЭС АТС НЦЗ'!$D$39:$D$782,1+(Q$249-1)+(ROW()-218)*24,1))</f>
        <v>1577.8664192900001</v>
      </c>
      <c r="R245" s="115">
        <f>IF($A245="","",INDEX('[1]СЭС АТС НЦЗ'!$D$39:$D$782,1+(R$249-1)+(ROW()-218)*24,1))</f>
        <v>1576.6292134800001</v>
      </c>
      <c r="S245" s="115">
        <f>IF($A245="","",INDEX('[1]СЭС АТС НЦЗ'!$D$39:$D$782,1+(S$249-1)+(ROW()-218)*24,1))</f>
        <v>1578.2661668200001</v>
      </c>
      <c r="T245" s="115">
        <f>IF($A245="","",INDEX('[1]СЭС АТС НЦЗ'!$D$39:$D$782,1+(T$249-1)+(ROW()-218)*24,1))</f>
        <v>1561.1827007899999</v>
      </c>
      <c r="U245" s="115">
        <f>IF($A245="","",INDEX('[1]СЭС АТС НЦЗ'!$D$39:$D$782,1+(U$249-1)+(ROW()-218)*24,1))</f>
        <v>1579.36494496</v>
      </c>
      <c r="V245" s="115">
        <f>IF($A245="","",INDEX('[1]СЭС АТС НЦЗ'!$D$39:$D$782,1+(V$249-1)+(ROW()-218)*24,1))</f>
        <v>1586.6753246799999</v>
      </c>
      <c r="W245" s="115">
        <f>IF($A245="","",INDEX('[1]СЭС АТС НЦЗ'!$D$39:$D$782,1+(W$249-1)+(ROW()-218)*24,1))</f>
        <v>1583.2627866</v>
      </c>
      <c r="X245" s="115">
        <f>IF($A245="","",INDEX('[1]СЭС АТС НЦЗ'!$D$39:$D$782,1+(X$249-1)+(ROW()-218)*24,1))</f>
        <v>1588.3230904300001</v>
      </c>
      <c r="Y245" s="115">
        <f>IF($A245="","",INDEX('[1]СЭС АТС НЦЗ'!$D$39:$D$782,1+(Y$249-1)+(ROW()-218)*24,1))</f>
        <v>1582.4329159199999</v>
      </c>
    </row>
    <row r="246" spans="1:25" x14ac:dyDescent="0.25">
      <c r="A246" s="75">
        <v>29</v>
      </c>
      <c r="B246" s="115">
        <f>IF($A246="","",INDEX('[1]СЭС АТС НЦЗ'!$D$39:$D$782,1+(B$249-1)+(ROW()-218)*24,1))</f>
        <v>1579.82472325</v>
      </c>
      <c r="C246" s="115">
        <f>IF($A246="","",INDEX('[1]СЭС АТС НЦЗ'!$D$39:$D$782,1+(C$249-1)+(ROW()-218)*24,1))</f>
        <v>1570.58052434</v>
      </c>
      <c r="D246" s="115">
        <f>IF($A246="","",INDEX('[1]СЭС АТС НЦЗ'!$D$39:$D$782,1+(D$249-1)+(ROW()-218)*24,1))</f>
        <v>1578.3161833500001</v>
      </c>
      <c r="E246" s="115">
        <f>IF($A246="","",INDEX('[1]СЭС АТС НЦЗ'!$D$39:$D$782,1+(E$249-1)+(ROW()-218)*24,1))</f>
        <v>1405.3095684800001</v>
      </c>
      <c r="F246" s="115">
        <f>IF($A246="","",INDEX('[1]СЭС АТС НЦЗ'!$D$39:$D$782,1+(F$249-1)+(ROW()-218)*24,1))</f>
        <v>1476.21928166</v>
      </c>
      <c r="G246" s="115">
        <f>IF($A246="","",INDEX('[1]СЭС АТС НЦЗ'!$D$39:$D$782,1+(G$249-1)+(ROW()-218)*24,1))</f>
        <v>1522.4128181000001</v>
      </c>
      <c r="H246" s="115">
        <f>IF($A246="","",INDEX('[1]СЭС АТС НЦЗ'!$D$39:$D$782,1+(H$249-1)+(ROW()-218)*24,1))</f>
        <v>1482.4678899099999</v>
      </c>
      <c r="I246" s="115">
        <f>IF($A246="","",INDEX('[1]СЭС АТС НЦЗ'!$D$39:$D$782,1+(I$249-1)+(ROW()-218)*24,1))</f>
        <v>1568.2577132500001</v>
      </c>
      <c r="J246" s="115">
        <f>IF($A246="","",INDEX('[1]СЭС АТС НЦЗ'!$D$39:$D$782,1+(J$249-1)+(ROW()-218)*24,1))</f>
        <v>1566.22088007</v>
      </c>
      <c r="K246" s="115">
        <f>IF($A246="","",INDEX('[1]СЭС АТС НЦЗ'!$D$39:$D$782,1+(K$249-1)+(ROW()-218)*24,1))</f>
        <v>1569.15980231</v>
      </c>
      <c r="L246" s="115">
        <f>IF($A246="","",INDEX('[1]СЭС АТС НЦЗ'!$D$39:$D$782,1+(L$249-1)+(ROW()-218)*24,1))</f>
        <v>1575.0854353100001</v>
      </c>
      <c r="M246" s="115">
        <f>IF($A246="","",INDEX('[1]СЭС АТС НЦЗ'!$D$39:$D$782,1+(M$249-1)+(ROW()-218)*24,1))</f>
        <v>1578.1948167999999</v>
      </c>
      <c r="N246" s="115">
        <f>IF($A246="","",INDEX('[1]СЭС АТС НЦЗ'!$D$39:$D$782,1+(N$249-1)+(ROW()-218)*24,1))</f>
        <v>1572.6555246099999</v>
      </c>
      <c r="O246" s="115">
        <f>IF($A246="","",INDEX('[1]СЭС АТС НЦЗ'!$D$39:$D$782,1+(O$249-1)+(ROW()-218)*24,1))</f>
        <v>1580.36097561</v>
      </c>
      <c r="P246" s="115">
        <f>IF($A246="","",INDEX('[1]СЭС АТС НЦЗ'!$D$39:$D$782,1+(P$249-1)+(ROW()-218)*24,1))</f>
        <v>1577.25868726</v>
      </c>
      <c r="Q246" s="115">
        <f>IF($A246="","",INDEX('[1]СЭС АТС НЦЗ'!$D$39:$D$782,1+(Q$249-1)+(ROW()-218)*24,1))</f>
        <v>1580.4444444400001</v>
      </c>
      <c r="R246" s="115">
        <f>IF($A246="","",INDEX('[1]СЭС АТС НЦЗ'!$D$39:$D$782,1+(R$249-1)+(ROW()-218)*24,1))</f>
        <v>1578.5812133100001</v>
      </c>
      <c r="S246" s="115">
        <f>IF($A246="","",INDEX('[1]СЭС АТС НЦЗ'!$D$39:$D$782,1+(S$249-1)+(ROW()-218)*24,1))</f>
        <v>1578.49275362</v>
      </c>
      <c r="T246" s="115">
        <f>IF($A246="","",INDEX('[1]СЭС АТС НЦЗ'!$D$39:$D$782,1+(T$249-1)+(ROW()-218)*24,1))</f>
        <v>1579.84995587</v>
      </c>
      <c r="U246" s="115">
        <f>IF($A246="","",INDEX('[1]СЭС АТС НЦЗ'!$D$39:$D$782,1+(U$249-1)+(ROW()-218)*24,1))</f>
        <v>1584.79005998</v>
      </c>
      <c r="V246" s="115">
        <f>IF($A246="","",INDEX('[1]СЭС АТС НЦЗ'!$D$39:$D$782,1+(V$249-1)+(ROW()-218)*24,1))</f>
        <v>1577.72407733</v>
      </c>
      <c r="W246" s="115">
        <f>IF($A246="","",INDEX('[1]СЭС АТС НЦЗ'!$D$39:$D$782,1+(W$249-1)+(ROW()-218)*24,1))</f>
        <v>1584.82511211</v>
      </c>
      <c r="X246" s="115">
        <f>IF($A246="","",INDEX('[1]СЭС АТС НЦЗ'!$D$39:$D$782,1+(X$249-1)+(ROW()-218)*24,1))</f>
        <v>1582.27149321</v>
      </c>
      <c r="Y246" s="115">
        <f>IF($A246="","",INDEX('[1]СЭС АТС НЦЗ'!$D$39:$D$782,1+(Y$249-1)+(ROW()-218)*24,1))</f>
        <v>1577.24545455</v>
      </c>
    </row>
    <row r="247" spans="1:25" x14ac:dyDescent="0.25">
      <c r="A247" s="75">
        <v>30</v>
      </c>
      <c r="B247" s="115">
        <f>IF($A247="","",INDEX('[1]СЭС АТС НЦЗ'!$D$39:$D$782,1+(B$249-1)+(ROW()-218)*24,1))</f>
        <v>1574.6435452799999</v>
      </c>
      <c r="C247" s="115">
        <f>IF($A247="","",INDEX('[1]СЭС АТС НЦЗ'!$D$39:$D$782,1+(C$249-1)+(ROW()-218)*24,1))</f>
        <v>1570.8840864399999</v>
      </c>
      <c r="D247" s="115">
        <f>IF($A247="","",INDEX('[1]СЭС АТС НЦЗ'!$D$39:$D$782,1+(D$249-1)+(ROW()-218)*24,1))</f>
        <v>1568.46307385</v>
      </c>
      <c r="E247" s="115">
        <f>IF($A247="","",INDEX('[1]СЭС АТС НЦЗ'!$D$39:$D$782,1+(E$249-1)+(ROW()-218)*24,1))</f>
        <v>1566.3517587900001</v>
      </c>
      <c r="F247" s="115">
        <f>IF($A247="","",INDEX('[1]СЭС АТС НЦЗ'!$D$39:$D$782,1+(F$249-1)+(ROW()-218)*24,1))</f>
        <v>1571.59390863</v>
      </c>
      <c r="G247" s="115">
        <f>IF($A247="","",INDEX('[1]СЭС АТС НЦЗ'!$D$39:$D$782,1+(G$249-1)+(ROW()-218)*24,1))</f>
        <v>1566.6127401399999</v>
      </c>
      <c r="H247" s="115">
        <f>IF($A247="","",INDEX('[1]СЭС АТС НЦЗ'!$D$39:$D$782,1+(H$249-1)+(ROW()-218)*24,1))</f>
        <v>1564.5754245799999</v>
      </c>
      <c r="I247" s="115">
        <f>IF($A247="","",INDEX('[1]СЭС АТС НЦЗ'!$D$39:$D$782,1+(I$249-1)+(ROW()-218)*24,1))</f>
        <v>1245.6078431400001</v>
      </c>
      <c r="J247" s="115">
        <f>IF($A247="","",INDEX('[1]СЭС АТС НЦЗ'!$D$39:$D$782,1+(J$249-1)+(ROW()-218)*24,1))</f>
        <v>1252.86245353</v>
      </c>
      <c r="K247" s="115">
        <f>IF($A247="","",INDEX('[1]СЭС АТС НЦЗ'!$D$39:$D$782,1+(K$249-1)+(ROW()-218)*24,1))</f>
        <v>1265.7242582900001</v>
      </c>
      <c r="L247" s="115">
        <f>IF($A247="","",INDEX('[1]СЭС АТС НЦЗ'!$D$39:$D$782,1+(L$249-1)+(ROW()-218)*24,1))</f>
        <v>1432.63707572</v>
      </c>
      <c r="M247" s="115">
        <f>IF($A247="","",INDEX('[1]СЭС АТС НЦЗ'!$D$39:$D$782,1+(M$249-1)+(ROW()-218)*24,1))</f>
        <v>1328.0683918699999</v>
      </c>
      <c r="N247" s="115">
        <f>IF($A247="","",INDEX('[1]СЭС АТС НЦЗ'!$D$39:$D$782,1+(N$249-1)+(ROW()-218)*24,1))</f>
        <v>1269.9906629300001</v>
      </c>
      <c r="O247" s="115">
        <f>IF($A247="","",INDEX('[1]СЭС АТС НЦЗ'!$D$39:$D$782,1+(O$249-1)+(ROW()-218)*24,1))</f>
        <v>1259.8157129000001</v>
      </c>
      <c r="P247" s="115">
        <f>IF($A247="","",INDEX('[1]СЭС АТС НЦЗ'!$D$39:$D$782,1+(P$249-1)+(ROW()-218)*24,1))</f>
        <v>1262.4902343799999</v>
      </c>
      <c r="Q247" s="115">
        <f>IF($A247="","",INDEX('[1]СЭС АТС НЦЗ'!$D$39:$D$782,1+(Q$249-1)+(ROW()-218)*24,1))</f>
        <v>1264.9155908600001</v>
      </c>
      <c r="R247" s="115">
        <f>IF($A247="","",INDEX('[1]СЭС АТС НЦЗ'!$D$39:$D$782,1+(R$249-1)+(ROW()-218)*24,1))</f>
        <v>1258.6368159199999</v>
      </c>
      <c r="S247" s="115">
        <f>IF($A247="","",INDEX('[1]СЭС АТС НЦЗ'!$D$39:$D$782,1+(S$249-1)+(ROW()-218)*24,1))</f>
        <v>1260.3115577900001</v>
      </c>
      <c r="T247" s="115">
        <f>IF($A247="","",INDEX('[1]СЭС АТС НЦЗ'!$D$39:$D$782,1+(T$249-1)+(ROW()-218)*24,1))</f>
        <v>1256.1013645200001</v>
      </c>
      <c r="U247" s="115">
        <f>IF($A247="","",INDEX('[1]СЭС АТС НЦЗ'!$D$39:$D$782,1+(U$249-1)+(ROW()-218)*24,1))</f>
        <v>1321.30073801</v>
      </c>
      <c r="V247" s="115">
        <f>IF($A247="","",INDEX('[1]СЭС АТС НЦЗ'!$D$39:$D$782,1+(V$249-1)+(ROW()-218)*24,1))</f>
        <v>1596.69165886</v>
      </c>
      <c r="W247" s="115">
        <f>IF($A247="","",INDEX('[1]СЭС АТС НЦЗ'!$D$39:$D$782,1+(W$249-1)+(ROW()-218)*24,1))</f>
        <v>1588.4045584</v>
      </c>
      <c r="X247" s="115">
        <f>IF($A247="","",INDEX('[1]СЭС АТС НЦЗ'!$D$39:$D$782,1+(X$249-1)+(ROW()-218)*24,1))</f>
        <v>1314.1222114499999</v>
      </c>
      <c r="Y247" s="115">
        <f>IF($A247="","",INDEX('[1]СЭС АТС НЦЗ'!$D$39:$D$782,1+(Y$249-1)+(ROW()-218)*24,1))</f>
        <v>1262.7066929099999</v>
      </c>
    </row>
    <row r="248" spans="1:25" outlineLevel="1" x14ac:dyDescent="0.25">
      <c r="A248" s="75">
        <v>31</v>
      </c>
      <c r="B248" s="115">
        <f>IF($A248="","",INDEX('[1]СЭС АТС НЦЗ'!$D$39:$D$782,1+(B$249-1)+(ROW()-218)*24,1))</f>
        <v>1460.8965517199999</v>
      </c>
      <c r="C248" s="115">
        <f>IF($A248="","",INDEX('[1]СЭС АТС НЦЗ'!$D$39:$D$782,1+(C$249-1)+(ROW()-218)*24,1))</f>
        <v>1456.15537849</v>
      </c>
      <c r="D248" s="115">
        <f>IF($A248="","",INDEX('[1]СЭС АТС НЦЗ'!$D$39:$D$782,1+(D$249-1)+(ROW()-218)*24,1))</f>
        <v>1446.11835507</v>
      </c>
      <c r="E248" s="115">
        <f>IF($A248="","",INDEX('[1]СЭС АТС НЦЗ'!$D$39:$D$782,1+(E$249-1)+(ROW()-218)*24,1))</f>
        <v>1439.42942943</v>
      </c>
      <c r="F248" s="115">
        <f>IF($A248="","",INDEX('[1]СЭС АТС НЦЗ'!$D$39:$D$782,1+(F$249-1)+(ROW()-218)*24,1))</f>
        <v>1440.9018036099999</v>
      </c>
      <c r="G248" s="115">
        <f>IF($A248="","",INDEX('[1]СЭС АТС НЦЗ'!$D$39:$D$782,1+(G$249-1)+(ROW()-218)*24,1))</f>
        <v>1431.98602794</v>
      </c>
      <c r="H248" s="115">
        <f>IF($A248="","",INDEX('[1]СЭС АТС НЦЗ'!$D$39:$D$782,1+(H$249-1)+(ROW()-218)*24,1))</f>
        <v>1434.88758553</v>
      </c>
      <c r="I248" s="115">
        <f>IF($A248="","",INDEX('[1]СЭС АТС НЦЗ'!$D$39:$D$782,1+(I$249-1)+(ROW()-218)*24,1))</f>
        <v>277.64545455000001</v>
      </c>
      <c r="J248" s="115">
        <f>IF($A248="","",INDEX('[1]СЭС АТС НЦЗ'!$D$39:$D$782,1+(J$249-1)+(ROW()-218)*24,1))</f>
        <v>1216.5258620699999</v>
      </c>
      <c r="K248" s="115">
        <f>IF($A248="","",INDEX('[1]СЭС АТС НЦЗ'!$D$39:$D$782,1+(K$249-1)+(ROW()-218)*24,1))</f>
        <v>1255.91967871</v>
      </c>
      <c r="L248" s="115">
        <f>IF($A248="","",INDEX('[1]СЭС АТС НЦЗ'!$D$39:$D$782,1+(L$249-1)+(ROW()-218)*24,1))</f>
        <v>1318.5964912300001</v>
      </c>
      <c r="M248" s="115">
        <f>IF($A248="","",INDEX('[1]СЭС АТС НЦЗ'!$D$39:$D$782,1+(M$249-1)+(ROW()-218)*24,1))</f>
        <v>1243.8816362099999</v>
      </c>
      <c r="N248" s="115">
        <f>IF($A248="","",INDEX('[1]СЭС АТС НЦЗ'!$D$39:$D$782,1+(N$249-1)+(ROW()-218)*24,1))</f>
        <v>1241.5089285700001</v>
      </c>
      <c r="O248" s="115">
        <f>IF($A248="","",INDEX('[1]СЭС АТС НЦЗ'!$D$39:$D$782,1+(O$249-1)+(ROW()-218)*24,1))</f>
        <v>1227.0450281400001</v>
      </c>
      <c r="P248" s="115">
        <f>IF($A248="","",INDEX('[1]СЭС АТС НЦЗ'!$D$39:$D$782,1+(P$249-1)+(ROW()-218)*24,1))</f>
        <v>838.64391144000001</v>
      </c>
      <c r="Q248" s="115">
        <f>IF($A248="","",INDEX('[1]СЭС АТС НЦЗ'!$D$39:$D$782,1+(Q$249-1)+(ROW()-218)*24,1))</f>
        <v>1224.9813432799999</v>
      </c>
      <c r="R248" s="115">
        <f>IF($A248="","",INDEX('[1]СЭС АТС НЦЗ'!$D$39:$D$782,1+(R$249-1)+(ROW()-218)*24,1))</f>
        <v>1223.88101983</v>
      </c>
      <c r="S248" s="115">
        <f>IF($A248="","",INDEX('[1]СЭС АТС НЦЗ'!$D$39:$D$782,1+(S$249-1)+(ROW()-218)*24,1))</f>
        <v>1220.79470199</v>
      </c>
      <c r="T248" s="115">
        <f>IF($A248="","",INDEX('[1]СЭС АТС НЦЗ'!$D$39:$D$782,1+(T$249-1)+(ROW()-218)*24,1))</f>
        <v>832.69713262000005</v>
      </c>
      <c r="U248" s="115">
        <f>IF($A248="","",INDEX('[1]СЭС АТС НЦЗ'!$D$39:$D$782,1+(U$249-1)+(ROW()-218)*24,1))</f>
        <v>1252.1538461499999</v>
      </c>
      <c r="V248" s="115">
        <f>IF($A248="","",INDEX('[1]СЭС АТС НЦЗ'!$D$39:$D$782,1+(V$249-1)+(ROW()-218)*24,1))</f>
        <v>1262.82969432</v>
      </c>
      <c r="W248" s="115">
        <f>IF($A248="","",INDEX('[1]СЭС АТС НЦЗ'!$D$39:$D$782,1+(W$249-1)+(ROW()-218)*24,1))</f>
        <v>1377.55120214</v>
      </c>
      <c r="X248" s="115">
        <f>IF($A248="","",INDEX('[1]СЭС АТС НЦЗ'!$D$39:$D$782,1+(X$249-1)+(ROW()-218)*24,1))</f>
        <v>1246.8177777799999</v>
      </c>
      <c r="Y248" s="115">
        <f>IF($A248="","",INDEX('[1]СЭС АТС НЦЗ'!$D$39:$D$782,1+(Y$249-1)+(ROW()-218)*24,1))</f>
        <v>1228.61538462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65</v>
      </c>
      <c r="B250" s="73" t="s">
        <v>118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67</v>
      </c>
      <c r="C251" s="74" t="s">
        <v>68</v>
      </c>
      <c r="D251" s="74" t="s">
        <v>69</v>
      </c>
      <c r="E251" s="74" t="s">
        <v>70</v>
      </c>
      <c r="F251" s="74" t="s">
        <v>71</v>
      </c>
      <c r="G251" s="74" t="s">
        <v>72</v>
      </c>
      <c r="H251" s="74" t="s">
        <v>73</v>
      </c>
      <c r="I251" s="74" t="s">
        <v>74</v>
      </c>
      <c r="J251" s="74" t="s">
        <v>75</v>
      </c>
      <c r="K251" s="74" t="s">
        <v>76</v>
      </c>
      <c r="L251" s="74" t="s">
        <v>77</v>
      </c>
      <c r="M251" s="74" t="s">
        <v>78</v>
      </c>
      <c r="N251" s="74" t="s">
        <v>79</v>
      </c>
      <c r="O251" s="74" t="s">
        <v>80</v>
      </c>
      <c r="P251" s="74" t="s">
        <v>81</v>
      </c>
      <c r="Q251" s="74" t="s">
        <v>82</v>
      </c>
      <c r="R251" s="74" t="s">
        <v>83</v>
      </c>
      <c r="S251" s="74" t="s">
        <v>84</v>
      </c>
      <c r="T251" s="74" t="s">
        <v>85</v>
      </c>
      <c r="U251" s="74" t="s">
        <v>86</v>
      </c>
      <c r="V251" s="74" t="s">
        <v>87</v>
      </c>
      <c r="W251" s="74" t="s">
        <v>88</v>
      </c>
      <c r="X251" s="74" t="s">
        <v>89</v>
      </c>
      <c r="Y251" s="74" t="s">
        <v>90</v>
      </c>
    </row>
    <row r="252" spans="1:25" x14ac:dyDescent="0.25">
      <c r="A252" s="75">
        <v>1</v>
      </c>
      <c r="B252" s="115">
        <f>IF($A252="","",INDEX('[1]СЭС АТС НЦЗ'!$E$39:$E$782,1+(B$249-1)+(ROW()-252)*24,1))</f>
        <v>787.67018140000005</v>
      </c>
      <c r="C252" s="115">
        <f>IF($A252="","",INDEX('[1]СЭС АТС НЦЗ'!$E$39:$E$782,1+(C$249-1)+(ROW()-252)*24,1))</f>
        <v>795.06075935000001</v>
      </c>
      <c r="D252" s="115">
        <f>IF($A252="","",INDEX('[1]СЭС АТС НЦЗ'!$E$39:$E$782,1+(D$249-1)+(ROW()-252)*24,1))</f>
        <v>774.25585808000005</v>
      </c>
      <c r="E252" s="115">
        <f>IF($A252="","",INDEX('[1]СЭС АТС НЦЗ'!$E$39:$E$782,1+(E$249-1)+(ROW()-252)*24,1))</f>
        <v>774.41220033000002</v>
      </c>
      <c r="F252" s="115">
        <f>IF($A252="","",INDEX('[1]СЭС АТС НЦЗ'!$E$39:$E$782,1+(F$249-1)+(ROW()-252)*24,1))</f>
        <v>773.93986024000003</v>
      </c>
      <c r="G252" s="115">
        <f>IF($A252="","",INDEX('[1]СЭС АТС НЦЗ'!$E$39:$E$782,1+(G$249-1)+(ROW()-252)*24,1))</f>
        <v>775.86066173999995</v>
      </c>
      <c r="H252" s="115">
        <f>IF($A252="","",INDEX('[1]СЭС АТС НЦЗ'!$E$39:$E$782,1+(H$249-1)+(ROW()-252)*24,1))</f>
        <v>776.38313860999995</v>
      </c>
      <c r="I252" s="115">
        <f>IF($A252="","",INDEX('[1]СЭС АТС НЦЗ'!$E$39:$E$782,1+(I$249-1)+(ROW()-252)*24,1))</f>
        <v>775.30533665999997</v>
      </c>
      <c r="J252" s="115">
        <f>IF($A252="","",INDEX('[1]СЭС АТС НЦЗ'!$E$39:$E$782,1+(J$249-1)+(ROW()-252)*24,1))</f>
        <v>775.50369038999997</v>
      </c>
      <c r="K252" s="115">
        <f>IF($A252="","",INDEX('[1]СЭС АТС НЦЗ'!$E$39:$E$782,1+(K$249-1)+(ROW()-252)*24,1))</f>
        <v>787.12473178000005</v>
      </c>
      <c r="L252" s="115">
        <f>IF($A252="","",INDEX('[1]СЭС АТС НЦЗ'!$E$39:$E$782,1+(L$249-1)+(ROW()-252)*24,1))</f>
        <v>781.70930611999995</v>
      </c>
      <c r="M252" s="115">
        <f>IF($A252="","",INDEX('[1]СЭС АТС НЦЗ'!$E$39:$E$782,1+(M$249-1)+(ROW()-252)*24,1))</f>
        <v>772.87226261000001</v>
      </c>
      <c r="N252" s="115">
        <f>IF($A252="","",INDEX('[1]СЭС АТС НЦЗ'!$E$39:$E$782,1+(N$249-1)+(ROW()-252)*24,1))</f>
        <v>767.04251347000002</v>
      </c>
      <c r="O252" s="115">
        <f>IF($A252="","",INDEX('[1]СЭС АТС НЦЗ'!$E$39:$E$782,1+(O$249-1)+(ROW()-252)*24,1))</f>
        <v>762.91006991999996</v>
      </c>
      <c r="P252" s="115">
        <f>IF($A252="","",INDEX('[1]СЭС АТС НЦЗ'!$E$39:$E$782,1+(P$249-1)+(ROW()-252)*24,1))</f>
        <v>773.00407759999996</v>
      </c>
      <c r="Q252" s="115">
        <f>IF($A252="","",INDEX('[1]СЭС АТС НЦЗ'!$E$39:$E$782,1+(Q$249-1)+(ROW()-252)*24,1))</f>
        <v>768.91358193999997</v>
      </c>
      <c r="R252" s="115">
        <f>IF($A252="","",INDEX('[1]СЭС АТС НЦЗ'!$E$39:$E$782,1+(R$249-1)+(ROW()-252)*24,1))</f>
        <v>763.79983197000001</v>
      </c>
      <c r="S252" s="115">
        <f>IF($A252="","",INDEX('[1]СЭС АТС НЦЗ'!$E$39:$E$782,1+(S$249-1)+(ROW()-252)*24,1))</f>
        <v>738.84344442999998</v>
      </c>
      <c r="T252" s="115">
        <f>IF($A252="","",INDEX('[1]СЭС АТС НЦЗ'!$E$39:$E$782,1+(T$249-1)+(ROW()-252)*24,1))</f>
        <v>732.01245475999997</v>
      </c>
      <c r="U252" s="115">
        <f>IF($A252="","",INDEX('[1]СЭС АТС НЦЗ'!$E$39:$E$782,1+(U$249-1)+(ROW()-252)*24,1))</f>
        <v>739.26330716999996</v>
      </c>
      <c r="V252" s="115">
        <f>IF($A252="","",INDEX('[1]СЭС АТС НЦЗ'!$E$39:$E$782,1+(V$249-1)+(ROW()-252)*24,1))</f>
        <v>741.06810409000002</v>
      </c>
      <c r="W252" s="115">
        <f>IF($A252="","",INDEX('[1]СЭС АТС НЦЗ'!$E$39:$E$782,1+(W$249-1)+(ROW()-252)*24,1))</f>
        <v>751.26606043000004</v>
      </c>
      <c r="X252" s="115">
        <f>IF($A252="","",INDEX('[1]СЭС АТС НЦЗ'!$E$39:$E$782,1+(X$249-1)+(ROW()-252)*24,1))</f>
        <v>765.57570166999994</v>
      </c>
      <c r="Y252" s="115">
        <f>IF($A252="","",INDEX('[1]СЭС АТС НЦЗ'!$E$39:$E$782,1+(Y$249-1)+(ROW()-252)*24,1))</f>
        <v>801.44318659999999</v>
      </c>
    </row>
    <row r="253" spans="1:25" x14ac:dyDescent="0.25">
      <c r="A253" s="75">
        <v>2</v>
      </c>
      <c r="B253" s="115">
        <f>IF($A253="","",INDEX('[1]СЭС АТС НЦЗ'!$E$39:$E$782,1+(B$249-1)+(ROW()-252)*24,1))</f>
        <v>795.41457476000005</v>
      </c>
      <c r="C253" s="115">
        <f>IF($A253="","",INDEX('[1]СЭС АТС НЦЗ'!$E$39:$E$782,1+(C$249-1)+(ROW()-252)*24,1))</f>
        <v>791.47207235999997</v>
      </c>
      <c r="D253" s="115">
        <f>IF($A253="","",INDEX('[1]СЭС АТС НЦЗ'!$E$39:$E$782,1+(D$249-1)+(ROW()-252)*24,1))</f>
        <v>795.83634198000004</v>
      </c>
      <c r="E253" s="115">
        <f>IF($A253="","",INDEX('[1]СЭС АТС НЦЗ'!$E$39:$E$782,1+(E$249-1)+(ROW()-252)*24,1))</f>
        <v>796.09770541</v>
      </c>
      <c r="F253" s="115">
        <f>IF($A253="","",INDEX('[1]СЭС АТС НЦЗ'!$E$39:$E$782,1+(F$249-1)+(ROW()-252)*24,1))</f>
        <v>789.66966255</v>
      </c>
      <c r="G253" s="115">
        <f>IF($A253="","",INDEX('[1]СЭС АТС НЦЗ'!$E$39:$E$782,1+(G$249-1)+(ROW()-252)*24,1))</f>
        <v>787.90032350000001</v>
      </c>
      <c r="H253" s="115">
        <f>IF($A253="","",INDEX('[1]СЭС АТС НЦЗ'!$E$39:$E$782,1+(H$249-1)+(ROW()-252)*24,1))</f>
        <v>777.09612337999999</v>
      </c>
      <c r="I253" s="115">
        <f>IF($A253="","",INDEX('[1]СЭС АТС НЦЗ'!$E$39:$E$782,1+(I$249-1)+(ROW()-252)*24,1))</f>
        <v>769.03369439999994</v>
      </c>
      <c r="J253" s="115">
        <f>IF($A253="","",INDEX('[1]СЭС АТС НЦЗ'!$E$39:$E$782,1+(J$249-1)+(ROW()-252)*24,1))</f>
        <v>759.18685316000006</v>
      </c>
      <c r="K253" s="115">
        <f>IF($A253="","",INDEX('[1]СЭС АТС НЦЗ'!$E$39:$E$782,1+(K$249-1)+(ROW()-252)*24,1))</f>
        <v>756.49064018000001</v>
      </c>
      <c r="L253" s="115">
        <f>IF($A253="","",INDEX('[1]СЭС АТС НЦЗ'!$E$39:$E$782,1+(L$249-1)+(ROW()-252)*24,1))</f>
        <v>754.28228393999996</v>
      </c>
      <c r="M253" s="115">
        <f>IF($A253="","",INDEX('[1]СЭС АТС НЦЗ'!$E$39:$E$782,1+(M$249-1)+(ROW()-252)*24,1))</f>
        <v>761.83521717999997</v>
      </c>
      <c r="N253" s="115">
        <f>IF($A253="","",INDEX('[1]СЭС АТС НЦЗ'!$E$39:$E$782,1+(N$249-1)+(ROW()-252)*24,1))</f>
        <v>759.40310197999997</v>
      </c>
      <c r="O253" s="115">
        <f>IF($A253="","",INDEX('[1]СЭС АТС НЦЗ'!$E$39:$E$782,1+(O$249-1)+(ROW()-252)*24,1))</f>
        <v>760.87870987999997</v>
      </c>
      <c r="P253" s="115">
        <f>IF($A253="","",INDEX('[1]СЭС АТС НЦЗ'!$E$39:$E$782,1+(P$249-1)+(ROW()-252)*24,1))</f>
        <v>762.56515884999999</v>
      </c>
      <c r="Q253" s="115">
        <f>IF($A253="","",INDEX('[1]СЭС АТС НЦЗ'!$E$39:$E$782,1+(Q$249-1)+(ROW()-252)*24,1))</f>
        <v>755.68839837999997</v>
      </c>
      <c r="R253" s="115">
        <f>IF($A253="","",INDEX('[1]СЭС АТС НЦЗ'!$E$39:$E$782,1+(R$249-1)+(ROW()-252)*24,1))</f>
        <v>744.95493011999997</v>
      </c>
      <c r="S253" s="115">
        <f>IF($A253="","",INDEX('[1]СЭС АТС НЦЗ'!$E$39:$E$782,1+(S$249-1)+(ROW()-252)*24,1))</f>
        <v>730.26886277000006</v>
      </c>
      <c r="T253" s="115">
        <f>IF($A253="","",INDEX('[1]СЭС АТС НЦЗ'!$E$39:$E$782,1+(T$249-1)+(ROW()-252)*24,1))</f>
        <v>722.00349392999999</v>
      </c>
      <c r="U253" s="115">
        <f>IF($A253="","",INDEX('[1]СЭС АТС НЦЗ'!$E$39:$E$782,1+(U$249-1)+(ROW()-252)*24,1))</f>
        <v>732.17714252999997</v>
      </c>
      <c r="V253" s="115">
        <f>IF($A253="","",INDEX('[1]СЭС АТС НЦЗ'!$E$39:$E$782,1+(V$249-1)+(ROW()-252)*24,1))</f>
        <v>739.98406543999999</v>
      </c>
      <c r="W253" s="115">
        <f>IF($A253="","",INDEX('[1]СЭС АТС НЦЗ'!$E$39:$E$782,1+(W$249-1)+(ROW()-252)*24,1))</f>
        <v>745.77545496000005</v>
      </c>
      <c r="X253" s="115">
        <f>IF($A253="","",INDEX('[1]СЭС АТС НЦЗ'!$E$39:$E$782,1+(X$249-1)+(ROW()-252)*24,1))</f>
        <v>760.98156638</v>
      </c>
      <c r="Y253" s="115">
        <f>IF($A253="","",INDEX('[1]СЭС АТС НЦЗ'!$E$39:$E$782,1+(Y$249-1)+(ROW()-252)*24,1))</f>
        <v>783.26231049</v>
      </c>
    </row>
    <row r="254" spans="1:25" x14ac:dyDescent="0.25">
      <c r="A254" s="75">
        <v>3</v>
      </c>
      <c r="B254" s="115">
        <f>IF($A254="","",INDEX('[1]СЭС АТС НЦЗ'!$E$39:$E$782,1+(B$249-1)+(ROW()-252)*24,1))</f>
        <v>775.65476748000003</v>
      </c>
      <c r="C254" s="115">
        <f>IF($A254="","",INDEX('[1]СЭС АТС НЦЗ'!$E$39:$E$782,1+(C$249-1)+(ROW()-252)*24,1))</f>
        <v>764.70926626000005</v>
      </c>
      <c r="D254" s="115">
        <f>IF($A254="","",INDEX('[1]СЭС АТС НЦЗ'!$E$39:$E$782,1+(D$249-1)+(ROW()-252)*24,1))</f>
        <v>765.63641101999997</v>
      </c>
      <c r="E254" s="115">
        <f>IF($A254="","",INDEX('[1]СЭС АТС НЦЗ'!$E$39:$E$782,1+(E$249-1)+(ROW()-252)*24,1))</f>
        <v>757.53847530999997</v>
      </c>
      <c r="F254" s="115">
        <f>IF($A254="","",INDEX('[1]СЭС АТС НЦЗ'!$E$39:$E$782,1+(F$249-1)+(ROW()-252)*24,1))</f>
        <v>763.16208712000002</v>
      </c>
      <c r="G254" s="115">
        <f>IF($A254="","",INDEX('[1]СЭС АТС НЦЗ'!$E$39:$E$782,1+(G$249-1)+(ROW()-252)*24,1))</f>
        <v>765.68301642999995</v>
      </c>
      <c r="H254" s="115">
        <f>IF($A254="","",INDEX('[1]СЭС АТС НЦЗ'!$E$39:$E$782,1+(H$249-1)+(ROW()-252)*24,1))</f>
        <v>753.09918336999999</v>
      </c>
      <c r="I254" s="115">
        <f>IF($A254="","",INDEX('[1]СЭС АТС НЦЗ'!$E$39:$E$782,1+(I$249-1)+(ROW()-252)*24,1))</f>
        <v>743.61680949000004</v>
      </c>
      <c r="J254" s="115">
        <f>IF($A254="","",INDEX('[1]СЭС АТС НЦЗ'!$E$39:$E$782,1+(J$249-1)+(ROW()-252)*24,1))</f>
        <v>739.24870409000005</v>
      </c>
      <c r="K254" s="115">
        <f>IF($A254="","",INDEX('[1]СЭС АТС НЦЗ'!$E$39:$E$782,1+(K$249-1)+(ROW()-252)*24,1))</f>
        <v>745.07375386000001</v>
      </c>
      <c r="L254" s="115">
        <f>IF($A254="","",INDEX('[1]СЭС АТС НЦЗ'!$E$39:$E$782,1+(L$249-1)+(ROW()-252)*24,1))</f>
        <v>752.64648235000004</v>
      </c>
      <c r="M254" s="115">
        <f>IF($A254="","",INDEX('[1]СЭС АТС НЦЗ'!$E$39:$E$782,1+(M$249-1)+(ROW()-252)*24,1))</f>
        <v>754.68631489999996</v>
      </c>
      <c r="N254" s="115">
        <f>IF($A254="","",INDEX('[1]СЭС АТС НЦЗ'!$E$39:$E$782,1+(N$249-1)+(ROW()-252)*24,1))</f>
        <v>766.87937389000001</v>
      </c>
      <c r="O254" s="115">
        <f>IF($A254="","",INDEX('[1]СЭС АТС НЦЗ'!$E$39:$E$782,1+(O$249-1)+(ROW()-252)*24,1))</f>
        <v>772.18778337000003</v>
      </c>
      <c r="P254" s="115">
        <f>IF($A254="","",INDEX('[1]СЭС АТС НЦЗ'!$E$39:$E$782,1+(P$249-1)+(ROW()-252)*24,1))</f>
        <v>769.92812744000003</v>
      </c>
      <c r="Q254" s="115">
        <f>IF($A254="","",INDEX('[1]СЭС АТС НЦЗ'!$E$39:$E$782,1+(Q$249-1)+(ROW()-252)*24,1))</f>
        <v>765.1405585</v>
      </c>
      <c r="R254" s="115">
        <f>IF($A254="","",INDEX('[1]СЭС АТС НЦЗ'!$E$39:$E$782,1+(R$249-1)+(ROW()-252)*24,1))</f>
        <v>748.28564144999996</v>
      </c>
      <c r="S254" s="115">
        <f>IF($A254="","",INDEX('[1]СЭС АТС НЦЗ'!$E$39:$E$782,1+(S$249-1)+(ROW()-252)*24,1))</f>
        <v>738.59435659999997</v>
      </c>
      <c r="T254" s="115">
        <f>IF($A254="","",INDEX('[1]СЭС АТС НЦЗ'!$E$39:$E$782,1+(T$249-1)+(ROW()-252)*24,1))</f>
        <v>740.51268020999998</v>
      </c>
      <c r="U254" s="115">
        <f>IF($A254="","",INDEX('[1]СЭС АТС НЦЗ'!$E$39:$E$782,1+(U$249-1)+(ROW()-252)*24,1))</f>
        <v>742.20108125000002</v>
      </c>
      <c r="V254" s="115">
        <f>IF($A254="","",INDEX('[1]СЭС АТС НЦЗ'!$E$39:$E$782,1+(V$249-1)+(ROW()-252)*24,1))</f>
        <v>745.80423189999999</v>
      </c>
      <c r="W254" s="115">
        <f>IF($A254="","",INDEX('[1]СЭС АТС НЦЗ'!$E$39:$E$782,1+(W$249-1)+(ROW()-252)*24,1))</f>
        <v>757.20195144000002</v>
      </c>
      <c r="X254" s="115">
        <f>IF($A254="","",INDEX('[1]СЭС АТС НЦЗ'!$E$39:$E$782,1+(X$249-1)+(ROW()-252)*24,1))</f>
        <v>766.20180607999998</v>
      </c>
      <c r="Y254" s="115">
        <f>IF($A254="","",INDEX('[1]СЭС АТС НЦЗ'!$E$39:$E$782,1+(Y$249-1)+(ROW()-252)*24,1))</f>
        <v>786.18591273000004</v>
      </c>
    </row>
    <row r="255" spans="1:25" x14ac:dyDescent="0.25">
      <c r="A255" s="75">
        <v>4</v>
      </c>
      <c r="B255" s="115">
        <f>IF($A255="","",INDEX('[1]СЭС АТС НЦЗ'!$E$39:$E$782,1+(B$249-1)+(ROW()-252)*24,1))</f>
        <v>770.95490262999999</v>
      </c>
      <c r="C255" s="115">
        <f>IF($A255="","",INDEX('[1]СЭС АТС НЦЗ'!$E$39:$E$782,1+(C$249-1)+(ROW()-252)*24,1))</f>
        <v>786.81629686999997</v>
      </c>
      <c r="D255" s="115">
        <f>IF($A255="","",INDEX('[1]СЭС АТС НЦЗ'!$E$39:$E$782,1+(D$249-1)+(ROW()-252)*24,1))</f>
        <v>796.35320124999998</v>
      </c>
      <c r="E255" s="115">
        <f>IF($A255="","",INDEX('[1]СЭС АТС НЦЗ'!$E$39:$E$782,1+(E$249-1)+(ROW()-252)*24,1))</f>
        <v>801.05913572999998</v>
      </c>
      <c r="F255" s="115">
        <f>IF($A255="","",INDEX('[1]СЭС АТС НЦЗ'!$E$39:$E$782,1+(F$249-1)+(ROW()-252)*24,1))</f>
        <v>791.79745647000004</v>
      </c>
      <c r="G255" s="115">
        <f>IF($A255="","",INDEX('[1]СЭС АТС НЦЗ'!$E$39:$E$782,1+(G$249-1)+(ROW()-252)*24,1))</f>
        <v>761.33484369999996</v>
      </c>
      <c r="H255" s="115">
        <f>IF($A255="","",INDEX('[1]СЭС АТС НЦЗ'!$E$39:$E$782,1+(H$249-1)+(ROW()-252)*24,1))</f>
        <v>755.10181104000003</v>
      </c>
      <c r="I255" s="115">
        <f>IF($A255="","",INDEX('[1]СЭС АТС НЦЗ'!$E$39:$E$782,1+(I$249-1)+(ROW()-252)*24,1))</f>
        <v>744.39672898000003</v>
      </c>
      <c r="J255" s="115">
        <f>IF($A255="","",INDEX('[1]СЭС АТС НЦЗ'!$E$39:$E$782,1+(J$249-1)+(ROW()-252)*24,1))</f>
        <v>732.70635145999995</v>
      </c>
      <c r="K255" s="115">
        <f>IF($A255="","",INDEX('[1]СЭС АТС НЦЗ'!$E$39:$E$782,1+(K$249-1)+(ROW()-252)*24,1))</f>
        <v>728.87244805</v>
      </c>
      <c r="L255" s="115">
        <f>IF($A255="","",INDEX('[1]СЭС АТС НЦЗ'!$E$39:$E$782,1+(L$249-1)+(ROW()-252)*24,1))</f>
        <v>724.46630795999999</v>
      </c>
      <c r="M255" s="115">
        <f>IF($A255="","",INDEX('[1]СЭС АТС НЦЗ'!$E$39:$E$782,1+(M$249-1)+(ROW()-252)*24,1))</f>
        <v>722.1148518</v>
      </c>
      <c r="N255" s="115">
        <f>IF($A255="","",INDEX('[1]СЭС АТС НЦЗ'!$E$39:$E$782,1+(N$249-1)+(ROW()-252)*24,1))</f>
        <v>730.96157198000003</v>
      </c>
      <c r="O255" s="115">
        <f>IF($A255="","",INDEX('[1]СЭС АТС НЦЗ'!$E$39:$E$782,1+(O$249-1)+(ROW()-252)*24,1))</f>
        <v>729.83384819000003</v>
      </c>
      <c r="P255" s="115">
        <f>IF($A255="","",INDEX('[1]СЭС АТС НЦЗ'!$E$39:$E$782,1+(P$249-1)+(ROW()-252)*24,1))</f>
        <v>732.97815605000005</v>
      </c>
      <c r="Q255" s="115">
        <f>IF($A255="","",INDEX('[1]СЭС АТС НЦЗ'!$E$39:$E$782,1+(Q$249-1)+(ROW()-252)*24,1))</f>
        <v>730.14460546999999</v>
      </c>
      <c r="R255" s="115">
        <f>IF($A255="","",INDEX('[1]СЭС АТС НЦЗ'!$E$39:$E$782,1+(R$249-1)+(ROW()-252)*24,1))</f>
        <v>727.60165674999996</v>
      </c>
      <c r="S255" s="115">
        <f>IF($A255="","",INDEX('[1]СЭС АТС НЦЗ'!$E$39:$E$782,1+(S$249-1)+(ROW()-252)*24,1))</f>
        <v>702.68110318000004</v>
      </c>
      <c r="T255" s="115">
        <f>IF($A255="","",INDEX('[1]СЭС АТС НЦЗ'!$E$39:$E$782,1+(T$249-1)+(ROW()-252)*24,1))</f>
        <v>704.32598173999997</v>
      </c>
      <c r="U255" s="115">
        <f>IF($A255="","",INDEX('[1]СЭС АТС НЦЗ'!$E$39:$E$782,1+(U$249-1)+(ROW()-252)*24,1))</f>
        <v>711.16590930999996</v>
      </c>
      <c r="V255" s="115">
        <f>IF($A255="","",INDEX('[1]СЭС АТС НЦЗ'!$E$39:$E$782,1+(V$249-1)+(ROW()-252)*24,1))</f>
        <v>716.54398744000002</v>
      </c>
      <c r="W255" s="115">
        <f>IF($A255="","",INDEX('[1]СЭС АТС НЦЗ'!$E$39:$E$782,1+(W$249-1)+(ROW()-252)*24,1))</f>
        <v>722.50864804000003</v>
      </c>
      <c r="X255" s="115">
        <f>IF($A255="","",INDEX('[1]СЭС АТС НЦЗ'!$E$39:$E$782,1+(X$249-1)+(ROW()-252)*24,1))</f>
        <v>732.11995146000004</v>
      </c>
      <c r="Y255" s="115">
        <f>IF($A255="","",INDEX('[1]СЭС АТС НЦЗ'!$E$39:$E$782,1+(Y$249-1)+(ROW()-252)*24,1))</f>
        <v>742.71112801000004</v>
      </c>
    </row>
    <row r="256" spans="1:25" x14ac:dyDescent="0.25">
      <c r="A256" s="75">
        <v>5</v>
      </c>
      <c r="B256" s="115">
        <f>IF($A256="","",INDEX('[1]СЭС АТС НЦЗ'!$E$39:$E$782,1+(B$249-1)+(ROW()-252)*24,1))</f>
        <v>742.76717485999995</v>
      </c>
      <c r="C256" s="115">
        <f>IF($A256="","",INDEX('[1]СЭС АТС НЦЗ'!$E$39:$E$782,1+(C$249-1)+(ROW()-252)*24,1))</f>
        <v>733.66678420999995</v>
      </c>
      <c r="D256" s="115">
        <f>IF($A256="","",INDEX('[1]СЭС АТС НЦЗ'!$E$39:$E$782,1+(D$249-1)+(ROW()-252)*24,1))</f>
        <v>738.88985692999995</v>
      </c>
      <c r="E256" s="115">
        <f>IF($A256="","",INDEX('[1]СЭС АТС НЦЗ'!$E$39:$E$782,1+(E$249-1)+(ROW()-252)*24,1))</f>
        <v>746.01143807000005</v>
      </c>
      <c r="F256" s="115">
        <f>IF($A256="","",INDEX('[1]СЭС АТС НЦЗ'!$E$39:$E$782,1+(F$249-1)+(ROW()-252)*24,1))</f>
        <v>765.90679853999995</v>
      </c>
      <c r="G256" s="115">
        <f>IF($A256="","",INDEX('[1]СЭС АТС НЦЗ'!$E$39:$E$782,1+(G$249-1)+(ROW()-252)*24,1))</f>
        <v>763.97242835999998</v>
      </c>
      <c r="H256" s="115">
        <f>IF($A256="","",INDEX('[1]СЭС АТС НЦЗ'!$E$39:$E$782,1+(H$249-1)+(ROW()-252)*24,1))</f>
        <v>764.09069523000005</v>
      </c>
      <c r="I256" s="115">
        <f>IF($A256="","",INDEX('[1]СЭС АТС НЦЗ'!$E$39:$E$782,1+(I$249-1)+(ROW()-252)*24,1))</f>
        <v>758.65711808000003</v>
      </c>
      <c r="J256" s="115">
        <f>IF($A256="","",INDEX('[1]СЭС АТС НЦЗ'!$E$39:$E$782,1+(J$249-1)+(ROW()-252)*24,1))</f>
        <v>751.01342213999999</v>
      </c>
      <c r="K256" s="115">
        <f>IF($A256="","",INDEX('[1]СЭС АТС НЦЗ'!$E$39:$E$782,1+(K$249-1)+(ROW()-252)*24,1))</f>
        <v>733.11042004000001</v>
      </c>
      <c r="L256" s="115">
        <f>IF($A256="","",INDEX('[1]СЭС АТС НЦЗ'!$E$39:$E$782,1+(L$249-1)+(ROW()-252)*24,1))</f>
        <v>726.16918526999996</v>
      </c>
      <c r="M256" s="115">
        <f>IF($A256="","",INDEX('[1]СЭС АТС НЦЗ'!$E$39:$E$782,1+(M$249-1)+(ROW()-252)*24,1))</f>
        <v>723.49624028999995</v>
      </c>
      <c r="N256" s="115">
        <f>IF($A256="","",INDEX('[1]СЭС АТС НЦЗ'!$E$39:$E$782,1+(N$249-1)+(ROW()-252)*24,1))</f>
        <v>728.35055124999997</v>
      </c>
      <c r="O256" s="115">
        <f>IF($A256="","",INDEX('[1]СЭС АТС НЦЗ'!$E$39:$E$782,1+(O$249-1)+(ROW()-252)*24,1))</f>
        <v>737.18081112000004</v>
      </c>
      <c r="P256" s="115">
        <f>IF($A256="","",INDEX('[1]СЭС АТС НЦЗ'!$E$39:$E$782,1+(P$249-1)+(ROW()-252)*24,1))</f>
        <v>736.17886125999996</v>
      </c>
      <c r="Q256" s="115">
        <f>IF($A256="","",INDEX('[1]СЭС АТС НЦЗ'!$E$39:$E$782,1+(Q$249-1)+(ROW()-252)*24,1))</f>
        <v>738.98742001000005</v>
      </c>
      <c r="R256" s="115">
        <f>IF($A256="","",INDEX('[1]СЭС АТС НЦЗ'!$E$39:$E$782,1+(R$249-1)+(ROW()-252)*24,1))</f>
        <v>741.75645066000004</v>
      </c>
      <c r="S256" s="115">
        <f>IF($A256="","",INDEX('[1]СЭС АТС НЦЗ'!$E$39:$E$782,1+(S$249-1)+(ROW()-252)*24,1))</f>
        <v>751.57699886</v>
      </c>
      <c r="T256" s="115">
        <f>IF($A256="","",INDEX('[1]СЭС АТС НЦЗ'!$E$39:$E$782,1+(T$249-1)+(ROW()-252)*24,1))</f>
        <v>717.67658087999996</v>
      </c>
      <c r="U256" s="115">
        <f>IF($A256="","",INDEX('[1]СЭС АТС НЦЗ'!$E$39:$E$782,1+(U$249-1)+(ROW()-252)*24,1))</f>
        <v>723.83290089000002</v>
      </c>
      <c r="V256" s="115">
        <f>IF($A256="","",INDEX('[1]СЭС АТС НЦЗ'!$E$39:$E$782,1+(V$249-1)+(ROW()-252)*24,1))</f>
        <v>728.64313665999998</v>
      </c>
      <c r="W256" s="115">
        <f>IF($A256="","",INDEX('[1]СЭС АТС НЦЗ'!$E$39:$E$782,1+(W$249-1)+(ROW()-252)*24,1))</f>
        <v>732.55520266999997</v>
      </c>
      <c r="X256" s="115">
        <f>IF($A256="","",INDEX('[1]СЭС АТС НЦЗ'!$E$39:$E$782,1+(X$249-1)+(ROW()-252)*24,1))</f>
        <v>743.39265731</v>
      </c>
      <c r="Y256" s="115">
        <f>IF($A256="","",INDEX('[1]СЭС АТС НЦЗ'!$E$39:$E$782,1+(Y$249-1)+(ROW()-252)*24,1))</f>
        <v>750.3265308</v>
      </c>
    </row>
    <row r="257" spans="1:25" x14ac:dyDescent="0.25">
      <c r="A257" s="75">
        <v>6</v>
      </c>
      <c r="B257" s="115">
        <f>IF($A257="","",INDEX('[1]СЭС АТС НЦЗ'!$E$39:$E$782,1+(B$249-1)+(ROW()-252)*24,1))</f>
        <v>707.35883851000006</v>
      </c>
      <c r="C257" s="115">
        <f>IF($A257="","",INDEX('[1]СЭС АТС НЦЗ'!$E$39:$E$782,1+(C$249-1)+(ROW()-252)*24,1))</f>
        <v>715.86744326999997</v>
      </c>
      <c r="D257" s="115">
        <f>IF($A257="","",INDEX('[1]СЭС АТС НЦЗ'!$E$39:$E$782,1+(D$249-1)+(ROW()-252)*24,1))</f>
        <v>721.40452403999996</v>
      </c>
      <c r="E257" s="115">
        <f>IF($A257="","",INDEX('[1]СЭС АТС НЦЗ'!$E$39:$E$782,1+(E$249-1)+(ROW()-252)*24,1))</f>
        <v>720.45515747000002</v>
      </c>
      <c r="F257" s="115">
        <f>IF($A257="","",INDEX('[1]СЭС АТС НЦЗ'!$E$39:$E$782,1+(F$249-1)+(ROW()-252)*24,1))</f>
        <v>717.61324248999995</v>
      </c>
      <c r="G257" s="115">
        <f>IF($A257="","",INDEX('[1]СЭС АТС НЦЗ'!$E$39:$E$782,1+(G$249-1)+(ROW()-252)*24,1))</f>
        <v>712.60318179000001</v>
      </c>
      <c r="H257" s="115">
        <f>IF($A257="","",INDEX('[1]СЭС АТС НЦЗ'!$E$39:$E$782,1+(H$249-1)+(ROW()-252)*24,1))</f>
        <v>704.45974808999995</v>
      </c>
      <c r="I257" s="115">
        <f>IF($A257="","",INDEX('[1]СЭС АТС НЦЗ'!$E$39:$E$782,1+(I$249-1)+(ROW()-252)*24,1))</f>
        <v>685.18667137</v>
      </c>
      <c r="J257" s="115">
        <f>IF($A257="","",INDEX('[1]СЭС АТС НЦЗ'!$E$39:$E$782,1+(J$249-1)+(ROW()-252)*24,1))</f>
        <v>665.97422119999999</v>
      </c>
      <c r="K257" s="115">
        <f>IF($A257="","",INDEX('[1]СЭС АТС НЦЗ'!$E$39:$E$782,1+(K$249-1)+(ROW()-252)*24,1))</f>
        <v>659.95453224000005</v>
      </c>
      <c r="L257" s="115">
        <f>IF($A257="","",INDEX('[1]СЭС АТС НЦЗ'!$E$39:$E$782,1+(L$249-1)+(ROW()-252)*24,1))</f>
        <v>659.73097557999995</v>
      </c>
      <c r="M257" s="115">
        <f>IF($A257="","",INDEX('[1]СЭС АТС НЦЗ'!$E$39:$E$782,1+(M$249-1)+(ROW()-252)*24,1))</f>
        <v>666.94715342999996</v>
      </c>
      <c r="N257" s="115">
        <f>IF($A257="","",INDEX('[1]СЭС АТС НЦЗ'!$E$39:$E$782,1+(N$249-1)+(ROW()-252)*24,1))</f>
        <v>677.92045666000001</v>
      </c>
      <c r="O257" s="115">
        <f>IF($A257="","",INDEX('[1]СЭС АТС НЦЗ'!$E$39:$E$782,1+(O$249-1)+(ROW()-252)*24,1))</f>
        <v>688.76375274999998</v>
      </c>
      <c r="P257" s="115">
        <f>IF($A257="","",INDEX('[1]СЭС АТС НЦЗ'!$E$39:$E$782,1+(P$249-1)+(ROW()-252)*24,1))</f>
        <v>698.95807098</v>
      </c>
      <c r="Q257" s="115">
        <f>IF($A257="","",INDEX('[1]СЭС АТС НЦЗ'!$E$39:$E$782,1+(Q$249-1)+(ROW()-252)*24,1))</f>
        <v>700.67755937000004</v>
      </c>
      <c r="R257" s="115">
        <f>IF($A257="","",INDEX('[1]СЭС АТС НЦЗ'!$E$39:$E$782,1+(R$249-1)+(ROW()-252)*24,1))</f>
        <v>682.17221956000003</v>
      </c>
      <c r="S257" s="115">
        <f>IF($A257="","",INDEX('[1]СЭС АТС НЦЗ'!$E$39:$E$782,1+(S$249-1)+(ROW()-252)*24,1))</f>
        <v>673.72151974999997</v>
      </c>
      <c r="T257" s="115">
        <f>IF($A257="","",INDEX('[1]СЭС АТС НЦЗ'!$E$39:$E$782,1+(T$249-1)+(ROW()-252)*24,1))</f>
        <v>676.27602380999997</v>
      </c>
      <c r="U257" s="115">
        <f>IF($A257="","",INDEX('[1]СЭС АТС НЦЗ'!$E$39:$E$782,1+(U$249-1)+(ROW()-252)*24,1))</f>
        <v>677.40671792000001</v>
      </c>
      <c r="V257" s="115">
        <f>IF($A257="","",INDEX('[1]СЭС АТС НЦЗ'!$E$39:$E$782,1+(V$249-1)+(ROW()-252)*24,1))</f>
        <v>677.87424267999995</v>
      </c>
      <c r="W257" s="115">
        <f>IF($A257="","",INDEX('[1]СЭС АТС НЦЗ'!$E$39:$E$782,1+(W$249-1)+(ROW()-252)*24,1))</f>
        <v>682.56169448000003</v>
      </c>
      <c r="X257" s="115">
        <f>IF($A257="","",INDEX('[1]СЭС АТС НЦЗ'!$E$39:$E$782,1+(X$249-1)+(ROW()-252)*24,1))</f>
        <v>687.88585527999999</v>
      </c>
      <c r="Y257" s="115">
        <f>IF($A257="","",INDEX('[1]СЭС АТС НЦЗ'!$E$39:$E$782,1+(Y$249-1)+(ROW()-252)*24,1))</f>
        <v>708.16604872000005</v>
      </c>
    </row>
    <row r="258" spans="1:25" x14ac:dyDescent="0.25">
      <c r="A258" s="75">
        <v>7</v>
      </c>
      <c r="B258" s="115">
        <f>IF($A258="","",INDEX('[1]СЭС АТС НЦЗ'!$E$39:$E$782,1+(B$249-1)+(ROW()-252)*24,1))</f>
        <v>740.42740036999999</v>
      </c>
      <c r="C258" s="115">
        <f>IF($A258="","",INDEX('[1]СЭС АТС НЦЗ'!$E$39:$E$782,1+(C$249-1)+(ROW()-252)*24,1))</f>
        <v>758.07111852000003</v>
      </c>
      <c r="D258" s="115">
        <f>IF($A258="","",INDEX('[1]СЭС АТС НЦЗ'!$E$39:$E$782,1+(D$249-1)+(ROW()-252)*24,1))</f>
        <v>764.30172902000004</v>
      </c>
      <c r="E258" s="115">
        <f>IF($A258="","",INDEX('[1]СЭС АТС НЦЗ'!$E$39:$E$782,1+(E$249-1)+(ROW()-252)*24,1))</f>
        <v>767.21950032999996</v>
      </c>
      <c r="F258" s="115">
        <f>IF($A258="","",INDEX('[1]СЭС АТС НЦЗ'!$E$39:$E$782,1+(F$249-1)+(ROW()-252)*24,1))</f>
        <v>761.57590580999999</v>
      </c>
      <c r="G258" s="115">
        <f>IF($A258="","",INDEX('[1]СЭС АТС НЦЗ'!$E$39:$E$782,1+(G$249-1)+(ROW()-252)*24,1))</f>
        <v>759.03539005000005</v>
      </c>
      <c r="H258" s="115">
        <f>IF($A258="","",INDEX('[1]СЭС АТС НЦЗ'!$E$39:$E$782,1+(H$249-1)+(ROW()-252)*24,1))</f>
        <v>749.12062053</v>
      </c>
      <c r="I258" s="115">
        <f>IF($A258="","",INDEX('[1]СЭС АТС НЦЗ'!$E$39:$E$782,1+(I$249-1)+(ROW()-252)*24,1))</f>
        <v>746.93700343</v>
      </c>
      <c r="J258" s="115">
        <f>IF($A258="","",INDEX('[1]СЭС АТС НЦЗ'!$E$39:$E$782,1+(J$249-1)+(ROW()-252)*24,1))</f>
        <v>725.05999333</v>
      </c>
      <c r="K258" s="115">
        <f>IF($A258="","",INDEX('[1]СЭС АТС НЦЗ'!$E$39:$E$782,1+(K$249-1)+(ROW()-252)*24,1))</f>
        <v>718.29893865999998</v>
      </c>
      <c r="L258" s="115">
        <f>IF($A258="","",INDEX('[1]СЭС АТС НЦЗ'!$E$39:$E$782,1+(L$249-1)+(ROW()-252)*24,1))</f>
        <v>709.38904431000003</v>
      </c>
      <c r="M258" s="115">
        <f>IF($A258="","",INDEX('[1]СЭС АТС НЦЗ'!$E$39:$E$782,1+(M$249-1)+(ROW()-252)*24,1))</f>
        <v>717.02289241000005</v>
      </c>
      <c r="N258" s="115">
        <f>IF($A258="","",INDEX('[1]СЭС АТС НЦЗ'!$E$39:$E$782,1+(N$249-1)+(ROW()-252)*24,1))</f>
        <v>728.14041334000001</v>
      </c>
      <c r="O258" s="115">
        <f>IF($A258="","",INDEX('[1]СЭС АТС НЦЗ'!$E$39:$E$782,1+(O$249-1)+(ROW()-252)*24,1))</f>
        <v>731.11799635</v>
      </c>
      <c r="P258" s="115">
        <f>IF($A258="","",INDEX('[1]СЭС АТС НЦЗ'!$E$39:$E$782,1+(P$249-1)+(ROW()-252)*24,1))</f>
        <v>737.91653603999998</v>
      </c>
      <c r="Q258" s="115">
        <f>IF($A258="","",INDEX('[1]СЭС АТС НЦЗ'!$E$39:$E$782,1+(Q$249-1)+(ROW()-252)*24,1))</f>
        <v>734.27055501999996</v>
      </c>
      <c r="R258" s="115">
        <f>IF($A258="","",INDEX('[1]СЭС АТС НЦЗ'!$E$39:$E$782,1+(R$249-1)+(ROW()-252)*24,1))</f>
        <v>723.23880038000004</v>
      </c>
      <c r="S258" s="115">
        <f>IF($A258="","",INDEX('[1]СЭС АТС НЦЗ'!$E$39:$E$782,1+(S$249-1)+(ROW()-252)*24,1))</f>
        <v>718.17443680999997</v>
      </c>
      <c r="T258" s="115">
        <f>IF($A258="","",INDEX('[1]СЭС АТС НЦЗ'!$E$39:$E$782,1+(T$249-1)+(ROW()-252)*24,1))</f>
        <v>716.23143692999997</v>
      </c>
      <c r="U258" s="115">
        <f>IF($A258="","",INDEX('[1]СЭС АТС НЦЗ'!$E$39:$E$782,1+(U$249-1)+(ROW()-252)*24,1))</f>
        <v>718.41563617999998</v>
      </c>
      <c r="V258" s="115">
        <f>IF($A258="","",INDEX('[1]СЭС АТС НЦЗ'!$E$39:$E$782,1+(V$249-1)+(ROW()-252)*24,1))</f>
        <v>727.24334128999999</v>
      </c>
      <c r="W258" s="115">
        <f>IF($A258="","",INDEX('[1]СЭС АТС НЦЗ'!$E$39:$E$782,1+(W$249-1)+(ROW()-252)*24,1))</f>
        <v>730.37305146000006</v>
      </c>
      <c r="X258" s="115">
        <f>IF($A258="","",INDEX('[1]СЭС АТС НЦЗ'!$E$39:$E$782,1+(X$249-1)+(ROW()-252)*24,1))</f>
        <v>725.01769571</v>
      </c>
      <c r="Y258" s="115">
        <f>IF($A258="","",INDEX('[1]СЭС АТС НЦЗ'!$E$39:$E$782,1+(Y$249-1)+(ROW()-252)*24,1))</f>
        <v>750.92248266000001</v>
      </c>
    </row>
    <row r="259" spans="1:25" x14ac:dyDescent="0.25">
      <c r="A259" s="75">
        <v>8</v>
      </c>
      <c r="B259" s="115">
        <f>IF($A259="","",INDEX('[1]СЭС АТС НЦЗ'!$E$39:$E$782,1+(B$249-1)+(ROW()-252)*24,1))</f>
        <v>807.59377440000003</v>
      </c>
      <c r="C259" s="115">
        <f>IF($A259="","",INDEX('[1]СЭС АТС НЦЗ'!$E$39:$E$782,1+(C$249-1)+(ROW()-252)*24,1))</f>
        <v>817.22623161000001</v>
      </c>
      <c r="D259" s="115">
        <f>IF($A259="","",INDEX('[1]СЭС АТС НЦЗ'!$E$39:$E$782,1+(D$249-1)+(ROW()-252)*24,1))</f>
        <v>825.87748904</v>
      </c>
      <c r="E259" s="115">
        <f>IF($A259="","",INDEX('[1]СЭС АТС НЦЗ'!$E$39:$E$782,1+(E$249-1)+(ROW()-252)*24,1))</f>
        <v>826.24617437999996</v>
      </c>
      <c r="F259" s="115">
        <f>IF($A259="","",INDEX('[1]СЭС АТС НЦЗ'!$E$39:$E$782,1+(F$249-1)+(ROW()-252)*24,1))</f>
        <v>827.83816948000003</v>
      </c>
      <c r="G259" s="115">
        <f>IF($A259="","",INDEX('[1]СЭС АТС НЦЗ'!$E$39:$E$782,1+(G$249-1)+(ROW()-252)*24,1))</f>
        <v>822.53031332</v>
      </c>
      <c r="H259" s="115">
        <f>IF($A259="","",INDEX('[1]СЭС АТС НЦЗ'!$E$39:$E$782,1+(H$249-1)+(ROW()-252)*24,1))</f>
        <v>814.87697662999994</v>
      </c>
      <c r="I259" s="115">
        <f>IF($A259="","",INDEX('[1]СЭС АТС НЦЗ'!$E$39:$E$782,1+(I$249-1)+(ROW()-252)*24,1))</f>
        <v>790.55442648999997</v>
      </c>
      <c r="J259" s="115">
        <f>IF($A259="","",INDEX('[1]СЭС АТС НЦЗ'!$E$39:$E$782,1+(J$249-1)+(ROW()-252)*24,1))</f>
        <v>779.06032792999997</v>
      </c>
      <c r="K259" s="115">
        <f>IF($A259="","",INDEX('[1]СЭС АТС НЦЗ'!$E$39:$E$782,1+(K$249-1)+(ROW()-252)*24,1))</f>
        <v>768.61636604</v>
      </c>
      <c r="L259" s="115">
        <f>IF($A259="","",INDEX('[1]СЭС АТС НЦЗ'!$E$39:$E$782,1+(L$249-1)+(ROW()-252)*24,1))</f>
        <v>767.53613629999995</v>
      </c>
      <c r="M259" s="115">
        <f>IF($A259="","",INDEX('[1]СЭС АТС НЦЗ'!$E$39:$E$782,1+(M$249-1)+(ROW()-252)*24,1))</f>
        <v>774.47918652999999</v>
      </c>
      <c r="N259" s="115">
        <f>IF($A259="","",INDEX('[1]СЭС АТС НЦЗ'!$E$39:$E$782,1+(N$249-1)+(ROW()-252)*24,1))</f>
        <v>778.14387539999996</v>
      </c>
      <c r="O259" s="115">
        <f>IF($A259="","",INDEX('[1]СЭС АТС НЦЗ'!$E$39:$E$782,1+(O$249-1)+(ROW()-252)*24,1))</f>
        <v>787.48654634000002</v>
      </c>
      <c r="P259" s="115">
        <f>IF($A259="","",INDEX('[1]СЭС АТС НЦЗ'!$E$39:$E$782,1+(P$249-1)+(ROW()-252)*24,1))</f>
        <v>789.19735777999995</v>
      </c>
      <c r="Q259" s="115">
        <f>IF($A259="","",INDEX('[1]СЭС АТС НЦЗ'!$E$39:$E$782,1+(Q$249-1)+(ROW()-252)*24,1))</f>
        <v>785.31009298000004</v>
      </c>
      <c r="R259" s="115">
        <f>IF($A259="","",INDEX('[1]СЭС АТС НЦЗ'!$E$39:$E$782,1+(R$249-1)+(ROW()-252)*24,1))</f>
        <v>773.67500073999997</v>
      </c>
      <c r="S259" s="115">
        <f>IF($A259="","",INDEX('[1]СЭС АТС НЦЗ'!$E$39:$E$782,1+(S$249-1)+(ROW()-252)*24,1))</f>
        <v>743.09627379000005</v>
      </c>
      <c r="T259" s="115">
        <f>IF($A259="","",INDEX('[1]СЭС АТС НЦЗ'!$E$39:$E$782,1+(T$249-1)+(ROW()-252)*24,1))</f>
        <v>748.05649716000005</v>
      </c>
      <c r="U259" s="115">
        <f>IF($A259="","",INDEX('[1]СЭС АТС НЦЗ'!$E$39:$E$782,1+(U$249-1)+(ROW()-252)*24,1))</f>
        <v>753.40987915999995</v>
      </c>
      <c r="V259" s="115">
        <f>IF($A259="","",INDEX('[1]СЭС АТС НЦЗ'!$E$39:$E$782,1+(V$249-1)+(ROW()-252)*24,1))</f>
        <v>763.56249918000003</v>
      </c>
      <c r="W259" s="115">
        <f>IF($A259="","",INDEX('[1]СЭС АТС НЦЗ'!$E$39:$E$782,1+(W$249-1)+(ROW()-252)*24,1))</f>
        <v>775.13050416999999</v>
      </c>
      <c r="X259" s="115">
        <f>IF($A259="","",INDEX('[1]СЭС АТС НЦЗ'!$E$39:$E$782,1+(X$249-1)+(ROW()-252)*24,1))</f>
        <v>786.81092594999996</v>
      </c>
      <c r="Y259" s="115">
        <f>IF($A259="","",INDEX('[1]СЭС АТС НЦЗ'!$E$39:$E$782,1+(Y$249-1)+(ROW()-252)*24,1))</f>
        <v>805.81395712000005</v>
      </c>
    </row>
    <row r="260" spans="1:25" x14ac:dyDescent="0.25">
      <c r="A260" s="75">
        <v>9</v>
      </c>
      <c r="B260" s="115">
        <f>IF($A260="","",INDEX('[1]СЭС АТС НЦЗ'!$E$39:$E$782,1+(B$249-1)+(ROW()-252)*24,1))</f>
        <v>782.54854339999997</v>
      </c>
      <c r="C260" s="115">
        <f>IF($A260="","",INDEX('[1]СЭС АТС НЦЗ'!$E$39:$E$782,1+(C$249-1)+(ROW()-252)*24,1))</f>
        <v>774.62549576000004</v>
      </c>
      <c r="D260" s="115">
        <f>IF($A260="","",INDEX('[1]СЭС АТС НЦЗ'!$E$39:$E$782,1+(D$249-1)+(ROW()-252)*24,1))</f>
        <v>766.21917351000002</v>
      </c>
      <c r="E260" s="115">
        <f>IF($A260="","",INDEX('[1]СЭС АТС НЦЗ'!$E$39:$E$782,1+(E$249-1)+(ROW()-252)*24,1))</f>
        <v>764.59784912999999</v>
      </c>
      <c r="F260" s="115">
        <f>IF($A260="","",INDEX('[1]СЭС АТС НЦЗ'!$E$39:$E$782,1+(F$249-1)+(ROW()-252)*24,1))</f>
        <v>769.55826622999996</v>
      </c>
      <c r="G260" s="115">
        <f>IF($A260="","",INDEX('[1]СЭС АТС НЦЗ'!$E$39:$E$782,1+(G$249-1)+(ROW()-252)*24,1))</f>
        <v>763.47100007999995</v>
      </c>
      <c r="H260" s="115">
        <f>IF($A260="","",INDEX('[1]СЭС АТС НЦЗ'!$E$39:$E$782,1+(H$249-1)+(ROW()-252)*24,1))</f>
        <v>769.18145480999999</v>
      </c>
      <c r="I260" s="115">
        <f>IF($A260="","",INDEX('[1]СЭС АТС НЦЗ'!$E$39:$E$782,1+(I$249-1)+(ROW()-252)*24,1))</f>
        <v>767.96593351000001</v>
      </c>
      <c r="J260" s="115">
        <f>IF($A260="","",INDEX('[1]СЭС АТС НЦЗ'!$E$39:$E$782,1+(J$249-1)+(ROW()-252)*24,1))</f>
        <v>785.10700617999998</v>
      </c>
      <c r="K260" s="115">
        <f>IF($A260="","",INDEX('[1]СЭС АТС НЦЗ'!$E$39:$E$782,1+(K$249-1)+(ROW()-252)*24,1))</f>
        <v>776.99467354000001</v>
      </c>
      <c r="L260" s="115">
        <f>IF($A260="","",INDEX('[1]СЭС АТС НЦЗ'!$E$39:$E$782,1+(L$249-1)+(ROW()-252)*24,1))</f>
        <v>768.43889000000001</v>
      </c>
      <c r="M260" s="115">
        <f>IF($A260="","",INDEX('[1]СЭС АТС НЦЗ'!$E$39:$E$782,1+(M$249-1)+(ROW()-252)*24,1))</f>
        <v>775.84707950999996</v>
      </c>
      <c r="N260" s="115">
        <f>IF($A260="","",INDEX('[1]СЭС АТС НЦЗ'!$E$39:$E$782,1+(N$249-1)+(ROW()-252)*24,1))</f>
        <v>766.00978223000004</v>
      </c>
      <c r="O260" s="115">
        <f>IF($A260="","",INDEX('[1]СЭС АТС НЦЗ'!$E$39:$E$782,1+(O$249-1)+(ROW()-252)*24,1))</f>
        <v>764.33207059999995</v>
      </c>
      <c r="P260" s="115">
        <f>IF($A260="","",INDEX('[1]СЭС АТС НЦЗ'!$E$39:$E$782,1+(P$249-1)+(ROW()-252)*24,1))</f>
        <v>768.12565286999995</v>
      </c>
      <c r="Q260" s="115">
        <f>IF($A260="","",INDEX('[1]СЭС АТС НЦЗ'!$E$39:$E$782,1+(Q$249-1)+(ROW()-252)*24,1))</f>
        <v>766.92828105000001</v>
      </c>
      <c r="R260" s="115">
        <f>IF($A260="","",INDEX('[1]СЭС АТС НЦЗ'!$E$39:$E$782,1+(R$249-1)+(ROW()-252)*24,1))</f>
        <v>771.80245772000001</v>
      </c>
      <c r="S260" s="115">
        <f>IF($A260="","",INDEX('[1]СЭС АТС НЦЗ'!$E$39:$E$782,1+(S$249-1)+(ROW()-252)*24,1))</f>
        <v>766.59160183999995</v>
      </c>
      <c r="T260" s="115">
        <f>IF($A260="","",INDEX('[1]СЭС АТС НЦЗ'!$E$39:$E$782,1+(T$249-1)+(ROW()-252)*24,1))</f>
        <v>755.92834669000001</v>
      </c>
      <c r="U260" s="115">
        <f>IF($A260="","",INDEX('[1]СЭС АТС НЦЗ'!$E$39:$E$782,1+(U$249-1)+(ROW()-252)*24,1))</f>
        <v>756.41744344999995</v>
      </c>
      <c r="V260" s="115">
        <f>IF($A260="","",INDEX('[1]СЭС АТС НЦЗ'!$E$39:$E$782,1+(V$249-1)+(ROW()-252)*24,1))</f>
        <v>771.21681220999994</v>
      </c>
      <c r="W260" s="115">
        <f>IF($A260="","",INDEX('[1]СЭС АТС НЦЗ'!$E$39:$E$782,1+(W$249-1)+(ROW()-252)*24,1))</f>
        <v>775.91519514000004</v>
      </c>
      <c r="X260" s="115">
        <f>IF($A260="","",INDEX('[1]СЭС АТС НЦЗ'!$E$39:$E$782,1+(X$249-1)+(ROW()-252)*24,1))</f>
        <v>777.56718940999997</v>
      </c>
      <c r="Y260" s="115">
        <f>IF($A260="","",INDEX('[1]СЭС АТС НЦЗ'!$E$39:$E$782,1+(Y$249-1)+(ROW()-252)*24,1))</f>
        <v>793.66929999000001</v>
      </c>
    </row>
    <row r="261" spans="1:25" x14ac:dyDescent="0.25">
      <c r="A261" s="75">
        <v>10</v>
      </c>
      <c r="B261" s="115">
        <f>IF($A261="","",INDEX('[1]СЭС АТС НЦЗ'!$E$39:$E$782,1+(B$249-1)+(ROW()-252)*24,1))</f>
        <v>734.97259543999996</v>
      </c>
      <c r="C261" s="115">
        <f>IF($A261="","",INDEX('[1]СЭС АТС НЦЗ'!$E$39:$E$782,1+(C$249-1)+(ROW()-252)*24,1))</f>
        <v>744.64057276999995</v>
      </c>
      <c r="D261" s="115">
        <f>IF($A261="","",INDEX('[1]СЭС АТС НЦЗ'!$E$39:$E$782,1+(D$249-1)+(ROW()-252)*24,1))</f>
        <v>749.63970486999995</v>
      </c>
      <c r="E261" s="115">
        <f>IF($A261="","",INDEX('[1]СЭС АТС НЦЗ'!$E$39:$E$782,1+(E$249-1)+(ROW()-252)*24,1))</f>
        <v>751.81074609999996</v>
      </c>
      <c r="F261" s="115">
        <f>IF($A261="","",INDEX('[1]СЭС АТС НЦЗ'!$E$39:$E$782,1+(F$249-1)+(ROW()-252)*24,1))</f>
        <v>762.22338771</v>
      </c>
      <c r="G261" s="115">
        <f>IF($A261="","",INDEX('[1]СЭС АТС НЦЗ'!$E$39:$E$782,1+(G$249-1)+(ROW()-252)*24,1))</f>
        <v>761.04813719000003</v>
      </c>
      <c r="H261" s="115">
        <f>IF($A261="","",INDEX('[1]СЭС АТС НЦЗ'!$E$39:$E$782,1+(H$249-1)+(ROW()-252)*24,1))</f>
        <v>753.20942120999996</v>
      </c>
      <c r="I261" s="115">
        <f>IF($A261="","",INDEX('[1]СЭС АТС НЦЗ'!$E$39:$E$782,1+(I$249-1)+(ROW()-252)*24,1))</f>
        <v>739.72876980000001</v>
      </c>
      <c r="J261" s="115">
        <f>IF($A261="","",INDEX('[1]СЭС АТС НЦЗ'!$E$39:$E$782,1+(J$249-1)+(ROW()-252)*24,1))</f>
        <v>728.63877044000003</v>
      </c>
      <c r="K261" s="115">
        <f>IF($A261="","",INDEX('[1]СЭС АТС НЦЗ'!$E$39:$E$782,1+(K$249-1)+(ROW()-252)*24,1))</f>
        <v>723.4973933</v>
      </c>
      <c r="L261" s="115">
        <f>IF($A261="","",INDEX('[1]СЭС АТС НЦЗ'!$E$39:$E$782,1+(L$249-1)+(ROW()-252)*24,1))</f>
        <v>719.81625684999995</v>
      </c>
      <c r="M261" s="115">
        <f>IF($A261="","",INDEX('[1]СЭС АТС НЦЗ'!$E$39:$E$782,1+(M$249-1)+(ROW()-252)*24,1))</f>
        <v>724.14398323</v>
      </c>
      <c r="N261" s="115">
        <f>IF($A261="","",INDEX('[1]СЭС АТС НЦЗ'!$E$39:$E$782,1+(N$249-1)+(ROW()-252)*24,1))</f>
        <v>723.07512810000003</v>
      </c>
      <c r="O261" s="115">
        <f>IF($A261="","",INDEX('[1]СЭС АТС НЦЗ'!$E$39:$E$782,1+(O$249-1)+(ROW()-252)*24,1))</f>
        <v>728.76388822000001</v>
      </c>
      <c r="P261" s="115">
        <f>IF($A261="","",INDEX('[1]СЭС АТС НЦЗ'!$E$39:$E$782,1+(P$249-1)+(ROW()-252)*24,1))</f>
        <v>732.66496906999998</v>
      </c>
      <c r="Q261" s="115">
        <f>IF($A261="","",INDEX('[1]СЭС АТС НЦЗ'!$E$39:$E$782,1+(Q$249-1)+(ROW()-252)*24,1))</f>
        <v>739.24417281000001</v>
      </c>
      <c r="R261" s="115">
        <f>IF($A261="","",INDEX('[1]СЭС АТС НЦЗ'!$E$39:$E$782,1+(R$249-1)+(ROW()-252)*24,1))</f>
        <v>731.02020823999999</v>
      </c>
      <c r="S261" s="115">
        <f>IF($A261="","",INDEX('[1]СЭС АТС НЦЗ'!$E$39:$E$782,1+(S$249-1)+(ROW()-252)*24,1))</f>
        <v>715.08084287999998</v>
      </c>
      <c r="T261" s="115">
        <f>IF($A261="","",INDEX('[1]СЭС АТС НЦЗ'!$E$39:$E$782,1+(T$249-1)+(ROW()-252)*24,1))</f>
        <v>712.85696074999998</v>
      </c>
      <c r="U261" s="115">
        <f>IF($A261="","",INDEX('[1]СЭС АТС НЦЗ'!$E$39:$E$782,1+(U$249-1)+(ROW()-252)*24,1))</f>
        <v>710.53936622000003</v>
      </c>
      <c r="V261" s="115">
        <f>IF($A261="","",INDEX('[1]СЭС АТС НЦЗ'!$E$39:$E$782,1+(V$249-1)+(ROW()-252)*24,1))</f>
        <v>713.65146763999996</v>
      </c>
      <c r="W261" s="115">
        <f>IF($A261="","",INDEX('[1]СЭС АТС НЦЗ'!$E$39:$E$782,1+(W$249-1)+(ROW()-252)*24,1))</f>
        <v>717.90375625000001</v>
      </c>
      <c r="X261" s="115">
        <f>IF($A261="","",INDEX('[1]СЭС АТС НЦЗ'!$E$39:$E$782,1+(X$249-1)+(ROW()-252)*24,1))</f>
        <v>730.11983236000003</v>
      </c>
      <c r="Y261" s="115">
        <f>IF($A261="","",INDEX('[1]СЭС АТС НЦЗ'!$E$39:$E$782,1+(Y$249-1)+(ROW()-252)*24,1))</f>
        <v>739.14523040999995</v>
      </c>
    </row>
    <row r="262" spans="1:25" x14ac:dyDescent="0.25">
      <c r="A262" s="75">
        <v>11</v>
      </c>
      <c r="B262" s="115">
        <f>IF($A262="","",INDEX('[1]СЭС АТС НЦЗ'!$E$39:$E$782,1+(B$249-1)+(ROW()-252)*24,1))</f>
        <v>712.00803972000006</v>
      </c>
      <c r="C262" s="115">
        <f>IF($A262="","",INDEX('[1]СЭС АТС НЦЗ'!$E$39:$E$782,1+(C$249-1)+(ROW()-252)*24,1))</f>
        <v>714.87953898000001</v>
      </c>
      <c r="D262" s="115">
        <f>IF($A262="","",INDEX('[1]СЭС АТС НЦЗ'!$E$39:$E$782,1+(D$249-1)+(ROW()-252)*24,1))</f>
        <v>711.6548828</v>
      </c>
      <c r="E262" s="115">
        <f>IF($A262="","",INDEX('[1]СЭС АТС НЦЗ'!$E$39:$E$782,1+(E$249-1)+(ROW()-252)*24,1))</f>
        <v>710.00631066999995</v>
      </c>
      <c r="F262" s="115">
        <f>IF($A262="","",INDEX('[1]СЭС АТС НЦЗ'!$E$39:$E$782,1+(F$249-1)+(ROW()-252)*24,1))</f>
        <v>708.07467780000002</v>
      </c>
      <c r="G262" s="115">
        <f>IF($A262="","",INDEX('[1]СЭС АТС НЦЗ'!$E$39:$E$782,1+(G$249-1)+(ROW()-252)*24,1))</f>
        <v>710.24270666999996</v>
      </c>
      <c r="H262" s="115">
        <f>IF($A262="","",INDEX('[1]СЭС АТС НЦЗ'!$E$39:$E$782,1+(H$249-1)+(ROW()-252)*24,1))</f>
        <v>705.60788066999999</v>
      </c>
      <c r="I262" s="115">
        <f>IF($A262="","",INDEX('[1]СЭС АТС НЦЗ'!$E$39:$E$782,1+(I$249-1)+(ROW()-252)*24,1))</f>
        <v>700.67571619</v>
      </c>
      <c r="J262" s="115">
        <f>IF($A262="","",INDEX('[1]СЭС АТС НЦЗ'!$E$39:$E$782,1+(J$249-1)+(ROW()-252)*24,1))</f>
        <v>690.96949584000004</v>
      </c>
      <c r="K262" s="115">
        <f>IF($A262="","",INDEX('[1]СЭС АТС НЦЗ'!$E$39:$E$782,1+(K$249-1)+(ROW()-252)*24,1))</f>
        <v>686.84715353000001</v>
      </c>
      <c r="L262" s="115">
        <f>IF($A262="","",INDEX('[1]СЭС АТС НЦЗ'!$E$39:$E$782,1+(L$249-1)+(ROW()-252)*24,1))</f>
        <v>690.90233665000005</v>
      </c>
      <c r="M262" s="115">
        <f>IF($A262="","",INDEX('[1]СЭС АТС НЦЗ'!$E$39:$E$782,1+(M$249-1)+(ROW()-252)*24,1))</f>
        <v>694.92351565000001</v>
      </c>
      <c r="N262" s="115">
        <f>IF($A262="","",INDEX('[1]СЭС АТС НЦЗ'!$E$39:$E$782,1+(N$249-1)+(ROW()-252)*24,1))</f>
        <v>705.21188584000004</v>
      </c>
      <c r="O262" s="115">
        <f>IF($A262="","",INDEX('[1]СЭС АТС НЦЗ'!$E$39:$E$782,1+(O$249-1)+(ROW()-252)*24,1))</f>
        <v>695.87437381999996</v>
      </c>
      <c r="P262" s="115">
        <f>IF($A262="","",INDEX('[1]СЭС АТС НЦЗ'!$E$39:$E$782,1+(P$249-1)+(ROW()-252)*24,1))</f>
        <v>701.13538156000004</v>
      </c>
      <c r="Q262" s="115">
        <f>IF($A262="","",INDEX('[1]СЭС АТС НЦЗ'!$E$39:$E$782,1+(Q$249-1)+(ROW()-252)*24,1))</f>
        <v>705.71243016000005</v>
      </c>
      <c r="R262" s="115">
        <f>IF($A262="","",INDEX('[1]СЭС АТС НЦЗ'!$E$39:$E$782,1+(R$249-1)+(ROW()-252)*24,1))</f>
        <v>711.54578303000005</v>
      </c>
      <c r="S262" s="115">
        <f>IF($A262="","",INDEX('[1]СЭС АТС НЦЗ'!$E$39:$E$782,1+(S$249-1)+(ROW()-252)*24,1))</f>
        <v>700.35552696000002</v>
      </c>
      <c r="T262" s="115">
        <f>IF($A262="","",INDEX('[1]СЭС АТС НЦЗ'!$E$39:$E$782,1+(T$249-1)+(ROW()-252)*24,1))</f>
        <v>686.30506237999998</v>
      </c>
      <c r="U262" s="115">
        <f>IF($A262="","",INDEX('[1]СЭС АТС НЦЗ'!$E$39:$E$782,1+(U$249-1)+(ROW()-252)*24,1))</f>
        <v>690.05671490999998</v>
      </c>
      <c r="V262" s="115">
        <f>IF($A262="","",INDEX('[1]СЭС АТС НЦЗ'!$E$39:$E$782,1+(V$249-1)+(ROW()-252)*24,1))</f>
        <v>698.81838783000001</v>
      </c>
      <c r="W262" s="115">
        <f>IF($A262="","",INDEX('[1]СЭС АТС НЦЗ'!$E$39:$E$782,1+(W$249-1)+(ROW()-252)*24,1))</f>
        <v>702.76683571000001</v>
      </c>
      <c r="X262" s="115">
        <f>IF($A262="","",INDEX('[1]СЭС АТС НЦЗ'!$E$39:$E$782,1+(X$249-1)+(ROW()-252)*24,1))</f>
        <v>706.38911824000002</v>
      </c>
      <c r="Y262" s="115">
        <f>IF($A262="","",INDEX('[1]СЭС АТС НЦЗ'!$E$39:$E$782,1+(Y$249-1)+(ROW()-252)*24,1))</f>
        <v>718.44460817000004</v>
      </c>
    </row>
    <row r="263" spans="1:25" x14ac:dyDescent="0.25">
      <c r="A263" s="75">
        <v>12</v>
      </c>
      <c r="B263" s="115">
        <f>IF($A263="","",INDEX('[1]СЭС АТС НЦЗ'!$E$39:$E$782,1+(B$249-1)+(ROW()-252)*24,1))</f>
        <v>725.73444157999995</v>
      </c>
      <c r="C263" s="115">
        <f>IF($A263="","",INDEX('[1]СЭС АТС НЦЗ'!$E$39:$E$782,1+(C$249-1)+(ROW()-252)*24,1))</f>
        <v>738.85186944999998</v>
      </c>
      <c r="D263" s="115">
        <f>IF($A263="","",INDEX('[1]СЭС АТС НЦЗ'!$E$39:$E$782,1+(D$249-1)+(ROW()-252)*24,1))</f>
        <v>747.70078694999995</v>
      </c>
      <c r="E263" s="115">
        <f>IF($A263="","",INDEX('[1]СЭС АТС НЦЗ'!$E$39:$E$782,1+(E$249-1)+(ROW()-252)*24,1))</f>
        <v>748.97438009999996</v>
      </c>
      <c r="F263" s="115">
        <f>IF($A263="","",INDEX('[1]СЭС АТС НЦЗ'!$E$39:$E$782,1+(F$249-1)+(ROW()-252)*24,1))</f>
        <v>749.28463708000004</v>
      </c>
      <c r="G263" s="115">
        <f>IF($A263="","",INDEX('[1]СЭС АТС НЦЗ'!$E$39:$E$782,1+(G$249-1)+(ROW()-252)*24,1))</f>
        <v>745.19849732</v>
      </c>
      <c r="H263" s="115">
        <f>IF($A263="","",INDEX('[1]СЭС АТС НЦЗ'!$E$39:$E$782,1+(H$249-1)+(ROW()-252)*24,1))</f>
        <v>734.44222336999997</v>
      </c>
      <c r="I263" s="115">
        <f>IF($A263="","",INDEX('[1]СЭС АТС НЦЗ'!$E$39:$E$782,1+(I$249-1)+(ROW()-252)*24,1))</f>
        <v>716.46979741999996</v>
      </c>
      <c r="J263" s="115">
        <f>IF($A263="","",INDEX('[1]СЭС АТС НЦЗ'!$E$39:$E$782,1+(J$249-1)+(ROW()-252)*24,1))</f>
        <v>698.17389224999999</v>
      </c>
      <c r="K263" s="115">
        <f>IF($A263="","",INDEX('[1]СЭС АТС НЦЗ'!$E$39:$E$782,1+(K$249-1)+(ROW()-252)*24,1))</f>
        <v>697.97760613000003</v>
      </c>
      <c r="L263" s="115">
        <f>IF($A263="","",INDEX('[1]СЭС АТС НЦЗ'!$E$39:$E$782,1+(L$249-1)+(ROW()-252)*24,1))</f>
        <v>693.89275027999997</v>
      </c>
      <c r="M263" s="115">
        <f>IF($A263="","",INDEX('[1]СЭС АТС НЦЗ'!$E$39:$E$782,1+(M$249-1)+(ROW()-252)*24,1))</f>
        <v>693.80235601000004</v>
      </c>
      <c r="N263" s="115">
        <f>IF($A263="","",INDEX('[1]СЭС АТС НЦЗ'!$E$39:$E$782,1+(N$249-1)+(ROW()-252)*24,1))</f>
        <v>703.43269163000002</v>
      </c>
      <c r="O263" s="115">
        <f>IF($A263="","",INDEX('[1]СЭС АТС НЦЗ'!$E$39:$E$782,1+(O$249-1)+(ROW()-252)*24,1))</f>
        <v>706.32406763999995</v>
      </c>
      <c r="P263" s="115">
        <f>IF($A263="","",INDEX('[1]СЭС АТС НЦЗ'!$E$39:$E$782,1+(P$249-1)+(ROW()-252)*24,1))</f>
        <v>700.03378659999998</v>
      </c>
      <c r="Q263" s="115">
        <f>IF($A263="","",INDEX('[1]СЭС АТС НЦЗ'!$E$39:$E$782,1+(Q$249-1)+(ROW()-252)*24,1))</f>
        <v>703.60705495000002</v>
      </c>
      <c r="R263" s="115">
        <f>IF($A263="","",INDEX('[1]СЭС АТС НЦЗ'!$E$39:$E$782,1+(R$249-1)+(ROW()-252)*24,1))</f>
        <v>708.00186015999998</v>
      </c>
      <c r="S263" s="115">
        <f>IF($A263="","",INDEX('[1]СЭС АТС НЦЗ'!$E$39:$E$782,1+(S$249-1)+(ROW()-252)*24,1))</f>
        <v>707.64869527999997</v>
      </c>
      <c r="T263" s="115">
        <f>IF($A263="","",INDEX('[1]СЭС АТС НЦЗ'!$E$39:$E$782,1+(T$249-1)+(ROW()-252)*24,1))</f>
        <v>696.47066942000004</v>
      </c>
      <c r="U263" s="115">
        <f>IF($A263="","",INDEX('[1]СЭС АТС НЦЗ'!$E$39:$E$782,1+(U$249-1)+(ROW()-252)*24,1))</f>
        <v>690.85126835000005</v>
      </c>
      <c r="V263" s="115">
        <f>IF($A263="","",INDEX('[1]СЭС АТС НЦЗ'!$E$39:$E$782,1+(V$249-1)+(ROW()-252)*24,1))</f>
        <v>693.73234620000005</v>
      </c>
      <c r="W263" s="115">
        <f>IF($A263="","",INDEX('[1]СЭС АТС НЦЗ'!$E$39:$E$782,1+(W$249-1)+(ROW()-252)*24,1))</f>
        <v>697.83620340000004</v>
      </c>
      <c r="X263" s="115">
        <f>IF($A263="","",INDEX('[1]СЭС АТС НЦЗ'!$E$39:$E$782,1+(X$249-1)+(ROW()-252)*24,1))</f>
        <v>706.33329665999997</v>
      </c>
      <c r="Y263" s="115">
        <f>IF($A263="","",INDEX('[1]СЭС АТС НЦЗ'!$E$39:$E$782,1+(Y$249-1)+(ROW()-252)*24,1))</f>
        <v>709.01485869999999</v>
      </c>
    </row>
    <row r="264" spans="1:25" x14ac:dyDescent="0.25">
      <c r="A264" s="75">
        <v>13</v>
      </c>
      <c r="B264" s="115">
        <f>IF($A264="","",INDEX('[1]СЭС АТС НЦЗ'!$E$39:$E$782,1+(B$249-1)+(ROW()-252)*24,1))</f>
        <v>760.50072136999995</v>
      </c>
      <c r="C264" s="115">
        <f>IF($A264="","",INDEX('[1]СЭС АТС НЦЗ'!$E$39:$E$782,1+(C$249-1)+(ROW()-252)*24,1))</f>
        <v>767.86173158999998</v>
      </c>
      <c r="D264" s="115">
        <f>IF($A264="","",INDEX('[1]СЭС АТС НЦЗ'!$E$39:$E$782,1+(D$249-1)+(ROW()-252)*24,1))</f>
        <v>768.37661426</v>
      </c>
      <c r="E264" s="115">
        <f>IF($A264="","",INDEX('[1]СЭС АТС НЦЗ'!$E$39:$E$782,1+(E$249-1)+(ROW()-252)*24,1))</f>
        <v>771.46101419000001</v>
      </c>
      <c r="F264" s="115">
        <f>IF($A264="","",INDEX('[1]СЭС АТС НЦЗ'!$E$39:$E$782,1+(F$249-1)+(ROW()-252)*24,1))</f>
        <v>766.53741147999995</v>
      </c>
      <c r="G264" s="115">
        <f>IF($A264="","",INDEX('[1]СЭС АТС НЦЗ'!$E$39:$E$782,1+(G$249-1)+(ROW()-252)*24,1))</f>
        <v>750.87481654999999</v>
      </c>
      <c r="H264" s="115">
        <f>IF($A264="","",INDEX('[1]СЭС АТС НЦЗ'!$E$39:$E$782,1+(H$249-1)+(ROW()-252)*24,1))</f>
        <v>725.26293409000004</v>
      </c>
      <c r="I264" s="115">
        <f>IF($A264="","",INDEX('[1]СЭС АТС НЦЗ'!$E$39:$E$782,1+(I$249-1)+(ROW()-252)*24,1))</f>
        <v>715.51516379999998</v>
      </c>
      <c r="J264" s="115">
        <f>IF($A264="","",INDEX('[1]СЭС АТС НЦЗ'!$E$39:$E$782,1+(J$249-1)+(ROW()-252)*24,1))</f>
        <v>708.16766527000004</v>
      </c>
      <c r="K264" s="115">
        <f>IF($A264="","",INDEX('[1]СЭС АТС НЦЗ'!$E$39:$E$782,1+(K$249-1)+(ROW()-252)*24,1))</f>
        <v>698.56747416999997</v>
      </c>
      <c r="L264" s="115">
        <f>IF($A264="","",INDEX('[1]СЭС АТС НЦЗ'!$E$39:$E$782,1+(L$249-1)+(ROW()-252)*24,1))</f>
        <v>694.51030123999999</v>
      </c>
      <c r="M264" s="115">
        <f>IF($A264="","",INDEX('[1]СЭС АТС НЦЗ'!$E$39:$E$782,1+(M$249-1)+(ROW()-252)*24,1))</f>
        <v>704.25239340999997</v>
      </c>
      <c r="N264" s="115">
        <f>IF($A264="","",INDEX('[1]СЭС АТС НЦЗ'!$E$39:$E$782,1+(N$249-1)+(ROW()-252)*24,1))</f>
        <v>715.15853931000004</v>
      </c>
      <c r="O264" s="115">
        <f>IF($A264="","",INDEX('[1]СЭС АТС НЦЗ'!$E$39:$E$782,1+(O$249-1)+(ROW()-252)*24,1))</f>
        <v>722.27655659000004</v>
      </c>
      <c r="P264" s="115">
        <f>IF($A264="","",INDEX('[1]СЭС АТС НЦЗ'!$E$39:$E$782,1+(P$249-1)+(ROW()-252)*24,1))</f>
        <v>716.64660376999996</v>
      </c>
      <c r="Q264" s="115">
        <f>IF($A264="","",INDEX('[1]СЭС АТС НЦЗ'!$E$39:$E$782,1+(Q$249-1)+(ROW()-252)*24,1))</f>
        <v>715.97838561000003</v>
      </c>
      <c r="R264" s="115">
        <f>IF($A264="","",INDEX('[1]СЭС АТС НЦЗ'!$E$39:$E$782,1+(R$249-1)+(ROW()-252)*24,1))</f>
        <v>709.6645436</v>
      </c>
      <c r="S264" s="115">
        <f>IF($A264="","",INDEX('[1]СЭС АТС НЦЗ'!$E$39:$E$782,1+(S$249-1)+(ROW()-252)*24,1))</f>
        <v>700.23116262999997</v>
      </c>
      <c r="T264" s="115">
        <f>IF($A264="","",INDEX('[1]СЭС АТС НЦЗ'!$E$39:$E$782,1+(T$249-1)+(ROW()-252)*24,1))</f>
        <v>698.52760817000001</v>
      </c>
      <c r="U264" s="115">
        <f>IF($A264="","",INDEX('[1]СЭС АТС НЦЗ'!$E$39:$E$782,1+(U$249-1)+(ROW()-252)*24,1))</f>
        <v>704.33537988</v>
      </c>
      <c r="V264" s="115">
        <f>IF($A264="","",INDEX('[1]СЭС АТС НЦЗ'!$E$39:$E$782,1+(V$249-1)+(ROW()-252)*24,1))</f>
        <v>706.24672567000005</v>
      </c>
      <c r="W264" s="115">
        <f>IF($A264="","",INDEX('[1]СЭС АТС НЦЗ'!$E$39:$E$782,1+(W$249-1)+(ROW()-252)*24,1))</f>
        <v>713.65864144</v>
      </c>
      <c r="X264" s="115">
        <f>IF($A264="","",INDEX('[1]СЭС АТС НЦЗ'!$E$39:$E$782,1+(X$249-1)+(ROW()-252)*24,1))</f>
        <v>729.83097534000001</v>
      </c>
      <c r="Y264" s="115">
        <f>IF($A264="","",INDEX('[1]СЭС АТС НЦЗ'!$E$39:$E$782,1+(Y$249-1)+(ROW()-252)*24,1))</f>
        <v>763.31450130999997</v>
      </c>
    </row>
    <row r="265" spans="1:25" x14ac:dyDescent="0.25">
      <c r="A265" s="75">
        <v>14</v>
      </c>
      <c r="B265" s="115">
        <f>IF($A265="","",INDEX('[1]СЭС АТС НЦЗ'!$E$39:$E$782,1+(B$249-1)+(ROW()-252)*24,1))</f>
        <v>710.61879665000004</v>
      </c>
      <c r="C265" s="115">
        <f>IF($A265="","",INDEX('[1]СЭС АТС НЦЗ'!$E$39:$E$782,1+(C$249-1)+(ROW()-252)*24,1))</f>
        <v>701.71592869000006</v>
      </c>
      <c r="D265" s="115">
        <f>IF($A265="","",INDEX('[1]СЭС АТС НЦЗ'!$E$39:$E$782,1+(D$249-1)+(ROW()-252)*24,1))</f>
        <v>707.34173264000003</v>
      </c>
      <c r="E265" s="115">
        <f>IF($A265="","",INDEX('[1]СЭС АТС НЦЗ'!$E$39:$E$782,1+(E$249-1)+(ROW()-252)*24,1))</f>
        <v>701.04114301000004</v>
      </c>
      <c r="F265" s="115">
        <f>IF($A265="","",INDEX('[1]СЭС АТС НЦЗ'!$E$39:$E$782,1+(F$249-1)+(ROW()-252)*24,1))</f>
        <v>700.29638494999995</v>
      </c>
      <c r="G265" s="115">
        <f>IF($A265="","",INDEX('[1]СЭС АТС НЦЗ'!$E$39:$E$782,1+(G$249-1)+(ROW()-252)*24,1))</f>
        <v>690.46598587999995</v>
      </c>
      <c r="H265" s="115">
        <f>IF($A265="","",INDEX('[1]СЭС АТС НЦЗ'!$E$39:$E$782,1+(H$249-1)+(ROW()-252)*24,1))</f>
        <v>693.98842888000001</v>
      </c>
      <c r="I265" s="115">
        <f>IF($A265="","",INDEX('[1]СЭС АТС НЦЗ'!$E$39:$E$782,1+(I$249-1)+(ROW()-252)*24,1))</f>
        <v>704.04800166999996</v>
      </c>
      <c r="J265" s="115">
        <f>IF($A265="","",INDEX('[1]СЭС АТС НЦЗ'!$E$39:$E$782,1+(J$249-1)+(ROW()-252)*24,1))</f>
        <v>696.42810617999999</v>
      </c>
      <c r="K265" s="115">
        <f>IF($A265="","",INDEX('[1]СЭС АТС НЦЗ'!$E$39:$E$782,1+(K$249-1)+(ROW()-252)*24,1))</f>
        <v>696.18729221000001</v>
      </c>
      <c r="L265" s="115">
        <f>IF($A265="","",INDEX('[1]СЭС АТС НЦЗ'!$E$39:$E$782,1+(L$249-1)+(ROW()-252)*24,1))</f>
        <v>682.82412535000003</v>
      </c>
      <c r="M265" s="115">
        <f>IF($A265="","",INDEX('[1]СЭС АТС НЦЗ'!$E$39:$E$782,1+(M$249-1)+(ROW()-252)*24,1))</f>
        <v>682.25252017000003</v>
      </c>
      <c r="N265" s="115">
        <f>IF($A265="","",INDEX('[1]СЭС АТС НЦЗ'!$E$39:$E$782,1+(N$249-1)+(ROW()-252)*24,1))</f>
        <v>689.46039417999998</v>
      </c>
      <c r="O265" s="115">
        <f>IF($A265="","",INDEX('[1]СЭС АТС НЦЗ'!$E$39:$E$782,1+(O$249-1)+(ROW()-252)*24,1))</f>
        <v>697.00734714999999</v>
      </c>
      <c r="P265" s="115">
        <f>IF($A265="","",INDEX('[1]СЭС АТС НЦЗ'!$E$39:$E$782,1+(P$249-1)+(ROW()-252)*24,1))</f>
        <v>700.95224099999996</v>
      </c>
      <c r="Q265" s="115">
        <f>IF($A265="","",INDEX('[1]СЭС АТС НЦЗ'!$E$39:$E$782,1+(Q$249-1)+(ROW()-252)*24,1))</f>
        <v>692.92950023000003</v>
      </c>
      <c r="R265" s="115">
        <f>IF($A265="","",INDEX('[1]СЭС АТС НЦЗ'!$E$39:$E$782,1+(R$249-1)+(ROW()-252)*24,1))</f>
        <v>677.58380213999999</v>
      </c>
      <c r="S265" s="115">
        <f>IF($A265="","",INDEX('[1]СЭС АТС НЦЗ'!$E$39:$E$782,1+(S$249-1)+(ROW()-252)*24,1))</f>
        <v>661.19242756000006</v>
      </c>
      <c r="T265" s="115">
        <f>IF($A265="","",INDEX('[1]СЭС АТС НЦЗ'!$E$39:$E$782,1+(T$249-1)+(ROW()-252)*24,1))</f>
        <v>655.37471047999998</v>
      </c>
      <c r="U265" s="115">
        <f>IF($A265="","",INDEX('[1]СЭС АТС НЦЗ'!$E$39:$E$782,1+(U$249-1)+(ROW()-252)*24,1))</f>
        <v>657.39219664999996</v>
      </c>
      <c r="V265" s="115">
        <f>IF($A265="","",INDEX('[1]СЭС АТС НЦЗ'!$E$39:$E$782,1+(V$249-1)+(ROW()-252)*24,1))</f>
        <v>660.71876943999996</v>
      </c>
      <c r="W265" s="115">
        <f>IF($A265="","",INDEX('[1]СЭС АТС НЦЗ'!$E$39:$E$782,1+(W$249-1)+(ROW()-252)*24,1))</f>
        <v>664.75958113000002</v>
      </c>
      <c r="X265" s="115">
        <f>IF($A265="","",INDEX('[1]СЭС АТС НЦЗ'!$E$39:$E$782,1+(X$249-1)+(ROW()-252)*24,1))</f>
        <v>675.88707681999995</v>
      </c>
      <c r="Y265" s="115">
        <f>IF($A265="","",INDEX('[1]СЭС АТС НЦЗ'!$E$39:$E$782,1+(Y$249-1)+(ROW()-252)*24,1))</f>
        <v>684.60611027000004</v>
      </c>
    </row>
    <row r="266" spans="1:25" x14ac:dyDescent="0.25">
      <c r="A266" s="75">
        <v>15</v>
      </c>
      <c r="B266" s="115">
        <f>IF($A266="","",INDEX('[1]СЭС АТС НЦЗ'!$E$39:$E$782,1+(B$249-1)+(ROW()-252)*24,1))</f>
        <v>777.92962751000005</v>
      </c>
      <c r="C266" s="115">
        <f>IF($A266="","",INDEX('[1]СЭС АТС НЦЗ'!$E$39:$E$782,1+(C$249-1)+(ROW()-252)*24,1))</f>
        <v>785.12162738999996</v>
      </c>
      <c r="D266" s="115">
        <f>IF($A266="","",INDEX('[1]СЭС АТС НЦЗ'!$E$39:$E$782,1+(D$249-1)+(ROW()-252)*24,1))</f>
        <v>792.33569568999997</v>
      </c>
      <c r="E266" s="115">
        <f>IF($A266="","",INDEX('[1]СЭС АТС НЦЗ'!$E$39:$E$782,1+(E$249-1)+(ROW()-252)*24,1))</f>
        <v>796.68030420000002</v>
      </c>
      <c r="F266" s="115">
        <f>IF($A266="","",INDEX('[1]СЭС АТС НЦЗ'!$E$39:$E$782,1+(F$249-1)+(ROW()-252)*24,1))</f>
        <v>792.62236045999998</v>
      </c>
      <c r="G266" s="115">
        <f>IF($A266="","",INDEX('[1]СЭС АТС НЦЗ'!$E$39:$E$782,1+(G$249-1)+(ROW()-252)*24,1))</f>
        <v>802.99342510999998</v>
      </c>
      <c r="H266" s="115">
        <f>IF($A266="","",INDEX('[1]СЭС АТС НЦЗ'!$E$39:$E$782,1+(H$249-1)+(ROW()-252)*24,1))</f>
        <v>796.24974612000005</v>
      </c>
      <c r="I266" s="115">
        <f>IF($A266="","",INDEX('[1]СЭС АТС НЦЗ'!$E$39:$E$782,1+(I$249-1)+(ROW()-252)*24,1))</f>
        <v>773.39741805000006</v>
      </c>
      <c r="J266" s="115">
        <f>IF($A266="","",INDEX('[1]СЭС АТС НЦЗ'!$E$39:$E$782,1+(J$249-1)+(ROW()-252)*24,1))</f>
        <v>747.01156483</v>
      </c>
      <c r="K266" s="115">
        <f>IF($A266="","",INDEX('[1]СЭС АТС НЦЗ'!$E$39:$E$782,1+(K$249-1)+(ROW()-252)*24,1))</f>
        <v>738.50106295000001</v>
      </c>
      <c r="L266" s="115">
        <f>IF($A266="","",INDEX('[1]СЭС АТС НЦЗ'!$E$39:$E$782,1+(L$249-1)+(ROW()-252)*24,1))</f>
        <v>734.53791516000001</v>
      </c>
      <c r="M266" s="115">
        <f>IF($A266="","",INDEX('[1]СЭС АТС НЦЗ'!$E$39:$E$782,1+(M$249-1)+(ROW()-252)*24,1))</f>
        <v>735.97019398999998</v>
      </c>
      <c r="N266" s="115">
        <f>IF($A266="","",INDEX('[1]СЭС АТС НЦЗ'!$E$39:$E$782,1+(N$249-1)+(ROW()-252)*24,1))</f>
        <v>736.94044406</v>
      </c>
      <c r="O266" s="115">
        <f>IF($A266="","",INDEX('[1]СЭС АТС НЦЗ'!$E$39:$E$782,1+(O$249-1)+(ROW()-252)*24,1))</f>
        <v>737.93251640000005</v>
      </c>
      <c r="P266" s="115">
        <f>IF($A266="","",INDEX('[1]СЭС АТС НЦЗ'!$E$39:$E$782,1+(P$249-1)+(ROW()-252)*24,1))</f>
        <v>743.33919833000004</v>
      </c>
      <c r="Q266" s="115">
        <f>IF($A266="","",INDEX('[1]СЭС АТС НЦЗ'!$E$39:$E$782,1+(Q$249-1)+(ROW()-252)*24,1))</f>
        <v>737.74591284999997</v>
      </c>
      <c r="R266" s="115">
        <f>IF($A266="","",INDEX('[1]СЭС АТС НЦЗ'!$E$39:$E$782,1+(R$249-1)+(ROW()-252)*24,1))</f>
        <v>729.84390476999999</v>
      </c>
      <c r="S266" s="115">
        <f>IF($A266="","",INDEX('[1]СЭС АТС НЦЗ'!$E$39:$E$782,1+(S$249-1)+(ROW()-252)*24,1))</f>
        <v>713.27438624000001</v>
      </c>
      <c r="T266" s="115">
        <f>IF($A266="","",INDEX('[1]СЭС АТС НЦЗ'!$E$39:$E$782,1+(T$249-1)+(ROW()-252)*24,1))</f>
        <v>700.44131415000004</v>
      </c>
      <c r="U266" s="115">
        <f>IF($A266="","",INDEX('[1]СЭС АТС НЦЗ'!$E$39:$E$782,1+(U$249-1)+(ROW()-252)*24,1))</f>
        <v>699.38528441999995</v>
      </c>
      <c r="V266" s="115">
        <f>IF($A266="","",INDEX('[1]СЭС АТС НЦЗ'!$E$39:$E$782,1+(V$249-1)+(ROW()-252)*24,1))</f>
        <v>712.58945011000003</v>
      </c>
      <c r="W266" s="115">
        <f>IF($A266="","",INDEX('[1]СЭС АТС НЦЗ'!$E$39:$E$782,1+(W$249-1)+(ROW()-252)*24,1))</f>
        <v>720.32975052999996</v>
      </c>
      <c r="X266" s="115">
        <f>IF($A266="","",INDEX('[1]СЭС АТС НЦЗ'!$E$39:$E$782,1+(X$249-1)+(ROW()-252)*24,1))</f>
        <v>730.16611597999997</v>
      </c>
      <c r="Y266" s="115">
        <f>IF($A266="","",INDEX('[1]СЭС АТС НЦЗ'!$E$39:$E$782,1+(Y$249-1)+(ROW()-252)*24,1))</f>
        <v>752.94290145000002</v>
      </c>
    </row>
    <row r="267" spans="1:25" x14ac:dyDescent="0.25">
      <c r="A267" s="75">
        <v>16</v>
      </c>
      <c r="B267" s="115">
        <f>IF($A267="","",INDEX('[1]СЭС АТС НЦЗ'!$E$39:$E$782,1+(B$249-1)+(ROW()-252)*24,1))</f>
        <v>749.69887228000005</v>
      </c>
      <c r="C267" s="115">
        <f>IF($A267="","",INDEX('[1]СЭС АТС НЦЗ'!$E$39:$E$782,1+(C$249-1)+(ROW()-252)*24,1))</f>
        <v>758.07484894000004</v>
      </c>
      <c r="D267" s="115">
        <f>IF($A267="","",INDEX('[1]СЭС АТС НЦЗ'!$E$39:$E$782,1+(D$249-1)+(ROW()-252)*24,1))</f>
        <v>760.08078602000001</v>
      </c>
      <c r="E267" s="115">
        <f>IF($A267="","",INDEX('[1]СЭС АТС НЦЗ'!$E$39:$E$782,1+(E$249-1)+(ROW()-252)*24,1))</f>
        <v>762.43046197000001</v>
      </c>
      <c r="F267" s="115">
        <f>IF($A267="","",INDEX('[1]СЭС АТС НЦЗ'!$E$39:$E$782,1+(F$249-1)+(ROW()-252)*24,1))</f>
        <v>761.14519589999998</v>
      </c>
      <c r="G267" s="115">
        <f>IF($A267="","",INDEX('[1]СЭС АТС НЦЗ'!$E$39:$E$782,1+(G$249-1)+(ROW()-252)*24,1))</f>
        <v>757.84585389999995</v>
      </c>
      <c r="H267" s="115">
        <f>IF($A267="","",INDEX('[1]СЭС АТС НЦЗ'!$E$39:$E$782,1+(H$249-1)+(ROW()-252)*24,1))</f>
        <v>742.88571563999994</v>
      </c>
      <c r="I267" s="115">
        <f>IF($A267="","",INDEX('[1]СЭС АТС НЦЗ'!$E$39:$E$782,1+(I$249-1)+(ROW()-252)*24,1))</f>
        <v>731.78580910000005</v>
      </c>
      <c r="J267" s="115">
        <f>IF($A267="","",INDEX('[1]СЭС АТС НЦЗ'!$E$39:$E$782,1+(J$249-1)+(ROW()-252)*24,1))</f>
        <v>717.60783507999997</v>
      </c>
      <c r="K267" s="115">
        <f>IF($A267="","",INDEX('[1]СЭС АТС НЦЗ'!$E$39:$E$782,1+(K$249-1)+(ROW()-252)*24,1))</f>
        <v>712.82540988999995</v>
      </c>
      <c r="L267" s="115">
        <f>IF($A267="","",INDEX('[1]СЭС АТС НЦЗ'!$E$39:$E$782,1+(L$249-1)+(ROW()-252)*24,1))</f>
        <v>717.64429958000005</v>
      </c>
      <c r="M267" s="115">
        <f>IF($A267="","",INDEX('[1]СЭС АТС НЦЗ'!$E$39:$E$782,1+(M$249-1)+(ROW()-252)*24,1))</f>
        <v>724.67695884</v>
      </c>
      <c r="N267" s="115">
        <f>IF($A267="","",INDEX('[1]СЭС АТС НЦЗ'!$E$39:$E$782,1+(N$249-1)+(ROW()-252)*24,1))</f>
        <v>728.26144122000005</v>
      </c>
      <c r="O267" s="115">
        <f>IF($A267="","",INDEX('[1]СЭС АТС НЦЗ'!$E$39:$E$782,1+(O$249-1)+(ROW()-252)*24,1))</f>
        <v>733.58758775000001</v>
      </c>
      <c r="P267" s="115">
        <f>IF($A267="","",INDEX('[1]СЭС АТС НЦЗ'!$E$39:$E$782,1+(P$249-1)+(ROW()-252)*24,1))</f>
        <v>738.87674512000001</v>
      </c>
      <c r="Q267" s="115">
        <f>IF($A267="","",INDEX('[1]СЭС АТС НЦЗ'!$E$39:$E$782,1+(Q$249-1)+(ROW()-252)*24,1))</f>
        <v>740.04858648000004</v>
      </c>
      <c r="R267" s="115">
        <f>IF($A267="","",INDEX('[1]СЭС АТС НЦЗ'!$E$39:$E$782,1+(R$249-1)+(ROW()-252)*24,1))</f>
        <v>741.08059292999997</v>
      </c>
      <c r="S267" s="115">
        <f>IF($A267="","",INDEX('[1]СЭС АТС НЦЗ'!$E$39:$E$782,1+(S$249-1)+(ROW()-252)*24,1))</f>
        <v>725.67883073999997</v>
      </c>
      <c r="T267" s="115">
        <f>IF($A267="","",INDEX('[1]СЭС АТС НЦЗ'!$E$39:$E$782,1+(T$249-1)+(ROW()-252)*24,1))</f>
        <v>726.09823466</v>
      </c>
      <c r="U267" s="115">
        <f>IF($A267="","",INDEX('[1]СЭС АТС НЦЗ'!$E$39:$E$782,1+(U$249-1)+(ROW()-252)*24,1))</f>
        <v>724.23911462000001</v>
      </c>
      <c r="V267" s="115">
        <f>IF($A267="","",INDEX('[1]СЭС АТС НЦЗ'!$E$39:$E$782,1+(V$249-1)+(ROW()-252)*24,1))</f>
        <v>727.79226083000003</v>
      </c>
      <c r="W267" s="115">
        <f>IF($A267="","",INDEX('[1]СЭС АТС НЦЗ'!$E$39:$E$782,1+(W$249-1)+(ROW()-252)*24,1))</f>
        <v>733.98729719999994</v>
      </c>
      <c r="X267" s="115">
        <f>IF($A267="","",INDEX('[1]СЭС АТС НЦЗ'!$E$39:$E$782,1+(X$249-1)+(ROW()-252)*24,1))</f>
        <v>739.41715823000004</v>
      </c>
      <c r="Y267" s="115">
        <f>IF($A267="","",INDEX('[1]СЭС АТС НЦЗ'!$E$39:$E$782,1+(Y$249-1)+(ROW()-252)*24,1))</f>
        <v>752.63044546000003</v>
      </c>
    </row>
    <row r="268" spans="1:25" x14ac:dyDescent="0.25">
      <c r="A268" s="75">
        <v>17</v>
      </c>
      <c r="B268" s="115">
        <f>IF($A268="","",INDEX('[1]СЭС АТС НЦЗ'!$E$39:$E$782,1+(B$249-1)+(ROW()-252)*24,1))</f>
        <v>759.51137497000002</v>
      </c>
      <c r="C268" s="115">
        <f>IF($A268="","",INDEX('[1]СЭС АТС НЦЗ'!$E$39:$E$782,1+(C$249-1)+(ROW()-252)*24,1))</f>
        <v>770.57317320000004</v>
      </c>
      <c r="D268" s="115">
        <f>IF($A268="","",INDEX('[1]СЭС АТС НЦЗ'!$E$39:$E$782,1+(D$249-1)+(ROW()-252)*24,1))</f>
        <v>773.57519960000002</v>
      </c>
      <c r="E268" s="115">
        <f>IF($A268="","",INDEX('[1]СЭС АТС НЦЗ'!$E$39:$E$782,1+(E$249-1)+(ROW()-252)*24,1))</f>
        <v>772.91171085999997</v>
      </c>
      <c r="F268" s="115">
        <f>IF($A268="","",INDEX('[1]СЭС АТС НЦЗ'!$E$39:$E$782,1+(F$249-1)+(ROW()-252)*24,1))</f>
        <v>772.77490017000002</v>
      </c>
      <c r="G268" s="115">
        <f>IF($A268="","",INDEX('[1]СЭС АТС НЦЗ'!$E$39:$E$782,1+(G$249-1)+(ROW()-252)*24,1))</f>
        <v>770.47835844999997</v>
      </c>
      <c r="H268" s="115">
        <f>IF($A268="","",INDEX('[1]СЭС АТС НЦЗ'!$E$39:$E$782,1+(H$249-1)+(ROW()-252)*24,1))</f>
        <v>760.74056507</v>
      </c>
      <c r="I268" s="115">
        <f>IF($A268="","",INDEX('[1]СЭС АТС НЦЗ'!$E$39:$E$782,1+(I$249-1)+(ROW()-252)*24,1))</f>
        <v>741.71841170000005</v>
      </c>
      <c r="J268" s="115">
        <f>IF($A268="","",INDEX('[1]СЭС АТС НЦЗ'!$E$39:$E$782,1+(J$249-1)+(ROW()-252)*24,1))</f>
        <v>725.87771437000004</v>
      </c>
      <c r="K268" s="115">
        <f>IF($A268="","",INDEX('[1]СЭС АТС НЦЗ'!$E$39:$E$782,1+(K$249-1)+(ROW()-252)*24,1))</f>
        <v>721.96494100999996</v>
      </c>
      <c r="L268" s="115">
        <f>IF($A268="","",INDEX('[1]СЭС АТС НЦЗ'!$E$39:$E$782,1+(L$249-1)+(ROW()-252)*24,1))</f>
        <v>715.55485825000005</v>
      </c>
      <c r="M268" s="115">
        <f>IF($A268="","",INDEX('[1]СЭС АТС НЦЗ'!$E$39:$E$782,1+(M$249-1)+(ROW()-252)*24,1))</f>
        <v>716.63801074000003</v>
      </c>
      <c r="N268" s="115">
        <f>IF($A268="","",INDEX('[1]СЭС АТС НЦЗ'!$E$39:$E$782,1+(N$249-1)+(ROW()-252)*24,1))</f>
        <v>723.33777405000001</v>
      </c>
      <c r="O268" s="115">
        <f>IF($A268="","",INDEX('[1]СЭС АТС НЦЗ'!$E$39:$E$782,1+(O$249-1)+(ROW()-252)*24,1))</f>
        <v>728.78726691999998</v>
      </c>
      <c r="P268" s="115">
        <f>IF($A268="","",INDEX('[1]СЭС АТС НЦЗ'!$E$39:$E$782,1+(P$249-1)+(ROW()-252)*24,1))</f>
        <v>736.12964545</v>
      </c>
      <c r="Q268" s="115">
        <f>IF($A268="","",INDEX('[1]СЭС АТС НЦЗ'!$E$39:$E$782,1+(Q$249-1)+(ROW()-252)*24,1))</f>
        <v>739.14050479000002</v>
      </c>
      <c r="R268" s="115">
        <f>IF($A268="","",INDEX('[1]СЭС АТС НЦЗ'!$E$39:$E$782,1+(R$249-1)+(ROW()-252)*24,1))</f>
        <v>724.06226174000005</v>
      </c>
      <c r="S268" s="115">
        <f>IF($A268="","",INDEX('[1]СЭС АТС НЦЗ'!$E$39:$E$782,1+(S$249-1)+(ROW()-252)*24,1))</f>
        <v>723.35643868</v>
      </c>
      <c r="T268" s="115">
        <f>IF($A268="","",INDEX('[1]СЭС АТС НЦЗ'!$E$39:$E$782,1+(T$249-1)+(ROW()-252)*24,1))</f>
        <v>713.04626084999995</v>
      </c>
      <c r="U268" s="115">
        <f>IF($A268="","",INDEX('[1]СЭС АТС НЦЗ'!$E$39:$E$782,1+(U$249-1)+(ROW()-252)*24,1))</f>
        <v>717.82478479999997</v>
      </c>
      <c r="V268" s="115">
        <f>IF($A268="","",INDEX('[1]СЭС АТС НЦЗ'!$E$39:$E$782,1+(V$249-1)+(ROW()-252)*24,1))</f>
        <v>726.76354497</v>
      </c>
      <c r="W268" s="115">
        <f>IF($A268="","",INDEX('[1]СЭС АТС НЦЗ'!$E$39:$E$782,1+(W$249-1)+(ROW()-252)*24,1))</f>
        <v>730.93210450000004</v>
      </c>
      <c r="X268" s="115">
        <f>IF($A268="","",INDEX('[1]СЭС АТС НЦЗ'!$E$39:$E$782,1+(X$249-1)+(ROW()-252)*24,1))</f>
        <v>735.02813062999996</v>
      </c>
      <c r="Y268" s="115">
        <f>IF($A268="","",INDEX('[1]СЭС АТС НЦЗ'!$E$39:$E$782,1+(Y$249-1)+(ROW()-252)*24,1))</f>
        <v>746.75284534000002</v>
      </c>
    </row>
    <row r="269" spans="1:25" x14ac:dyDescent="0.25">
      <c r="A269" s="75">
        <v>18</v>
      </c>
      <c r="B269" s="115">
        <f>IF($A269="","",INDEX('[1]СЭС АТС НЦЗ'!$E$39:$E$782,1+(B$249-1)+(ROW()-252)*24,1))</f>
        <v>759.93035220000002</v>
      </c>
      <c r="C269" s="115">
        <f>IF($A269="","",INDEX('[1]СЭС АТС НЦЗ'!$E$39:$E$782,1+(C$249-1)+(ROW()-252)*24,1))</f>
        <v>767.86214324000002</v>
      </c>
      <c r="D269" s="115">
        <f>IF($A269="","",INDEX('[1]СЭС АТС НЦЗ'!$E$39:$E$782,1+(D$249-1)+(ROW()-252)*24,1))</f>
        <v>761.50370776</v>
      </c>
      <c r="E269" s="115">
        <f>IF($A269="","",INDEX('[1]СЭС АТС НЦЗ'!$E$39:$E$782,1+(E$249-1)+(ROW()-252)*24,1))</f>
        <v>763.06983954999998</v>
      </c>
      <c r="F269" s="115">
        <f>IF($A269="","",INDEX('[1]СЭС АТС НЦЗ'!$E$39:$E$782,1+(F$249-1)+(ROW()-252)*24,1))</f>
        <v>751.22019974</v>
      </c>
      <c r="G269" s="115">
        <f>IF($A269="","",INDEX('[1]СЭС АТС НЦЗ'!$E$39:$E$782,1+(G$249-1)+(ROW()-252)*24,1))</f>
        <v>731.19476383000006</v>
      </c>
      <c r="H269" s="115">
        <f>IF($A269="","",INDEX('[1]СЭС АТС НЦЗ'!$E$39:$E$782,1+(H$249-1)+(ROW()-252)*24,1))</f>
        <v>711.73249196999996</v>
      </c>
      <c r="I269" s="115">
        <f>IF($A269="","",INDEX('[1]СЭС АТС НЦЗ'!$E$39:$E$782,1+(I$249-1)+(ROW()-252)*24,1))</f>
        <v>700.62874256999999</v>
      </c>
      <c r="J269" s="115">
        <f>IF($A269="","",INDEX('[1]СЭС АТС НЦЗ'!$E$39:$E$782,1+(J$249-1)+(ROW()-252)*24,1))</f>
        <v>697.13810059000002</v>
      </c>
      <c r="K269" s="115">
        <f>IF($A269="","",INDEX('[1]СЭС АТС НЦЗ'!$E$39:$E$782,1+(K$249-1)+(ROW()-252)*24,1))</f>
        <v>695.10503871000003</v>
      </c>
      <c r="L269" s="115">
        <f>IF($A269="","",INDEX('[1]СЭС АТС НЦЗ'!$E$39:$E$782,1+(L$249-1)+(ROW()-252)*24,1))</f>
        <v>700.65164288000005</v>
      </c>
      <c r="M269" s="115">
        <f>IF($A269="","",INDEX('[1]СЭС АТС НЦЗ'!$E$39:$E$782,1+(M$249-1)+(ROW()-252)*24,1))</f>
        <v>701.38621595999996</v>
      </c>
      <c r="N269" s="115">
        <f>IF($A269="","",INDEX('[1]СЭС АТС НЦЗ'!$E$39:$E$782,1+(N$249-1)+(ROW()-252)*24,1))</f>
        <v>711.52610855</v>
      </c>
      <c r="O269" s="115">
        <f>IF($A269="","",INDEX('[1]СЭС АТС НЦЗ'!$E$39:$E$782,1+(O$249-1)+(ROW()-252)*24,1))</f>
        <v>725.90649888999997</v>
      </c>
      <c r="P269" s="115">
        <f>IF($A269="","",INDEX('[1]СЭС АТС НЦЗ'!$E$39:$E$782,1+(P$249-1)+(ROW()-252)*24,1))</f>
        <v>733.38215878000005</v>
      </c>
      <c r="Q269" s="115">
        <f>IF($A269="","",INDEX('[1]СЭС АТС НЦЗ'!$E$39:$E$782,1+(Q$249-1)+(ROW()-252)*24,1))</f>
        <v>735.29550673000006</v>
      </c>
      <c r="R269" s="115">
        <f>IF($A269="","",INDEX('[1]СЭС АТС НЦЗ'!$E$39:$E$782,1+(R$249-1)+(ROW()-252)*24,1))</f>
        <v>730.06642951000003</v>
      </c>
      <c r="S269" s="115">
        <f>IF($A269="","",INDEX('[1]СЭС АТС НЦЗ'!$E$39:$E$782,1+(S$249-1)+(ROW()-252)*24,1))</f>
        <v>715.85572257000001</v>
      </c>
      <c r="T269" s="115">
        <f>IF($A269="","",INDEX('[1]СЭС АТС НЦЗ'!$E$39:$E$782,1+(T$249-1)+(ROW()-252)*24,1))</f>
        <v>707.49564640999995</v>
      </c>
      <c r="U269" s="115">
        <f>IF($A269="","",INDEX('[1]СЭС АТС НЦЗ'!$E$39:$E$782,1+(U$249-1)+(ROW()-252)*24,1))</f>
        <v>708.97802966999996</v>
      </c>
      <c r="V269" s="115">
        <f>IF($A269="","",INDEX('[1]СЭС АТС НЦЗ'!$E$39:$E$782,1+(V$249-1)+(ROW()-252)*24,1))</f>
        <v>719.01228407999997</v>
      </c>
      <c r="W269" s="115">
        <f>IF($A269="","",INDEX('[1]СЭС АТС НЦЗ'!$E$39:$E$782,1+(W$249-1)+(ROW()-252)*24,1))</f>
        <v>725.93933880999998</v>
      </c>
      <c r="X269" s="115">
        <f>IF($A269="","",INDEX('[1]СЭС АТС НЦЗ'!$E$39:$E$782,1+(X$249-1)+(ROW()-252)*24,1))</f>
        <v>737.72458374999997</v>
      </c>
      <c r="Y269" s="115">
        <f>IF($A269="","",INDEX('[1]СЭС АТС НЦЗ'!$E$39:$E$782,1+(Y$249-1)+(ROW()-252)*24,1))</f>
        <v>752.65409946</v>
      </c>
    </row>
    <row r="270" spans="1:25" x14ac:dyDescent="0.25">
      <c r="A270" s="75">
        <v>19</v>
      </c>
      <c r="B270" s="115">
        <f>IF($A270="","",INDEX('[1]СЭС АТС НЦЗ'!$E$39:$E$782,1+(B$249-1)+(ROW()-252)*24,1))</f>
        <v>731.39694460999999</v>
      </c>
      <c r="C270" s="115">
        <f>IF($A270="","",INDEX('[1]СЭС АТС НЦЗ'!$E$39:$E$782,1+(C$249-1)+(ROW()-252)*24,1))</f>
        <v>750.32527429000004</v>
      </c>
      <c r="D270" s="115">
        <f>IF($A270="","",INDEX('[1]СЭС АТС НЦЗ'!$E$39:$E$782,1+(D$249-1)+(ROW()-252)*24,1))</f>
        <v>747.62531463000005</v>
      </c>
      <c r="E270" s="115">
        <f>IF($A270="","",INDEX('[1]СЭС АТС НЦЗ'!$E$39:$E$782,1+(E$249-1)+(ROW()-252)*24,1))</f>
        <v>744.67532955000001</v>
      </c>
      <c r="F270" s="115">
        <f>IF($A270="","",INDEX('[1]СЭС АТС НЦЗ'!$E$39:$E$782,1+(F$249-1)+(ROW()-252)*24,1))</f>
        <v>741.73529176</v>
      </c>
      <c r="G270" s="115">
        <f>IF($A270="","",INDEX('[1]СЭС АТС НЦЗ'!$E$39:$E$782,1+(G$249-1)+(ROW()-252)*24,1))</f>
        <v>715.66818811999997</v>
      </c>
      <c r="H270" s="115">
        <f>IF($A270="","",INDEX('[1]СЭС АТС НЦЗ'!$E$39:$E$782,1+(H$249-1)+(ROW()-252)*24,1))</f>
        <v>712.94092157</v>
      </c>
      <c r="I270" s="115">
        <f>IF($A270="","",INDEX('[1]СЭС АТС НЦЗ'!$E$39:$E$782,1+(I$249-1)+(ROW()-252)*24,1))</f>
        <v>698.78596361999996</v>
      </c>
      <c r="J270" s="115">
        <f>IF($A270="","",INDEX('[1]СЭС АТС НЦЗ'!$E$39:$E$782,1+(J$249-1)+(ROW()-252)*24,1))</f>
        <v>687.75745789999996</v>
      </c>
      <c r="K270" s="115">
        <f>IF($A270="","",INDEX('[1]СЭС АТС НЦЗ'!$E$39:$E$782,1+(K$249-1)+(ROW()-252)*24,1))</f>
        <v>688.08697590999998</v>
      </c>
      <c r="L270" s="115">
        <f>IF($A270="","",INDEX('[1]СЭС АТС НЦЗ'!$E$39:$E$782,1+(L$249-1)+(ROW()-252)*24,1))</f>
        <v>695.19001043000003</v>
      </c>
      <c r="M270" s="115">
        <f>IF($A270="","",INDEX('[1]СЭС АТС НЦЗ'!$E$39:$E$782,1+(M$249-1)+(ROW()-252)*24,1))</f>
        <v>692.94670326000005</v>
      </c>
      <c r="N270" s="115">
        <f>IF($A270="","",INDEX('[1]СЭС АТС НЦЗ'!$E$39:$E$782,1+(N$249-1)+(ROW()-252)*24,1))</f>
        <v>701.47657214000003</v>
      </c>
      <c r="O270" s="115">
        <f>IF($A270="","",INDEX('[1]СЭС АТС НЦЗ'!$E$39:$E$782,1+(O$249-1)+(ROW()-252)*24,1))</f>
        <v>705.76957828000002</v>
      </c>
      <c r="P270" s="115">
        <f>IF($A270="","",INDEX('[1]СЭС АТС НЦЗ'!$E$39:$E$782,1+(P$249-1)+(ROW()-252)*24,1))</f>
        <v>708.58304671999997</v>
      </c>
      <c r="Q270" s="115">
        <f>IF($A270="","",INDEX('[1]СЭС АТС НЦЗ'!$E$39:$E$782,1+(Q$249-1)+(ROW()-252)*24,1))</f>
        <v>711.14430368000001</v>
      </c>
      <c r="R270" s="115">
        <f>IF($A270="","",INDEX('[1]СЭС АТС НЦЗ'!$E$39:$E$782,1+(R$249-1)+(ROW()-252)*24,1))</f>
        <v>709.22354053000004</v>
      </c>
      <c r="S270" s="115">
        <f>IF($A270="","",INDEX('[1]СЭС АТС НЦЗ'!$E$39:$E$782,1+(S$249-1)+(ROW()-252)*24,1))</f>
        <v>702.27808636999998</v>
      </c>
      <c r="T270" s="115">
        <f>IF($A270="","",INDEX('[1]СЭС АТС НЦЗ'!$E$39:$E$782,1+(T$249-1)+(ROW()-252)*24,1))</f>
        <v>689.23848786999997</v>
      </c>
      <c r="U270" s="115">
        <f>IF($A270="","",INDEX('[1]СЭС АТС НЦЗ'!$E$39:$E$782,1+(U$249-1)+(ROW()-252)*24,1))</f>
        <v>694.53871391999996</v>
      </c>
      <c r="V270" s="115">
        <f>IF($A270="","",INDEX('[1]СЭС АТС НЦЗ'!$E$39:$E$782,1+(V$249-1)+(ROW()-252)*24,1))</f>
        <v>699.41181343000005</v>
      </c>
      <c r="W270" s="115">
        <f>IF($A270="","",INDEX('[1]СЭС АТС НЦЗ'!$E$39:$E$782,1+(W$249-1)+(ROW()-252)*24,1))</f>
        <v>702.65899429000001</v>
      </c>
      <c r="X270" s="115">
        <f>IF($A270="","",INDEX('[1]СЭС АТС НЦЗ'!$E$39:$E$782,1+(X$249-1)+(ROW()-252)*24,1))</f>
        <v>707.06896645999996</v>
      </c>
      <c r="Y270" s="115">
        <f>IF($A270="","",INDEX('[1]СЭС АТС НЦЗ'!$E$39:$E$782,1+(Y$249-1)+(ROW()-252)*24,1))</f>
        <v>729.70378305999998</v>
      </c>
    </row>
    <row r="271" spans="1:25" x14ac:dyDescent="0.25">
      <c r="A271" s="75">
        <v>20</v>
      </c>
      <c r="B271" s="115">
        <f>IF($A271="","",INDEX('[1]СЭС АТС НЦЗ'!$E$39:$E$782,1+(B$249-1)+(ROW()-252)*24,1))</f>
        <v>781.62923132000003</v>
      </c>
      <c r="C271" s="115">
        <f>IF($A271="","",INDEX('[1]СЭС АТС НЦЗ'!$E$39:$E$782,1+(C$249-1)+(ROW()-252)*24,1))</f>
        <v>792.18343148999998</v>
      </c>
      <c r="D271" s="115">
        <f>IF($A271="","",INDEX('[1]СЭС АТС НЦЗ'!$E$39:$E$782,1+(D$249-1)+(ROW()-252)*24,1))</f>
        <v>787.54264470999999</v>
      </c>
      <c r="E271" s="115">
        <f>IF($A271="","",INDEX('[1]СЭС АТС НЦЗ'!$E$39:$E$782,1+(E$249-1)+(ROW()-252)*24,1))</f>
        <v>783.10375691000002</v>
      </c>
      <c r="F271" s="115">
        <f>IF($A271="","",INDEX('[1]СЭС АТС НЦЗ'!$E$39:$E$782,1+(F$249-1)+(ROW()-252)*24,1))</f>
        <v>771.76981454999998</v>
      </c>
      <c r="G271" s="115">
        <f>IF($A271="","",INDEX('[1]СЭС АТС НЦЗ'!$E$39:$E$782,1+(G$249-1)+(ROW()-252)*24,1))</f>
        <v>750.97224658000005</v>
      </c>
      <c r="H271" s="115">
        <f>IF($A271="","",INDEX('[1]СЭС АТС НЦЗ'!$E$39:$E$782,1+(H$249-1)+(ROW()-252)*24,1))</f>
        <v>736.83036025000001</v>
      </c>
      <c r="I271" s="115">
        <f>IF($A271="","",INDEX('[1]СЭС АТС НЦЗ'!$E$39:$E$782,1+(I$249-1)+(ROW()-252)*24,1))</f>
        <v>725.23017790999995</v>
      </c>
      <c r="J271" s="115">
        <f>IF($A271="","",INDEX('[1]СЭС АТС НЦЗ'!$E$39:$E$782,1+(J$249-1)+(ROW()-252)*24,1))</f>
        <v>713.27128833999996</v>
      </c>
      <c r="K271" s="115">
        <f>IF($A271="","",INDEX('[1]СЭС АТС НЦЗ'!$E$39:$E$782,1+(K$249-1)+(ROW()-252)*24,1))</f>
        <v>711.28952935999996</v>
      </c>
      <c r="L271" s="115">
        <f>IF($A271="","",INDEX('[1]СЭС АТС НЦЗ'!$E$39:$E$782,1+(L$249-1)+(ROW()-252)*24,1))</f>
        <v>713.50944165999999</v>
      </c>
      <c r="M271" s="115">
        <f>IF($A271="","",INDEX('[1]СЭС АТС НЦЗ'!$E$39:$E$782,1+(M$249-1)+(ROW()-252)*24,1))</f>
        <v>728.03611034000005</v>
      </c>
      <c r="N271" s="115">
        <f>IF($A271="","",INDEX('[1]СЭС АТС НЦЗ'!$E$39:$E$782,1+(N$249-1)+(ROW()-252)*24,1))</f>
        <v>733.69892932000005</v>
      </c>
      <c r="O271" s="115">
        <f>IF($A271="","",INDEX('[1]СЭС АТС НЦЗ'!$E$39:$E$782,1+(O$249-1)+(ROW()-252)*24,1))</f>
        <v>738.38852675999999</v>
      </c>
      <c r="P271" s="115">
        <f>IF($A271="","",INDEX('[1]СЭС АТС НЦЗ'!$E$39:$E$782,1+(P$249-1)+(ROW()-252)*24,1))</f>
        <v>743.73392891000003</v>
      </c>
      <c r="Q271" s="115">
        <f>IF($A271="","",INDEX('[1]СЭС АТС НЦЗ'!$E$39:$E$782,1+(Q$249-1)+(ROW()-252)*24,1))</f>
        <v>741.95643667000002</v>
      </c>
      <c r="R271" s="115">
        <f>IF($A271="","",INDEX('[1]СЭС АТС НЦЗ'!$E$39:$E$782,1+(R$249-1)+(ROW()-252)*24,1))</f>
        <v>743.72271966999995</v>
      </c>
      <c r="S271" s="115">
        <f>IF($A271="","",INDEX('[1]СЭС АТС НЦЗ'!$E$39:$E$782,1+(S$249-1)+(ROW()-252)*24,1))</f>
        <v>727.33268635000002</v>
      </c>
      <c r="T271" s="115">
        <f>IF($A271="","",INDEX('[1]СЭС АТС НЦЗ'!$E$39:$E$782,1+(T$249-1)+(ROW()-252)*24,1))</f>
        <v>722.44528797999999</v>
      </c>
      <c r="U271" s="115">
        <f>IF($A271="","",INDEX('[1]СЭС АТС НЦЗ'!$E$39:$E$782,1+(U$249-1)+(ROW()-252)*24,1))</f>
        <v>729.89737453999999</v>
      </c>
      <c r="V271" s="115">
        <f>IF($A271="","",INDEX('[1]СЭС АТС НЦЗ'!$E$39:$E$782,1+(V$249-1)+(ROW()-252)*24,1))</f>
        <v>733.73909388000004</v>
      </c>
      <c r="W271" s="115">
        <f>IF($A271="","",INDEX('[1]СЭС АТС НЦЗ'!$E$39:$E$782,1+(W$249-1)+(ROW()-252)*24,1))</f>
        <v>740.79273511999997</v>
      </c>
      <c r="X271" s="115">
        <f>IF($A271="","",INDEX('[1]СЭС АТС НЦЗ'!$E$39:$E$782,1+(X$249-1)+(ROW()-252)*24,1))</f>
        <v>745.90290384000002</v>
      </c>
      <c r="Y271" s="115">
        <f>IF($A271="","",INDEX('[1]СЭС АТС НЦЗ'!$E$39:$E$782,1+(Y$249-1)+(ROW()-252)*24,1))</f>
        <v>778.25546516999998</v>
      </c>
    </row>
    <row r="272" spans="1:25" x14ac:dyDescent="0.25">
      <c r="A272" s="75">
        <v>21</v>
      </c>
      <c r="B272" s="115">
        <f>IF($A272="","",INDEX('[1]СЭС АТС НЦЗ'!$E$39:$E$782,1+(B$249-1)+(ROW()-252)*24,1))</f>
        <v>785.06002602000001</v>
      </c>
      <c r="C272" s="115">
        <f>IF($A272="","",INDEX('[1]СЭС АТС НЦЗ'!$E$39:$E$782,1+(C$249-1)+(ROW()-252)*24,1))</f>
        <v>791.47551035000004</v>
      </c>
      <c r="D272" s="115">
        <f>IF($A272="","",INDEX('[1]СЭС АТС НЦЗ'!$E$39:$E$782,1+(D$249-1)+(ROW()-252)*24,1))</f>
        <v>791.69773813999996</v>
      </c>
      <c r="E272" s="115">
        <f>IF($A272="","",INDEX('[1]СЭС АТС НЦЗ'!$E$39:$E$782,1+(E$249-1)+(ROW()-252)*24,1))</f>
        <v>795.01192318999995</v>
      </c>
      <c r="F272" s="115">
        <f>IF($A272="","",INDEX('[1]СЭС АТС НЦЗ'!$E$39:$E$782,1+(F$249-1)+(ROW()-252)*24,1))</f>
        <v>789.73825205000003</v>
      </c>
      <c r="G272" s="115">
        <f>IF($A272="","",INDEX('[1]СЭС АТС НЦЗ'!$E$39:$E$782,1+(G$249-1)+(ROW()-252)*24,1))</f>
        <v>781.05535497000005</v>
      </c>
      <c r="H272" s="115">
        <f>IF($A272="","",INDEX('[1]СЭС АТС НЦЗ'!$E$39:$E$782,1+(H$249-1)+(ROW()-252)*24,1))</f>
        <v>763.97597839000002</v>
      </c>
      <c r="I272" s="115">
        <f>IF($A272="","",INDEX('[1]СЭС АТС НЦЗ'!$E$39:$E$782,1+(I$249-1)+(ROW()-252)*24,1))</f>
        <v>737.62905507999994</v>
      </c>
      <c r="J272" s="115">
        <f>IF($A272="","",INDEX('[1]СЭС АТС НЦЗ'!$E$39:$E$782,1+(J$249-1)+(ROW()-252)*24,1))</f>
        <v>716.36372173999996</v>
      </c>
      <c r="K272" s="115">
        <f>IF($A272="","",INDEX('[1]СЭС АТС НЦЗ'!$E$39:$E$782,1+(K$249-1)+(ROW()-252)*24,1))</f>
        <v>722.81865819999996</v>
      </c>
      <c r="L272" s="115">
        <f>IF($A272="","",INDEX('[1]СЭС АТС НЦЗ'!$E$39:$E$782,1+(L$249-1)+(ROW()-252)*24,1))</f>
        <v>719.95829375000005</v>
      </c>
      <c r="M272" s="115">
        <f>IF($A272="","",INDEX('[1]СЭС АТС НЦЗ'!$E$39:$E$782,1+(M$249-1)+(ROW()-252)*24,1))</f>
        <v>728.49298980000003</v>
      </c>
      <c r="N272" s="115">
        <f>IF($A272="","",INDEX('[1]СЭС АТС НЦЗ'!$E$39:$E$782,1+(N$249-1)+(ROW()-252)*24,1))</f>
        <v>737.22680362999995</v>
      </c>
      <c r="O272" s="115">
        <f>IF($A272="","",INDEX('[1]СЭС АТС НЦЗ'!$E$39:$E$782,1+(O$249-1)+(ROW()-252)*24,1))</f>
        <v>744.02800081999999</v>
      </c>
      <c r="P272" s="115">
        <f>IF($A272="","",INDEX('[1]СЭС АТС НЦЗ'!$E$39:$E$782,1+(P$249-1)+(ROW()-252)*24,1))</f>
        <v>752.22495119999996</v>
      </c>
      <c r="Q272" s="115">
        <f>IF($A272="","",INDEX('[1]СЭС АТС НЦЗ'!$E$39:$E$782,1+(Q$249-1)+(ROW()-252)*24,1))</f>
        <v>753.39107082999999</v>
      </c>
      <c r="R272" s="115">
        <f>IF($A272="","",INDEX('[1]СЭС АТС НЦЗ'!$E$39:$E$782,1+(R$249-1)+(ROW()-252)*24,1))</f>
        <v>742.90292704000001</v>
      </c>
      <c r="S272" s="115">
        <f>IF($A272="","",INDEX('[1]СЭС АТС НЦЗ'!$E$39:$E$782,1+(S$249-1)+(ROW()-252)*24,1))</f>
        <v>730.62153392000005</v>
      </c>
      <c r="T272" s="115">
        <f>IF($A272="","",INDEX('[1]СЭС АТС НЦЗ'!$E$39:$E$782,1+(T$249-1)+(ROW()-252)*24,1))</f>
        <v>731.90097873000002</v>
      </c>
      <c r="U272" s="115">
        <f>IF($A272="","",INDEX('[1]СЭС АТС НЦЗ'!$E$39:$E$782,1+(U$249-1)+(ROW()-252)*24,1))</f>
        <v>737.37735768000005</v>
      </c>
      <c r="V272" s="115">
        <f>IF($A272="","",INDEX('[1]СЭС АТС НЦЗ'!$E$39:$E$782,1+(V$249-1)+(ROW()-252)*24,1))</f>
        <v>742.70253851999996</v>
      </c>
      <c r="W272" s="115">
        <f>IF($A272="","",INDEX('[1]СЭС АТС НЦЗ'!$E$39:$E$782,1+(W$249-1)+(ROW()-252)*24,1))</f>
        <v>748.51932155999998</v>
      </c>
      <c r="X272" s="115">
        <f>IF($A272="","",INDEX('[1]СЭС АТС НЦЗ'!$E$39:$E$782,1+(X$249-1)+(ROW()-252)*24,1))</f>
        <v>762.41087012000003</v>
      </c>
      <c r="Y272" s="115">
        <f>IF($A272="","",INDEX('[1]СЭС АТС НЦЗ'!$E$39:$E$782,1+(Y$249-1)+(ROW()-252)*24,1))</f>
        <v>772.06425082999999</v>
      </c>
    </row>
    <row r="273" spans="1:25" x14ac:dyDescent="0.25">
      <c r="A273" s="75">
        <v>22</v>
      </c>
      <c r="B273" s="115">
        <f>IF($A273="","",INDEX('[1]СЭС АТС НЦЗ'!$E$39:$E$782,1+(B$249-1)+(ROW()-252)*24,1))</f>
        <v>779.11492013999998</v>
      </c>
      <c r="C273" s="115">
        <f>IF($A273="","",INDEX('[1]СЭС АТС НЦЗ'!$E$39:$E$782,1+(C$249-1)+(ROW()-252)*24,1))</f>
        <v>794.70892344000004</v>
      </c>
      <c r="D273" s="115">
        <f>IF($A273="","",INDEX('[1]СЭС АТС НЦЗ'!$E$39:$E$782,1+(D$249-1)+(ROW()-252)*24,1))</f>
        <v>798.94509823999999</v>
      </c>
      <c r="E273" s="115">
        <f>IF($A273="","",INDEX('[1]СЭС АТС НЦЗ'!$E$39:$E$782,1+(E$249-1)+(ROW()-252)*24,1))</f>
        <v>805.58023484</v>
      </c>
      <c r="F273" s="115">
        <f>IF($A273="","",INDEX('[1]СЭС АТС НЦЗ'!$E$39:$E$782,1+(F$249-1)+(ROW()-252)*24,1))</f>
        <v>799.62843131</v>
      </c>
      <c r="G273" s="115">
        <f>IF($A273="","",INDEX('[1]СЭС АТС НЦЗ'!$E$39:$E$782,1+(G$249-1)+(ROW()-252)*24,1))</f>
        <v>798.03288624000004</v>
      </c>
      <c r="H273" s="115">
        <f>IF($A273="","",INDEX('[1]СЭС АТС НЦЗ'!$E$39:$E$782,1+(H$249-1)+(ROW()-252)*24,1))</f>
        <v>798.28236021999999</v>
      </c>
      <c r="I273" s="115">
        <f>IF($A273="","",INDEX('[1]СЭС АТС НЦЗ'!$E$39:$E$782,1+(I$249-1)+(ROW()-252)*24,1))</f>
        <v>796.65350050999996</v>
      </c>
      <c r="J273" s="115">
        <f>IF($A273="","",INDEX('[1]СЭС АТС НЦЗ'!$E$39:$E$782,1+(J$249-1)+(ROW()-252)*24,1))</f>
        <v>778.08292271000005</v>
      </c>
      <c r="K273" s="115">
        <f>IF($A273="","",INDEX('[1]СЭС АТС НЦЗ'!$E$39:$E$782,1+(K$249-1)+(ROW()-252)*24,1))</f>
        <v>755.58664274</v>
      </c>
      <c r="L273" s="115">
        <f>IF($A273="","",INDEX('[1]СЭС АТС НЦЗ'!$E$39:$E$782,1+(L$249-1)+(ROW()-252)*24,1))</f>
        <v>741.2337076</v>
      </c>
      <c r="M273" s="115">
        <f>IF($A273="","",INDEX('[1]СЭС АТС НЦЗ'!$E$39:$E$782,1+(M$249-1)+(ROW()-252)*24,1))</f>
        <v>736.61097429999995</v>
      </c>
      <c r="N273" s="115">
        <f>IF($A273="","",INDEX('[1]СЭС АТС НЦЗ'!$E$39:$E$782,1+(N$249-1)+(ROW()-252)*24,1))</f>
        <v>736.40656394999996</v>
      </c>
      <c r="O273" s="115">
        <f>IF($A273="","",INDEX('[1]СЭС АТС НЦЗ'!$E$39:$E$782,1+(O$249-1)+(ROW()-252)*24,1))</f>
        <v>746.54327049999995</v>
      </c>
      <c r="P273" s="115">
        <f>IF($A273="","",INDEX('[1]СЭС АТС НЦЗ'!$E$39:$E$782,1+(P$249-1)+(ROW()-252)*24,1))</f>
        <v>752.46308090000002</v>
      </c>
      <c r="Q273" s="115">
        <f>IF($A273="","",INDEX('[1]СЭС АТС НЦЗ'!$E$39:$E$782,1+(Q$249-1)+(ROW()-252)*24,1))</f>
        <v>757.85991944</v>
      </c>
      <c r="R273" s="115">
        <f>IF($A273="","",INDEX('[1]СЭС АТС НЦЗ'!$E$39:$E$782,1+(R$249-1)+(ROW()-252)*24,1))</f>
        <v>757.87887911999997</v>
      </c>
      <c r="S273" s="115">
        <f>IF($A273="","",INDEX('[1]СЭС АТС НЦЗ'!$E$39:$E$782,1+(S$249-1)+(ROW()-252)*24,1))</f>
        <v>741.63279390000002</v>
      </c>
      <c r="T273" s="115">
        <f>IF($A273="","",INDEX('[1]СЭС АТС НЦЗ'!$E$39:$E$782,1+(T$249-1)+(ROW()-252)*24,1))</f>
        <v>723.65191430000004</v>
      </c>
      <c r="U273" s="115">
        <f>IF($A273="","",INDEX('[1]СЭС АТС НЦЗ'!$E$39:$E$782,1+(U$249-1)+(ROW()-252)*24,1))</f>
        <v>726.82715329999996</v>
      </c>
      <c r="V273" s="115">
        <f>IF($A273="","",INDEX('[1]СЭС АТС НЦЗ'!$E$39:$E$782,1+(V$249-1)+(ROW()-252)*24,1))</f>
        <v>732.99868149999998</v>
      </c>
      <c r="W273" s="115">
        <f>IF($A273="","",INDEX('[1]СЭС АТС НЦЗ'!$E$39:$E$782,1+(W$249-1)+(ROW()-252)*24,1))</f>
        <v>734.51175611999997</v>
      </c>
      <c r="X273" s="115">
        <f>IF($A273="","",INDEX('[1]СЭС АТС НЦЗ'!$E$39:$E$782,1+(X$249-1)+(ROW()-252)*24,1))</f>
        <v>748.75344923</v>
      </c>
      <c r="Y273" s="115">
        <f>IF($A273="","",INDEX('[1]СЭС АТС НЦЗ'!$E$39:$E$782,1+(Y$249-1)+(ROW()-252)*24,1))</f>
        <v>763.39795384000001</v>
      </c>
    </row>
    <row r="274" spans="1:25" x14ac:dyDescent="0.25">
      <c r="A274" s="75">
        <v>23</v>
      </c>
      <c r="B274" s="115">
        <f>IF($A274="","",INDEX('[1]СЭС АТС НЦЗ'!$E$39:$E$782,1+(B$249-1)+(ROW()-252)*24,1))</f>
        <v>771.46376736000002</v>
      </c>
      <c r="C274" s="115">
        <f>IF($A274="","",INDEX('[1]СЭС АТС НЦЗ'!$E$39:$E$782,1+(C$249-1)+(ROW()-252)*24,1))</f>
        <v>769.64351407000004</v>
      </c>
      <c r="D274" s="115">
        <f>IF($A274="","",INDEX('[1]СЭС АТС НЦЗ'!$E$39:$E$782,1+(D$249-1)+(ROW()-252)*24,1))</f>
        <v>763.38817908999999</v>
      </c>
      <c r="E274" s="115">
        <f>IF($A274="","",INDEX('[1]СЭС АТС НЦЗ'!$E$39:$E$782,1+(E$249-1)+(ROW()-252)*24,1))</f>
        <v>770.57252073999996</v>
      </c>
      <c r="F274" s="115">
        <f>IF($A274="","",INDEX('[1]СЭС АТС НЦЗ'!$E$39:$E$782,1+(F$249-1)+(ROW()-252)*24,1))</f>
        <v>769.41769737000004</v>
      </c>
      <c r="G274" s="115">
        <f>IF($A274="","",INDEX('[1]СЭС АТС НЦЗ'!$E$39:$E$782,1+(G$249-1)+(ROW()-252)*24,1))</f>
        <v>765.09674920999998</v>
      </c>
      <c r="H274" s="115">
        <f>IF($A274="","",INDEX('[1]СЭС АТС НЦЗ'!$E$39:$E$782,1+(H$249-1)+(ROW()-252)*24,1))</f>
        <v>777.13194935000001</v>
      </c>
      <c r="I274" s="115">
        <f>IF($A274="","",INDEX('[1]СЭС АТС НЦЗ'!$E$39:$E$782,1+(I$249-1)+(ROW()-252)*24,1))</f>
        <v>756.45598661999998</v>
      </c>
      <c r="J274" s="115">
        <f>IF($A274="","",INDEX('[1]СЭС АТС НЦЗ'!$E$39:$E$782,1+(J$249-1)+(ROW()-252)*24,1))</f>
        <v>737.20876310999995</v>
      </c>
      <c r="K274" s="115">
        <f>IF($A274="","",INDEX('[1]СЭС АТС НЦЗ'!$E$39:$E$782,1+(K$249-1)+(ROW()-252)*24,1))</f>
        <v>729.07450954000001</v>
      </c>
      <c r="L274" s="115">
        <f>IF($A274="","",INDEX('[1]СЭС АТС НЦЗ'!$E$39:$E$782,1+(L$249-1)+(ROW()-252)*24,1))</f>
        <v>721.71303603000001</v>
      </c>
      <c r="M274" s="115">
        <f>IF($A274="","",INDEX('[1]СЭС АТС НЦЗ'!$E$39:$E$782,1+(M$249-1)+(ROW()-252)*24,1))</f>
        <v>728.17810614999996</v>
      </c>
      <c r="N274" s="115">
        <f>IF($A274="","",INDEX('[1]СЭС АТС НЦЗ'!$E$39:$E$782,1+(N$249-1)+(ROW()-252)*24,1))</f>
        <v>737.98538205</v>
      </c>
      <c r="O274" s="115">
        <f>IF($A274="","",INDEX('[1]СЭС АТС НЦЗ'!$E$39:$E$782,1+(O$249-1)+(ROW()-252)*24,1))</f>
        <v>743.15294907999998</v>
      </c>
      <c r="P274" s="115">
        <f>IF($A274="","",INDEX('[1]СЭС АТС НЦЗ'!$E$39:$E$782,1+(P$249-1)+(ROW()-252)*24,1))</f>
        <v>748.67923390999999</v>
      </c>
      <c r="Q274" s="115">
        <f>IF($A274="","",INDEX('[1]СЭС АТС НЦЗ'!$E$39:$E$782,1+(Q$249-1)+(ROW()-252)*24,1))</f>
        <v>756.66790307999997</v>
      </c>
      <c r="R274" s="115">
        <f>IF($A274="","",INDEX('[1]СЭС АТС НЦЗ'!$E$39:$E$782,1+(R$249-1)+(ROW()-252)*24,1))</f>
        <v>754.18917615999999</v>
      </c>
      <c r="S274" s="115">
        <f>IF($A274="","",INDEX('[1]СЭС АТС НЦЗ'!$E$39:$E$782,1+(S$249-1)+(ROW()-252)*24,1))</f>
        <v>747.31313206000004</v>
      </c>
      <c r="T274" s="115">
        <f>IF($A274="","",INDEX('[1]СЭС АТС НЦЗ'!$E$39:$E$782,1+(T$249-1)+(ROW()-252)*24,1))</f>
        <v>727.25610327000004</v>
      </c>
      <c r="U274" s="115">
        <f>IF($A274="","",INDEX('[1]СЭС АТС НЦЗ'!$E$39:$E$782,1+(U$249-1)+(ROW()-252)*24,1))</f>
        <v>729.16638166999996</v>
      </c>
      <c r="V274" s="115">
        <f>IF($A274="","",INDEX('[1]СЭС АТС НЦЗ'!$E$39:$E$782,1+(V$249-1)+(ROW()-252)*24,1))</f>
        <v>735.63506987999995</v>
      </c>
      <c r="W274" s="115">
        <f>IF($A274="","",INDEX('[1]СЭС АТС НЦЗ'!$E$39:$E$782,1+(W$249-1)+(ROW()-252)*24,1))</f>
        <v>742.19754252999996</v>
      </c>
      <c r="X274" s="115">
        <f>IF($A274="","",INDEX('[1]СЭС АТС НЦЗ'!$E$39:$E$782,1+(X$249-1)+(ROW()-252)*24,1))</f>
        <v>741.87210685000002</v>
      </c>
      <c r="Y274" s="115">
        <f>IF($A274="","",INDEX('[1]СЭС АТС НЦЗ'!$E$39:$E$782,1+(Y$249-1)+(ROW()-252)*24,1))</f>
        <v>751.27703823000002</v>
      </c>
    </row>
    <row r="275" spans="1:25" x14ac:dyDescent="0.25">
      <c r="A275" s="75">
        <v>24</v>
      </c>
      <c r="B275" s="115">
        <f>IF($A275="","",INDEX('[1]СЭС АТС НЦЗ'!$E$39:$E$782,1+(B$249-1)+(ROW()-252)*24,1))</f>
        <v>735.87936287000002</v>
      </c>
      <c r="C275" s="115">
        <f>IF($A275="","",INDEX('[1]СЭС АТС НЦЗ'!$E$39:$E$782,1+(C$249-1)+(ROW()-252)*24,1))</f>
        <v>734.75165131999995</v>
      </c>
      <c r="D275" s="115">
        <f>IF($A275="","",INDEX('[1]СЭС АТС НЦЗ'!$E$39:$E$782,1+(D$249-1)+(ROW()-252)*24,1))</f>
        <v>731.05871657</v>
      </c>
      <c r="E275" s="115">
        <f>IF($A275="","",INDEX('[1]СЭС АТС НЦЗ'!$E$39:$E$782,1+(E$249-1)+(ROW()-252)*24,1))</f>
        <v>729.42534705000003</v>
      </c>
      <c r="F275" s="115">
        <f>IF($A275="","",INDEX('[1]СЭС АТС НЦЗ'!$E$39:$E$782,1+(F$249-1)+(ROW()-252)*24,1))</f>
        <v>734.02596735999998</v>
      </c>
      <c r="G275" s="115">
        <f>IF($A275="","",INDEX('[1]СЭС АТС НЦЗ'!$E$39:$E$782,1+(G$249-1)+(ROW()-252)*24,1))</f>
        <v>727.86986561000003</v>
      </c>
      <c r="H275" s="115">
        <f>IF($A275="","",INDEX('[1]СЭС АТС НЦЗ'!$E$39:$E$782,1+(H$249-1)+(ROW()-252)*24,1))</f>
        <v>723.48049248999996</v>
      </c>
      <c r="I275" s="115">
        <f>IF($A275="","",INDEX('[1]СЭС АТС НЦЗ'!$E$39:$E$782,1+(I$249-1)+(ROW()-252)*24,1))</f>
        <v>713.60381138000002</v>
      </c>
      <c r="J275" s="115">
        <f>IF($A275="","",INDEX('[1]СЭС АТС НЦЗ'!$E$39:$E$782,1+(J$249-1)+(ROW()-252)*24,1))</f>
        <v>699.02419364000002</v>
      </c>
      <c r="K275" s="115">
        <f>IF($A275="","",INDEX('[1]СЭС АТС НЦЗ'!$E$39:$E$782,1+(K$249-1)+(ROW()-252)*24,1))</f>
        <v>690.01054899999997</v>
      </c>
      <c r="L275" s="115">
        <f>IF($A275="","",INDEX('[1]СЭС АТС НЦЗ'!$E$39:$E$782,1+(L$249-1)+(ROW()-252)*24,1))</f>
        <v>688.84674498000004</v>
      </c>
      <c r="M275" s="115">
        <f>IF($A275="","",INDEX('[1]СЭС АТС НЦЗ'!$E$39:$E$782,1+(M$249-1)+(ROW()-252)*24,1))</f>
        <v>693.39859729</v>
      </c>
      <c r="N275" s="115">
        <f>IF($A275="","",INDEX('[1]СЭС АТС НЦЗ'!$E$39:$E$782,1+(N$249-1)+(ROW()-252)*24,1))</f>
        <v>700.49217801999998</v>
      </c>
      <c r="O275" s="115">
        <f>IF($A275="","",INDEX('[1]СЭС АТС НЦЗ'!$E$39:$E$782,1+(O$249-1)+(ROW()-252)*24,1))</f>
        <v>704.27967865000005</v>
      </c>
      <c r="P275" s="115">
        <f>IF($A275="","",INDEX('[1]СЭС АТС НЦЗ'!$E$39:$E$782,1+(P$249-1)+(ROW()-252)*24,1))</f>
        <v>715.01054477000002</v>
      </c>
      <c r="Q275" s="115">
        <f>IF($A275="","",INDEX('[1]СЭС АТС НЦЗ'!$E$39:$E$782,1+(Q$249-1)+(ROW()-252)*24,1))</f>
        <v>717.51778697999998</v>
      </c>
      <c r="R275" s="115">
        <f>IF($A275="","",INDEX('[1]СЭС АТС НЦЗ'!$E$39:$E$782,1+(R$249-1)+(ROW()-252)*24,1))</f>
        <v>715.99371454000004</v>
      </c>
      <c r="S275" s="115">
        <f>IF($A275="","",INDEX('[1]СЭС АТС НЦЗ'!$E$39:$E$782,1+(S$249-1)+(ROW()-252)*24,1))</f>
        <v>704.54441242999997</v>
      </c>
      <c r="T275" s="115">
        <f>IF($A275="","",INDEX('[1]СЭС АТС НЦЗ'!$E$39:$E$782,1+(T$249-1)+(ROW()-252)*24,1))</f>
        <v>687.51205958000003</v>
      </c>
      <c r="U275" s="115">
        <f>IF($A275="","",INDEX('[1]СЭС АТС НЦЗ'!$E$39:$E$782,1+(U$249-1)+(ROW()-252)*24,1))</f>
        <v>691.59521810000001</v>
      </c>
      <c r="V275" s="115">
        <f>IF($A275="","",INDEX('[1]СЭС АТС НЦЗ'!$E$39:$E$782,1+(V$249-1)+(ROW()-252)*24,1))</f>
        <v>700.09008381000001</v>
      </c>
      <c r="W275" s="115">
        <f>IF($A275="","",INDEX('[1]СЭС АТС НЦЗ'!$E$39:$E$782,1+(W$249-1)+(ROW()-252)*24,1))</f>
        <v>704.01084375999994</v>
      </c>
      <c r="X275" s="115">
        <f>IF($A275="","",INDEX('[1]СЭС АТС НЦЗ'!$E$39:$E$782,1+(X$249-1)+(ROW()-252)*24,1))</f>
        <v>711.16793182000004</v>
      </c>
      <c r="Y275" s="115">
        <f>IF($A275="","",INDEX('[1]СЭС АТС НЦЗ'!$E$39:$E$782,1+(Y$249-1)+(ROW()-252)*24,1))</f>
        <v>718.08065166999995</v>
      </c>
    </row>
    <row r="276" spans="1:25" x14ac:dyDescent="0.25">
      <c r="A276" s="75">
        <v>25</v>
      </c>
      <c r="B276" s="115">
        <f>IF($A276="","",INDEX('[1]СЭС АТС НЦЗ'!$E$39:$E$782,1+(B$249-1)+(ROW()-252)*24,1))</f>
        <v>741.33139401999995</v>
      </c>
      <c r="C276" s="115">
        <f>IF($A276="","",INDEX('[1]СЭС АТС НЦЗ'!$E$39:$E$782,1+(C$249-1)+(ROW()-252)*24,1))</f>
        <v>754.19523853999999</v>
      </c>
      <c r="D276" s="115">
        <f>IF($A276="","",INDEX('[1]СЭС АТС НЦЗ'!$E$39:$E$782,1+(D$249-1)+(ROW()-252)*24,1))</f>
        <v>758.11401544</v>
      </c>
      <c r="E276" s="115">
        <f>IF($A276="","",INDEX('[1]СЭС АТС НЦЗ'!$E$39:$E$782,1+(E$249-1)+(ROW()-252)*24,1))</f>
        <v>762.62750946000006</v>
      </c>
      <c r="F276" s="115">
        <f>IF($A276="","",INDEX('[1]СЭС АТС НЦЗ'!$E$39:$E$782,1+(F$249-1)+(ROW()-252)*24,1))</f>
        <v>761.39442885000005</v>
      </c>
      <c r="G276" s="115">
        <f>IF($A276="","",INDEX('[1]СЭС АТС НЦЗ'!$E$39:$E$782,1+(G$249-1)+(ROW()-252)*24,1))</f>
        <v>757.19621867000001</v>
      </c>
      <c r="H276" s="115">
        <f>IF($A276="","",INDEX('[1]СЭС АТС НЦЗ'!$E$39:$E$782,1+(H$249-1)+(ROW()-252)*24,1))</f>
        <v>757.07837843000004</v>
      </c>
      <c r="I276" s="115">
        <f>IF($A276="","",INDEX('[1]СЭС АТС НЦЗ'!$E$39:$E$782,1+(I$249-1)+(ROW()-252)*24,1))</f>
        <v>756.14441016000001</v>
      </c>
      <c r="J276" s="115">
        <f>IF($A276="","",INDEX('[1]СЭС АТС НЦЗ'!$E$39:$E$782,1+(J$249-1)+(ROW()-252)*24,1))</f>
        <v>747.89938552000001</v>
      </c>
      <c r="K276" s="115">
        <f>IF($A276="","",INDEX('[1]СЭС АТС НЦЗ'!$E$39:$E$782,1+(K$249-1)+(ROW()-252)*24,1))</f>
        <v>738.10157422999998</v>
      </c>
      <c r="L276" s="115">
        <f>IF($A276="","",INDEX('[1]СЭС АТС НЦЗ'!$E$39:$E$782,1+(L$249-1)+(ROW()-252)*24,1))</f>
        <v>724.48489164</v>
      </c>
      <c r="M276" s="115">
        <f>IF($A276="","",INDEX('[1]СЭС АТС НЦЗ'!$E$39:$E$782,1+(M$249-1)+(ROW()-252)*24,1))</f>
        <v>711.10395410000001</v>
      </c>
      <c r="N276" s="115">
        <f>IF($A276="","",INDEX('[1]СЭС АТС НЦЗ'!$E$39:$E$782,1+(N$249-1)+(ROW()-252)*24,1))</f>
        <v>715.95971011999995</v>
      </c>
      <c r="O276" s="115">
        <f>IF($A276="","",INDEX('[1]СЭС АТС НЦЗ'!$E$39:$E$782,1+(O$249-1)+(ROW()-252)*24,1))</f>
        <v>718.42048427999998</v>
      </c>
      <c r="P276" s="115">
        <f>IF($A276="","",INDEX('[1]СЭС АТС НЦЗ'!$E$39:$E$782,1+(P$249-1)+(ROW()-252)*24,1))</f>
        <v>722.26895540999999</v>
      </c>
      <c r="Q276" s="115">
        <f>IF($A276="","",INDEX('[1]СЭС АТС НЦЗ'!$E$39:$E$782,1+(Q$249-1)+(ROW()-252)*24,1))</f>
        <v>721.76571280999997</v>
      </c>
      <c r="R276" s="115">
        <f>IF($A276="","",INDEX('[1]СЭС АТС НЦЗ'!$E$39:$E$782,1+(R$249-1)+(ROW()-252)*24,1))</f>
        <v>717.80453674</v>
      </c>
      <c r="S276" s="115">
        <f>IF($A276="","",INDEX('[1]СЭС АТС НЦЗ'!$E$39:$E$782,1+(S$249-1)+(ROW()-252)*24,1))</f>
        <v>710.45987156000001</v>
      </c>
      <c r="T276" s="115">
        <f>IF($A276="","",INDEX('[1]СЭС АТС НЦЗ'!$E$39:$E$782,1+(T$249-1)+(ROW()-252)*24,1))</f>
        <v>702.82384878000005</v>
      </c>
      <c r="U276" s="115">
        <f>IF($A276="","",INDEX('[1]СЭС АТС НЦЗ'!$E$39:$E$782,1+(U$249-1)+(ROW()-252)*24,1))</f>
        <v>704.47699292000004</v>
      </c>
      <c r="V276" s="115">
        <f>IF($A276="","",INDEX('[1]СЭС АТС НЦЗ'!$E$39:$E$782,1+(V$249-1)+(ROW()-252)*24,1))</f>
        <v>709.38878524999996</v>
      </c>
      <c r="W276" s="115">
        <f>IF($A276="","",INDEX('[1]СЭС АТС НЦЗ'!$E$39:$E$782,1+(W$249-1)+(ROW()-252)*24,1))</f>
        <v>714.59187529999997</v>
      </c>
      <c r="X276" s="115">
        <f>IF($A276="","",INDEX('[1]СЭС АТС НЦЗ'!$E$39:$E$782,1+(X$249-1)+(ROW()-252)*24,1))</f>
        <v>722.23460349000004</v>
      </c>
      <c r="Y276" s="115">
        <f>IF($A276="","",INDEX('[1]СЭС АТС НЦЗ'!$E$39:$E$782,1+(Y$249-1)+(ROW()-252)*24,1))</f>
        <v>732.59476318999998</v>
      </c>
    </row>
    <row r="277" spans="1:25" x14ac:dyDescent="0.25">
      <c r="A277" s="75">
        <v>26</v>
      </c>
      <c r="B277" s="115">
        <f>IF($A277="","",INDEX('[1]СЭС АТС НЦЗ'!$E$39:$E$782,1+(B$249-1)+(ROW()-252)*24,1))</f>
        <v>753.84764072999997</v>
      </c>
      <c r="C277" s="115">
        <f>IF($A277="","",INDEX('[1]СЭС АТС НЦЗ'!$E$39:$E$782,1+(C$249-1)+(ROW()-252)*24,1))</f>
        <v>771.39725145</v>
      </c>
      <c r="D277" s="115">
        <f>IF($A277="","",INDEX('[1]СЭС АТС НЦЗ'!$E$39:$E$782,1+(D$249-1)+(ROW()-252)*24,1))</f>
        <v>779.13092892999998</v>
      </c>
      <c r="E277" s="115">
        <f>IF($A277="","",INDEX('[1]СЭС АТС НЦЗ'!$E$39:$E$782,1+(E$249-1)+(ROW()-252)*24,1))</f>
        <v>773.05373008000004</v>
      </c>
      <c r="F277" s="115">
        <f>IF($A277="","",INDEX('[1]СЭС АТС НЦЗ'!$E$39:$E$782,1+(F$249-1)+(ROW()-252)*24,1))</f>
        <v>768.99859738999999</v>
      </c>
      <c r="G277" s="115">
        <f>IF($A277="","",INDEX('[1]СЭС АТС НЦЗ'!$E$39:$E$782,1+(G$249-1)+(ROW()-252)*24,1))</f>
        <v>769.90419835</v>
      </c>
      <c r="H277" s="115">
        <f>IF($A277="","",INDEX('[1]СЭС АТС НЦЗ'!$E$39:$E$782,1+(H$249-1)+(ROW()-252)*24,1))</f>
        <v>753.30261073999998</v>
      </c>
      <c r="I277" s="115">
        <f>IF($A277="","",INDEX('[1]СЭС АТС НЦЗ'!$E$39:$E$782,1+(I$249-1)+(ROW()-252)*24,1))</f>
        <v>740.38807902999997</v>
      </c>
      <c r="J277" s="115">
        <f>IF($A277="","",INDEX('[1]СЭС АТС НЦЗ'!$E$39:$E$782,1+(J$249-1)+(ROW()-252)*24,1))</f>
        <v>727.08695344</v>
      </c>
      <c r="K277" s="115">
        <f>IF($A277="","",INDEX('[1]СЭС АТС НЦЗ'!$E$39:$E$782,1+(K$249-1)+(ROW()-252)*24,1))</f>
        <v>709.97434911000005</v>
      </c>
      <c r="L277" s="115">
        <f>IF($A277="","",INDEX('[1]СЭС АТС НЦЗ'!$E$39:$E$782,1+(L$249-1)+(ROW()-252)*24,1))</f>
        <v>700.29260140999997</v>
      </c>
      <c r="M277" s="115">
        <f>IF($A277="","",INDEX('[1]СЭС АТС НЦЗ'!$E$39:$E$782,1+(M$249-1)+(ROW()-252)*24,1))</f>
        <v>700.88025690999996</v>
      </c>
      <c r="N277" s="115">
        <f>IF($A277="","",INDEX('[1]СЭС АТС НЦЗ'!$E$39:$E$782,1+(N$249-1)+(ROW()-252)*24,1))</f>
        <v>705.30123117000005</v>
      </c>
      <c r="O277" s="115">
        <f>IF($A277="","",INDEX('[1]СЭС АТС НЦЗ'!$E$39:$E$782,1+(O$249-1)+(ROW()-252)*24,1))</f>
        <v>704.63429664</v>
      </c>
      <c r="P277" s="115">
        <f>IF($A277="","",INDEX('[1]СЭС АТС НЦЗ'!$E$39:$E$782,1+(P$249-1)+(ROW()-252)*24,1))</f>
        <v>710.07764927000005</v>
      </c>
      <c r="Q277" s="115">
        <f>IF($A277="","",INDEX('[1]СЭС АТС НЦЗ'!$E$39:$E$782,1+(Q$249-1)+(ROW()-252)*24,1))</f>
        <v>716.19190398000001</v>
      </c>
      <c r="R277" s="115">
        <f>IF($A277="","",INDEX('[1]СЭС АТС НЦЗ'!$E$39:$E$782,1+(R$249-1)+(ROW()-252)*24,1))</f>
        <v>717.86929655999995</v>
      </c>
      <c r="S277" s="115">
        <f>IF($A277="","",INDEX('[1]СЭС АТС НЦЗ'!$E$39:$E$782,1+(S$249-1)+(ROW()-252)*24,1))</f>
        <v>713.29614031000006</v>
      </c>
      <c r="T277" s="115">
        <f>IF($A277="","",INDEX('[1]СЭС АТС НЦЗ'!$E$39:$E$782,1+(T$249-1)+(ROW()-252)*24,1))</f>
        <v>693.66663009000001</v>
      </c>
      <c r="U277" s="115">
        <f>IF($A277="","",INDEX('[1]СЭС АТС НЦЗ'!$E$39:$E$782,1+(U$249-1)+(ROW()-252)*24,1))</f>
        <v>694.81682403000002</v>
      </c>
      <c r="V277" s="115">
        <f>IF($A277="","",INDEX('[1]СЭС АТС НЦЗ'!$E$39:$E$782,1+(V$249-1)+(ROW()-252)*24,1))</f>
        <v>698.12693676000004</v>
      </c>
      <c r="W277" s="115">
        <f>IF($A277="","",INDEX('[1]СЭС АТС НЦЗ'!$E$39:$E$782,1+(W$249-1)+(ROW()-252)*24,1))</f>
        <v>704.95082160000004</v>
      </c>
      <c r="X277" s="115">
        <f>IF($A277="","",INDEX('[1]СЭС АТС НЦЗ'!$E$39:$E$782,1+(X$249-1)+(ROW()-252)*24,1))</f>
        <v>716.93598295000004</v>
      </c>
      <c r="Y277" s="115">
        <f>IF($A277="","",INDEX('[1]СЭС АТС НЦЗ'!$E$39:$E$782,1+(Y$249-1)+(ROW()-252)*24,1))</f>
        <v>729.54067527999996</v>
      </c>
    </row>
    <row r="278" spans="1:25" x14ac:dyDescent="0.25">
      <c r="A278" s="75">
        <v>27</v>
      </c>
      <c r="B278" s="115">
        <f>IF($A278="","",INDEX('[1]СЭС АТС НЦЗ'!$E$39:$E$782,1+(B$249-1)+(ROW()-252)*24,1))</f>
        <v>746.03953937999995</v>
      </c>
      <c r="C278" s="115">
        <f>IF($A278="","",INDEX('[1]СЭС АТС НЦЗ'!$E$39:$E$782,1+(C$249-1)+(ROW()-252)*24,1))</f>
        <v>733.34839524999995</v>
      </c>
      <c r="D278" s="115">
        <f>IF($A278="","",INDEX('[1]СЭС АТС НЦЗ'!$E$39:$E$782,1+(D$249-1)+(ROW()-252)*24,1))</f>
        <v>732.38899906999995</v>
      </c>
      <c r="E278" s="115">
        <f>IF($A278="","",INDEX('[1]СЭС АТС НЦЗ'!$E$39:$E$782,1+(E$249-1)+(ROW()-252)*24,1))</f>
        <v>737.35585848000005</v>
      </c>
      <c r="F278" s="115">
        <f>IF($A278="","",INDEX('[1]СЭС АТС НЦЗ'!$E$39:$E$782,1+(F$249-1)+(ROW()-252)*24,1))</f>
        <v>740.35280221000005</v>
      </c>
      <c r="G278" s="115">
        <f>IF($A278="","",INDEX('[1]СЭС АТС НЦЗ'!$E$39:$E$782,1+(G$249-1)+(ROW()-252)*24,1))</f>
        <v>745.36033898000005</v>
      </c>
      <c r="H278" s="115">
        <f>IF($A278="","",INDEX('[1]СЭС АТС НЦЗ'!$E$39:$E$782,1+(H$249-1)+(ROW()-252)*24,1))</f>
        <v>740.61060738000003</v>
      </c>
      <c r="I278" s="115">
        <f>IF($A278="","",INDEX('[1]СЭС АТС НЦЗ'!$E$39:$E$782,1+(I$249-1)+(ROW()-252)*24,1))</f>
        <v>725.69677133000005</v>
      </c>
      <c r="J278" s="115">
        <f>IF($A278="","",INDEX('[1]СЭС АТС НЦЗ'!$E$39:$E$782,1+(J$249-1)+(ROW()-252)*24,1))</f>
        <v>709.36173219</v>
      </c>
      <c r="K278" s="115">
        <f>IF($A278="","",INDEX('[1]СЭС АТС НЦЗ'!$E$39:$E$782,1+(K$249-1)+(ROW()-252)*24,1))</f>
        <v>700.31020784999998</v>
      </c>
      <c r="L278" s="115">
        <f>IF($A278="","",INDEX('[1]СЭС АТС НЦЗ'!$E$39:$E$782,1+(L$249-1)+(ROW()-252)*24,1))</f>
        <v>694.24973378000004</v>
      </c>
      <c r="M278" s="115">
        <f>IF($A278="","",INDEX('[1]СЭС АТС НЦЗ'!$E$39:$E$782,1+(M$249-1)+(ROW()-252)*24,1))</f>
        <v>693.08474033000005</v>
      </c>
      <c r="N278" s="115">
        <f>IF($A278="","",INDEX('[1]СЭС АТС НЦЗ'!$E$39:$E$782,1+(N$249-1)+(ROW()-252)*24,1))</f>
        <v>705.51024112000005</v>
      </c>
      <c r="O278" s="115">
        <f>IF($A278="","",INDEX('[1]СЭС АТС НЦЗ'!$E$39:$E$782,1+(O$249-1)+(ROW()-252)*24,1))</f>
        <v>714.41013801999998</v>
      </c>
      <c r="P278" s="115">
        <f>IF($A278="","",INDEX('[1]СЭС АТС НЦЗ'!$E$39:$E$782,1+(P$249-1)+(ROW()-252)*24,1))</f>
        <v>726.29358077999996</v>
      </c>
      <c r="Q278" s="115">
        <f>IF($A278="","",INDEX('[1]СЭС АТС НЦЗ'!$E$39:$E$782,1+(Q$249-1)+(ROW()-252)*24,1))</f>
        <v>715.82050957000001</v>
      </c>
      <c r="R278" s="115">
        <f>IF($A278="","",INDEX('[1]СЭС АТС НЦЗ'!$E$39:$E$782,1+(R$249-1)+(ROW()-252)*24,1))</f>
        <v>723.44976248</v>
      </c>
      <c r="S278" s="115">
        <f>IF($A278="","",INDEX('[1]СЭС АТС НЦЗ'!$E$39:$E$782,1+(S$249-1)+(ROW()-252)*24,1))</f>
        <v>715.94241356999999</v>
      </c>
      <c r="T278" s="115">
        <f>IF($A278="","",INDEX('[1]СЭС АТС НЦЗ'!$E$39:$E$782,1+(T$249-1)+(ROW()-252)*24,1))</f>
        <v>699.18078837999997</v>
      </c>
      <c r="U278" s="115">
        <f>IF($A278="","",INDEX('[1]СЭС АТС НЦЗ'!$E$39:$E$782,1+(U$249-1)+(ROW()-252)*24,1))</f>
        <v>702.41662251000002</v>
      </c>
      <c r="V278" s="115">
        <f>IF($A278="","",INDEX('[1]СЭС АТС НЦЗ'!$E$39:$E$782,1+(V$249-1)+(ROW()-252)*24,1))</f>
        <v>712.47733357000004</v>
      </c>
      <c r="W278" s="115">
        <f>IF($A278="","",INDEX('[1]СЭС АТС НЦЗ'!$E$39:$E$782,1+(W$249-1)+(ROW()-252)*24,1))</f>
        <v>725.56851797000002</v>
      </c>
      <c r="X278" s="115">
        <f>IF($A278="","",INDEX('[1]СЭС АТС НЦЗ'!$E$39:$E$782,1+(X$249-1)+(ROW()-252)*24,1))</f>
        <v>730.42102665000004</v>
      </c>
      <c r="Y278" s="115">
        <f>IF($A278="","",INDEX('[1]СЭС АТС НЦЗ'!$E$39:$E$782,1+(Y$249-1)+(ROW()-252)*24,1))</f>
        <v>763.73453205999999</v>
      </c>
    </row>
    <row r="279" spans="1:25" x14ac:dyDescent="0.25">
      <c r="A279" s="75">
        <v>28</v>
      </c>
      <c r="B279" s="115">
        <f>IF($A279="","",INDEX('[1]СЭС АТС НЦЗ'!$E$39:$E$782,1+(B$249-1)+(ROW()-252)*24,1))</f>
        <v>752.31952208999996</v>
      </c>
      <c r="C279" s="115">
        <f>IF($A279="","",INDEX('[1]СЭС АТС НЦЗ'!$E$39:$E$782,1+(C$249-1)+(ROW()-252)*24,1))</f>
        <v>768.21350915999994</v>
      </c>
      <c r="D279" s="115">
        <f>IF($A279="","",INDEX('[1]СЭС АТС НЦЗ'!$E$39:$E$782,1+(D$249-1)+(ROW()-252)*24,1))</f>
        <v>766.97538651000002</v>
      </c>
      <c r="E279" s="115">
        <f>IF($A279="","",INDEX('[1]СЭС АТС НЦЗ'!$E$39:$E$782,1+(E$249-1)+(ROW()-252)*24,1))</f>
        <v>765.44111081999995</v>
      </c>
      <c r="F279" s="115">
        <f>IF($A279="","",INDEX('[1]СЭС АТС НЦЗ'!$E$39:$E$782,1+(F$249-1)+(ROW()-252)*24,1))</f>
        <v>763.32122964999996</v>
      </c>
      <c r="G279" s="115">
        <f>IF($A279="","",INDEX('[1]СЭС АТС НЦЗ'!$E$39:$E$782,1+(G$249-1)+(ROW()-252)*24,1))</f>
        <v>764.49757650000004</v>
      </c>
      <c r="H279" s="115">
        <f>IF($A279="","",INDEX('[1]СЭС АТС НЦЗ'!$E$39:$E$782,1+(H$249-1)+(ROW()-252)*24,1))</f>
        <v>745.60878178999997</v>
      </c>
      <c r="I279" s="115">
        <f>IF($A279="","",INDEX('[1]СЭС АТС НЦЗ'!$E$39:$E$782,1+(I$249-1)+(ROW()-252)*24,1))</f>
        <v>746.86281397000005</v>
      </c>
      <c r="J279" s="115">
        <f>IF($A279="","",INDEX('[1]СЭС АТС НЦЗ'!$E$39:$E$782,1+(J$249-1)+(ROW()-252)*24,1))</f>
        <v>745.81611715999998</v>
      </c>
      <c r="K279" s="115">
        <f>IF($A279="","",INDEX('[1]СЭС АТС НЦЗ'!$E$39:$E$782,1+(K$249-1)+(ROW()-252)*24,1))</f>
        <v>713.05386891000001</v>
      </c>
      <c r="L279" s="115">
        <f>IF($A279="","",INDEX('[1]СЭС АТС НЦЗ'!$E$39:$E$782,1+(L$249-1)+(ROW()-252)*24,1))</f>
        <v>694.35636392000004</v>
      </c>
      <c r="M279" s="115">
        <f>IF($A279="","",INDEX('[1]СЭС АТС НЦЗ'!$E$39:$E$782,1+(M$249-1)+(ROW()-252)*24,1))</f>
        <v>691.56785147000005</v>
      </c>
      <c r="N279" s="115">
        <f>IF($A279="","",INDEX('[1]СЭС АТС НЦЗ'!$E$39:$E$782,1+(N$249-1)+(ROW()-252)*24,1))</f>
        <v>693.03114756000002</v>
      </c>
      <c r="O279" s="115">
        <f>IF($A279="","",INDEX('[1]СЭС АТС НЦЗ'!$E$39:$E$782,1+(O$249-1)+(ROW()-252)*24,1))</f>
        <v>696.89698284999997</v>
      </c>
      <c r="P279" s="115">
        <f>IF($A279="","",INDEX('[1]СЭС АТС НЦЗ'!$E$39:$E$782,1+(P$249-1)+(ROW()-252)*24,1))</f>
        <v>704.49777740000002</v>
      </c>
      <c r="Q279" s="115">
        <f>IF($A279="","",INDEX('[1]СЭС АТС НЦЗ'!$E$39:$E$782,1+(Q$249-1)+(ROW()-252)*24,1))</f>
        <v>709.15513963000001</v>
      </c>
      <c r="R279" s="115">
        <f>IF($A279="","",INDEX('[1]СЭС АТС НЦЗ'!$E$39:$E$782,1+(R$249-1)+(ROW()-252)*24,1))</f>
        <v>711.35640292000005</v>
      </c>
      <c r="S279" s="115">
        <f>IF($A279="","",INDEX('[1]СЭС АТС НЦЗ'!$E$39:$E$782,1+(S$249-1)+(ROW()-252)*24,1))</f>
        <v>701.32730317000005</v>
      </c>
      <c r="T279" s="115">
        <f>IF($A279="","",INDEX('[1]СЭС АТС НЦЗ'!$E$39:$E$782,1+(T$249-1)+(ROW()-252)*24,1))</f>
        <v>689.94220204999999</v>
      </c>
      <c r="U279" s="115">
        <f>IF($A279="","",INDEX('[1]СЭС АТС НЦЗ'!$E$39:$E$782,1+(U$249-1)+(ROW()-252)*24,1))</f>
        <v>689.36546533000001</v>
      </c>
      <c r="V279" s="115">
        <f>IF($A279="","",INDEX('[1]СЭС АТС НЦЗ'!$E$39:$E$782,1+(V$249-1)+(ROW()-252)*24,1))</f>
        <v>696.65928654000004</v>
      </c>
      <c r="W279" s="115">
        <f>IF($A279="","",INDEX('[1]СЭС АТС НЦЗ'!$E$39:$E$782,1+(W$249-1)+(ROW()-252)*24,1))</f>
        <v>700.11375576</v>
      </c>
      <c r="X279" s="115">
        <f>IF($A279="","",INDEX('[1]СЭС АТС НЦЗ'!$E$39:$E$782,1+(X$249-1)+(ROW()-252)*24,1))</f>
        <v>708.81944877000001</v>
      </c>
      <c r="Y279" s="115">
        <f>IF($A279="","",INDEX('[1]СЭС АТС НЦЗ'!$E$39:$E$782,1+(Y$249-1)+(ROW()-252)*24,1))</f>
        <v>722.90900793000003</v>
      </c>
    </row>
    <row r="280" spans="1:25" x14ac:dyDescent="0.25">
      <c r="A280" s="75">
        <v>29</v>
      </c>
      <c r="B280" s="115">
        <f>IF($A280="","",INDEX('[1]СЭС АТС НЦЗ'!$E$39:$E$782,1+(B$249-1)+(ROW()-252)*24,1))</f>
        <v>722.97945353</v>
      </c>
      <c r="C280" s="115">
        <f>IF($A280="","",INDEX('[1]СЭС АТС НЦЗ'!$E$39:$E$782,1+(C$249-1)+(ROW()-252)*24,1))</f>
        <v>742.11188329000004</v>
      </c>
      <c r="D280" s="115">
        <f>IF($A280="","",INDEX('[1]СЭС АТС НЦЗ'!$E$39:$E$782,1+(D$249-1)+(ROW()-252)*24,1))</f>
        <v>750.15728681999997</v>
      </c>
      <c r="E280" s="115">
        <f>IF($A280="","",INDEX('[1]СЭС АТС НЦЗ'!$E$39:$E$782,1+(E$249-1)+(ROW()-252)*24,1))</f>
        <v>753.07584142999997</v>
      </c>
      <c r="F280" s="115">
        <f>IF($A280="","",INDEX('[1]СЭС АТС НЦЗ'!$E$39:$E$782,1+(F$249-1)+(ROW()-252)*24,1))</f>
        <v>754.74239119000003</v>
      </c>
      <c r="G280" s="115">
        <f>IF($A280="","",INDEX('[1]СЭС АТС НЦЗ'!$E$39:$E$782,1+(G$249-1)+(ROW()-252)*24,1))</f>
        <v>746.70016258999999</v>
      </c>
      <c r="H280" s="115">
        <f>IF($A280="","",INDEX('[1]СЭС АТС НЦЗ'!$E$39:$E$782,1+(H$249-1)+(ROW()-252)*24,1))</f>
        <v>743.55342358999997</v>
      </c>
      <c r="I280" s="115">
        <f>IF($A280="","",INDEX('[1]СЭС АТС НЦЗ'!$E$39:$E$782,1+(I$249-1)+(ROW()-252)*24,1))</f>
        <v>736.76996269999995</v>
      </c>
      <c r="J280" s="115">
        <f>IF($A280="","",INDEX('[1]СЭС АТС НЦЗ'!$E$39:$E$782,1+(J$249-1)+(ROW()-252)*24,1))</f>
        <v>717.46381025000005</v>
      </c>
      <c r="K280" s="115">
        <f>IF($A280="","",INDEX('[1]СЭС АТС НЦЗ'!$E$39:$E$782,1+(K$249-1)+(ROW()-252)*24,1))</f>
        <v>697.30996124000001</v>
      </c>
      <c r="L280" s="115">
        <f>IF($A280="","",INDEX('[1]СЭС АТС НЦЗ'!$E$39:$E$782,1+(L$249-1)+(ROW()-252)*24,1))</f>
        <v>690.54778698999996</v>
      </c>
      <c r="M280" s="115">
        <f>IF($A280="","",INDEX('[1]СЭС АТС НЦЗ'!$E$39:$E$782,1+(M$249-1)+(ROW()-252)*24,1))</f>
        <v>690.66847398000004</v>
      </c>
      <c r="N280" s="115">
        <f>IF($A280="","",INDEX('[1]СЭС АТС НЦЗ'!$E$39:$E$782,1+(N$249-1)+(ROW()-252)*24,1))</f>
        <v>695.47734926999999</v>
      </c>
      <c r="O280" s="115">
        <f>IF($A280="","",INDEX('[1]СЭС АТС НЦЗ'!$E$39:$E$782,1+(O$249-1)+(ROW()-252)*24,1))</f>
        <v>700.89073512000004</v>
      </c>
      <c r="P280" s="115">
        <f>IF($A280="","",INDEX('[1]СЭС АТС НЦЗ'!$E$39:$E$782,1+(P$249-1)+(ROW()-252)*24,1))</f>
        <v>707.27343612000004</v>
      </c>
      <c r="Q280" s="115">
        <f>IF($A280="","",INDEX('[1]СЭС АТС НЦЗ'!$E$39:$E$782,1+(Q$249-1)+(ROW()-252)*24,1))</f>
        <v>710.78975750999996</v>
      </c>
      <c r="R280" s="115">
        <f>IF($A280="","",INDEX('[1]СЭС АТС НЦЗ'!$E$39:$E$782,1+(R$249-1)+(ROW()-252)*24,1))</f>
        <v>708.61712868999996</v>
      </c>
      <c r="S280" s="115">
        <f>IF($A280="","",INDEX('[1]СЭС АТС НЦЗ'!$E$39:$E$782,1+(S$249-1)+(ROW()-252)*24,1))</f>
        <v>703.34438642999999</v>
      </c>
      <c r="T280" s="115">
        <f>IF($A280="","",INDEX('[1]СЭС АТС НЦЗ'!$E$39:$E$782,1+(T$249-1)+(ROW()-252)*24,1))</f>
        <v>685.96142062000001</v>
      </c>
      <c r="U280" s="115">
        <f>IF($A280="","",INDEX('[1]СЭС АТС НЦЗ'!$E$39:$E$782,1+(U$249-1)+(ROW()-252)*24,1))</f>
        <v>681.27006108</v>
      </c>
      <c r="V280" s="115">
        <f>IF($A280="","",INDEX('[1]СЭС АТС НЦЗ'!$E$39:$E$782,1+(V$249-1)+(ROW()-252)*24,1))</f>
        <v>687.47624404999999</v>
      </c>
      <c r="W280" s="115">
        <f>IF($A280="","",INDEX('[1]СЭС АТС НЦЗ'!$E$39:$E$782,1+(W$249-1)+(ROW()-252)*24,1))</f>
        <v>692.15782569999999</v>
      </c>
      <c r="X280" s="115">
        <f>IF($A280="","",INDEX('[1]СЭС АТС НЦЗ'!$E$39:$E$782,1+(X$249-1)+(ROW()-252)*24,1))</f>
        <v>703.93492745000003</v>
      </c>
      <c r="Y280" s="115">
        <f>IF($A280="","",INDEX('[1]СЭС АТС НЦЗ'!$E$39:$E$782,1+(Y$249-1)+(ROW()-252)*24,1))</f>
        <v>716.94130385000005</v>
      </c>
    </row>
    <row r="281" spans="1:25" x14ac:dyDescent="0.25">
      <c r="A281" s="75">
        <v>30</v>
      </c>
      <c r="B281" s="115">
        <f>IF($A281="","",INDEX('[1]СЭС АТС НЦЗ'!$E$39:$E$782,1+(B$249-1)+(ROW()-252)*24,1))</f>
        <v>717.06107938000002</v>
      </c>
      <c r="C281" s="115">
        <f>IF($A281="","",INDEX('[1]СЭС АТС НЦЗ'!$E$39:$E$782,1+(C$249-1)+(ROW()-252)*24,1))</f>
        <v>727.61112885</v>
      </c>
      <c r="D281" s="115">
        <f>IF($A281="","",INDEX('[1]СЭС АТС НЦЗ'!$E$39:$E$782,1+(D$249-1)+(ROW()-252)*24,1))</f>
        <v>734.90234547</v>
      </c>
      <c r="E281" s="115">
        <f>IF($A281="","",INDEX('[1]СЭС АТС НЦЗ'!$E$39:$E$782,1+(E$249-1)+(ROW()-252)*24,1))</f>
        <v>731.45286466000005</v>
      </c>
      <c r="F281" s="115">
        <f>IF($A281="","",INDEX('[1]СЭС АТС НЦЗ'!$E$39:$E$782,1+(F$249-1)+(ROW()-252)*24,1))</f>
        <v>722.15790558000003</v>
      </c>
      <c r="G281" s="115">
        <f>IF($A281="","",INDEX('[1]СЭС АТС НЦЗ'!$E$39:$E$782,1+(G$249-1)+(ROW()-252)*24,1))</f>
        <v>730.22403534</v>
      </c>
      <c r="H281" s="115">
        <f>IF($A281="","",INDEX('[1]СЭС АТС НЦЗ'!$E$39:$E$782,1+(H$249-1)+(ROW()-252)*24,1))</f>
        <v>731.88914714999999</v>
      </c>
      <c r="I281" s="115">
        <f>IF($A281="","",INDEX('[1]СЭС АТС НЦЗ'!$E$39:$E$782,1+(I$249-1)+(ROW()-252)*24,1))</f>
        <v>724.26121692000004</v>
      </c>
      <c r="J281" s="115">
        <f>IF($A281="","",INDEX('[1]СЭС АТС НЦЗ'!$E$39:$E$782,1+(J$249-1)+(ROW()-252)*24,1))</f>
        <v>704.69858385999999</v>
      </c>
      <c r="K281" s="115">
        <f>IF($A281="","",INDEX('[1]СЭС АТС НЦЗ'!$E$39:$E$782,1+(K$249-1)+(ROW()-252)*24,1))</f>
        <v>694.14526622000005</v>
      </c>
      <c r="L281" s="115">
        <f>IF($A281="","",INDEX('[1]СЭС АТС НЦЗ'!$E$39:$E$782,1+(L$249-1)+(ROW()-252)*24,1))</f>
        <v>689.29198809000002</v>
      </c>
      <c r="M281" s="115">
        <f>IF($A281="","",INDEX('[1]СЭС АТС НЦЗ'!$E$39:$E$782,1+(M$249-1)+(ROW()-252)*24,1))</f>
        <v>690.92615512999998</v>
      </c>
      <c r="N281" s="115">
        <f>IF($A281="","",INDEX('[1]СЭС АТС НЦЗ'!$E$39:$E$782,1+(N$249-1)+(ROW()-252)*24,1))</f>
        <v>700.16808370000001</v>
      </c>
      <c r="O281" s="115">
        <f>IF($A281="","",INDEX('[1]СЭС АТС НЦЗ'!$E$39:$E$782,1+(O$249-1)+(ROW()-252)*24,1))</f>
        <v>694.63779480999995</v>
      </c>
      <c r="P281" s="115">
        <f>IF($A281="","",INDEX('[1]СЭС АТС НЦЗ'!$E$39:$E$782,1+(P$249-1)+(ROW()-252)*24,1))</f>
        <v>699.11004944000001</v>
      </c>
      <c r="Q281" s="115">
        <f>IF($A281="","",INDEX('[1]СЭС АТС НЦЗ'!$E$39:$E$782,1+(Q$249-1)+(ROW()-252)*24,1))</f>
        <v>700.80942873000004</v>
      </c>
      <c r="R281" s="115">
        <f>IF($A281="","",INDEX('[1]СЭС АТС НЦЗ'!$E$39:$E$782,1+(R$249-1)+(ROW()-252)*24,1))</f>
        <v>700.33839066999997</v>
      </c>
      <c r="S281" s="115">
        <f>IF($A281="","",INDEX('[1]СЭС АТС НЦЗ'!$E$39:$E$782,1+(S$249-1)+(ROW()-252)*24,1))</f>
        <v>691.12821922000001</v>
      </c>
      <c r="T281" s="115">
        <f>IF($A281="","",INDEX('[1]СЭС АТС НЦЗ'!$E$39:$E$782,1+(T$249-1)+(ROW()-252)*24,1))</f>
        <v>696.83409633999997</v>
      </c>
      <c r="U281" s="115">
        <f>IF($A281="","",INDEX('[1]СЭС АТС НЦЗ'!$E$39:$E$782,1+(U$249-1)+(ROW()-252)*24,1))</f>
        <v>700.20470999999998</v>
      </c>
      <c r="V281" s="115">
        <f>IF($A281="","",INDEX('[1]СЭС АТС НЦЗ'!$E$39:$E$782,1+(V$249-1)+(ROW()-252)*24,1))</f>
        <v>712.29974763999996</v>
      </c>
      <c r="W281" s="115">
        <f>IF($A281="","",INDEX('[1]СЭС АТС НЦЗ'!$E$39:$E$782,1+(W$249-1)+(ROW()-252)*24,1))</f>
        <v>718.61593916000004</v>
      </c>
      <c r="X281" s="115">
        <f>IF($A281="","",INDEX('[1]СЭС АТС НЦЗ'!$E$39:$E$782,1+(X$249-1)+(ROW()-252)*24,1))</f>
        <v>720.52004457999999</v>
      </c>
      <c r="Y281" s="115">
        <f>IF($A281="","",INDEX('[1]СЭС АТС НЦЗ'!$E$39:$E$782,1+(Y$249-1)+(ROW()-252)*24,1))</f>
        <v>723.72634478999998</v>
      </c>
    </row>
    <row r="282" spans="1:25" outlineLevel="1" x14ac:dyDescent="0.25">
      <c r="A282" s="75">
        <v>31</v>
      </c>
      <c r="B282" s="115">
        <f>IF($A282="","",INDEX('[1]СЭС АТС НЦЗ'!$E$39:$E$782,1+(B$249-1)+(ROW()-252)*24,1))</f>
        <v>722.51357499999995</v>
      </c>
      <c r="C282" s="115">
        <f>IF($A282="","",INDEX('[1]СЭС АТС НЦЗ'!$E$39:$E$782,1+(C$249-1)+(ROW()-252)*24,1))</f>
        <v>723.30936240000005</v>
      </c>
      <c r="D282" s="115">
        <f>IF($A282="","",INDEX('[1]СЭС АТС НЦЗ'!$E$39:$E$782,1+(D$249-1)+(ROW()-252)*24,1))</f>
        <v>727.29751033000002</v>
      </c>
      <c r="E282" s="115">
        <f>IF($A282="","",INDEX('[1]СЭС АТС НЦЗ'!$E$39:$E$782,1+(E$249-1)+(ROW()-252)*24,1))</f>
        <v>727.21759904999999</v>
      </c>
      <c r="F282" s="115">
        <f>IF($A282="","",INDEX('[1]СЭС АТС НЦЗ'!$E$39:$E$782,1+(F$249-1)+(ROW()-252)*24,1))</f>
        <v>727.14737029000003</v>
      </c>
      <c r="G282" s="115">
        <f>IF($A282="","",INDEX('[1]СЭС АТС НЦЗ'!$E$39:$E$782,1+(G$249-1)+(ROW()-252)*24,1))</f>
        <v>725.4785584</v>
      </c>
      <c r="H282" s="115">
        <f>IF($A282="","",INDEX('[1]СЭС АТС НЦЗ'!$E$39:$E$782,1+(H$249-1)+(ROW()-252)*24,1))</f>
        <v>712.62583787999995</v>
      </c>
      <c r="I282" s="115">
        <f>IF($A282="","",INDEX('[1]СЭС АТС НЦЗ'!$E$39:$E$782,1+(I$249-1)+(ROW()-252)*24,1))</f>
        <v>704.33229531999996</v>
      </c>
      <c r="J282" s="115">
        <f>IF($A282="","",INDEX('[1]СЭС АТС НЦЗ'!$E$39:$E$782,1+(J$249-1)+(ROW()-252)*24,1))</f>
        <v>691.61849522</v>
      </c>
      <c r="K282" s="115">
        <f>IF($A282="","",INDEX('[1]СЭС АТС НЦЗ'!$E$39:$E$782,1+(K$249-1)+(ROW()-252)*24,1))</f>
        <v>689.26128057999995</v>
      </c>
      <c r="L282" s="115">
        <f>IF($A282="","",INDEX('[1]СЭС АТС НЦЗ'!$E$39:$E$782,1+(L$249-1)+(ROW()-252)*24,1))</f>
        <v>687.82069344000001</v>
      </c>
      <c r="M282" s="115">
        <f>IF($A282="","",INDEX('[1]СЭС АТС НЦЗ'!$E$39:$E$782,1+(M$249-1)+(ROW()-252)*24,1))</f>
        <v>694.73168335000003</v>
      </c>
      <c r="N282" s="115">
        <f>IF($A282="","",INDEX('[1]СЭС АТС НЦЗ'!$E$39:$E$782,1+(N$249-1)+(ROW()-252)*24,1))</f>
        <v>700.71727639999995</v>
      </c>
      <c r="O282" s="115">
        <f>IF($A282="","",INDEX('[1]СЭС АТС НЦЗ'!$E$39:$E$782,1+(O$249-1)+(ROW()-252)*24,1))</f>
        <v>701.97190221000005</v>
      </c>
      <c r="P282" s="115">
        <f>IF($A282="","",INDEX('[1]СЭС АТС НЦЗ'!$E$39:$E$782,1+(P$249-1)+(ROW()-252)*24,1))</f>
        <v>708.23063796999998</v>
      </c>
      <c r="Q282" s="115">
        <f>IF($A282="","",INDEX('[1]СЭС АТС НЦЗ'!$E$39:$E$782,1+(Q$249-1)+(ROW()-252)*24,1))</f>
        <v>709.43525140999998</v>
      </c>
      <c r="R282" s="115">
        <f>IF($A282="","",INDEX('[1]СЭС АТС НЦЗ'!$E$39:$E$782,1+(R$249-1)+(ROW()-252)*24,1))</f>
        <v>710.18432175999999</v>
      </c>
      <c r="S282" s="115">
        <f>IF($A282="","",INDEX('[1]СЭС АТС НЦЗ'!$E$39:$E$782,1+(S$249-1)+(ROW()-252)*24,1))</f>
        <v>704.80442497000001</v>
      </c>
      <c r="T282" s="115">
        <f>IF($A282="","",INDEX('[1]СЭС АТС НЦЗ'!$E$39:$E$782,1+(T$249-1)+(ROW()-252)*24,1))</f>
        <v>693.89668969000002</v>
      </c>
      <c r="U282" s="115">
        <f>IF($A282="","",INDEX('[1]СЭС АТС НЦЗ'!$E$39:$E$782,1+(U$249-1)+(ROW()-252)*24,1))</f>
        <v>694.69627875000003</v>
      </c>
      <c r="V282" s="115">
        <f>IF($A282="","",INDEX('[1]СЭС АТС НЦЗ'!$E$39:$E$782,1+(V$249-1)+(ROW()-252)*24,1))</f>
        <v>698.67138231000001</v>
      </c>
      <c r="W282" s="115">
        <f>IF($A282="","",INDEX('[1]СЭС АТС НЦЗ'!$E$39:$E$782,1+(W$249-1)+(ROW()-252)*24,1))</f>
        <v>705.37041988999999</v>
      </c>
      <c r="X282" s="115">
        <f>IF($A282="","",INDEX('[1]СЭС АТС НЦЗ'!$E$39:$E$782,1+(X$249-1)+(ROW()-252)*24,1))</f>
        <v>701.31128326999999</v>
      </c>
      <c r="Y282" s="115">
        <f>IF($A282="","",INDEX('[1]СЭС АТС НЦЗ'!$E$39:$E$782,1+(Y$249-1)+(ROW()-252)*24,1))</f>
        <v>737.83825765999995</v>
      </c>
    </row>
    <row r="284" spans="1:25" ht="18.75" x14ac:dyDescent="0.25">
      <c r="A284" s="72" t="s">
        <v>65</v>
      </c>
      <c r="B284" s="73" t="s">
        <v>119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67</v>
      </c>
      <c r="C285" s="74" t="s">
        <v>68</v>
      </c>
      <c r="D285" s="74" t="s">
        <v>69</v>
      </c>
      <c r="E285" s="74" t="s">
        <v>70</v>
      </c>
      <c r="F285" s="74" t="s">
        <v>71</v>
      </c>
      <c r="G285" s="74" t="s">
        <v>72</v>
      </c>
      <c r="H285" s="74" t="s">
        <v>73</v>
      </c>
      <c r="I285" s="74" t="s">
        <v>74</v>
      </c>
      <c r="J285" s="74" t="s">
        <v>75</v>
      </c>
      <c r="K285" s="74" t="s">
        <v>76</v>
      </c>
      <c r="L285" s="74" t="s">
        <v>77</v>
      </c>
      <c r="M285" s="74" t="s">
        <v>78</v>
      </c>
      <c r="N285" s="74" t="s">
        <v>79</v>
      </c>
      <c r="O285" s="74" t="s">
        <v>80</v>
      </c>
      <c r="P285" s="74" t="s">
        <v>81</v>
      </c>
      <c r="Q285" s="74" t="s">
        <v>82</v>
      </c>
      <c r="R285" s="74" t="s">
        <v>83</v>
      </c>
      <c r="S285" s="74" t="s">
        <v>84</v>
      </c>
      <c r="T285" s="74" t="s">
        <v>85</v>
      </c>
      <c r="U285" s="74" t="s">
        <v>86</v>
      </c>
      <c r="V285" s="74" t="s">
        <v>87</v>
      </c>
      <c r="W285" s="74" t="s">
        <v>88</v>
      </c>
      <c r="X285" s="74" t="s">
        <v>89</v>
      </c>
      <c r="Y285" s="74" t="s">
        <v>90</v>
      </c>
    </row>
    <row r="286" spans="1:25" x14ac:dyDescent="0.25">
      <c r="A286" s="75">
        <v>1</v>
      </c>
      <c r="B286" s="115">
        <f>IF($A286="","",INDEX('[1]СЭС АТС НЦЗ'!$F$39:$F$782,1+(B$249-1)+(ROW()-286)*24,1))</f>
        <v>787.67018140000005</v>
      </c>
      <c r="C286" s="115">
        <f>IF($A286="","",INDEX('[1]СЭС АТС НЦЗ'!$F$39:$F$782,1+(C$249-1)+(ROW()-286)*24,1))</f>
        <v>795.06075935000001</v>
      </c>
      <c r="D286" s="115">
        <f>IF($A286="","",INDEX('[1]СЭС АТС НЦЗ'!$F$39:$F$782,1+(D$249-1)+(ROW()-286)*24,1))</f>
        <v>774.25585808000005</v>
      </c>
      <c r="E286" s="115">
        <f>IF($A286="","",INDEX('[1]СЭС АТС НЦЗ'!$F$39:$F$782,1+(E$249-1)+(ROW()-286)*24,1))</f>
        <v>774.41220033000002</v>
      </c>
      <c r="F286" s="115">
        <f>IF($A286="","",INDEX('[1]СЭС АТС НЦЗ'!$F$39:$F$782,1+(F$249-1)+(ROW()-286)*24,1))</f>
        <v>773.93986024000003</v>
      </c>
      <c r="G286" s="115">
        <f>IF($A286="","",INDEX('[1]СЭС АТС НЦЗ'!$F$39:$F$782,1+(G$249-1)+(ROW()-286)*24,1))</f>
        <v>775.86066173999995</v>
      </c>
      <c r="H286" s="115">
        <f>IF($A286="","",INDEX('[1]СЭС АТС НЦЗ'!$F$39:$F$782,1+(H$249-1)+(ROW()-286)*24,1))</f>
        <v>776.38313860999995</v>
      </c>
      <c r="I286" s="115">
        <f>IF($A286="","",INDEX('[1]СЭС АТС НЦЗ'!$F$39:$F$782,1+(I$249-1)+(ROW()-286)*24,1))</f>
        <v>775.30533665999997</v>
      </c>
      <c r="J286" s="115">
        <f>IF($A286="","",INDEX('[1]СЭС АТС НЦЗ'!$F$39:$F$782,1+(J$249-1)+(ROW()-286)*24,1))</f>
        <v>775.50369038999997</v>
      </c>
      <c r="K286" s="115">
        <f>IF($A286="","",INDEX('[1]СЭС АТС НЦЗ'!$F$39:$F$782,1+(K$249-1)+(ROW()-286)*24,1))</f>
        <v>787.12473178000005</v>
      </c>
      <c r="L286" s="115">
        <f>IF($A286="","",INDEX('[1]СЭС АТС НЦЗ'!$F$39:$F$782,1+(L$249-1)+(ROW()-286)*24,1))</f>
        <v>781.70930611999995</v>
      </c>
      <c r="M286" s="115">
        <f>IF($A286="","",INDEX('[1]СЭС АТС НЦЗ'!$F$39:$F$782,1+(M$249-1)+(ROW()-286)*24,1))</f>
        <v>772.87226261000001</v>
      </c>
      <c r="N286" s="115">
        <f>IF($A286="","",INDEX('[1]СЭС АТС НЦЗ'!$F$39:$F$782,1+(N$249-1)+(ROW()-286)*24,1))</f>
        <v>767.04251347000002</v>
      </c>
      <c r="O286" s="115">
        <f>IF($A286="","",INDEX('[1]СЭС АТС НЦЗ'!$F$39:$F$782,1+(O$249-1)+(ROW()-286)*24,1))</f>
        <v>762.91006991999996</v>
      </c>
      <c r="P286" s="115">
        <f>IF($A286="","",INDEX('[1]СЭС АТС НЦЗ'!$F$39:$F$782,1+(P$249-1)+(ROW()-286)*24,1))</f>
        <v>773.00407759999996</v>
      </c>
      <c r="Q286" s="115">
        <f>IF($A286="","",INDEX('[1]СЭС АТС НЦЗ'!$F$39:$F$782,1+(Q$249-1)+(ROW()-286)*24,1))</f>
        <v>768.91358193999997</v>
      </c>
      <c r="R286" s="115">
        <f>IF($A286="","",INDEX('[1]СЭС АТС НЦЗ'!$F$39:$F$782,1+(R$249-1)+(ROW()-286)*24,1))</f>
        <v>763.79983197000001</v>
      </c>
      <c r="S286" s="115">
        <f>IF($A286="","",INDEX('[1]СЭС АТС НЦЗ'!$F$39:$F$782,1+(S$249-1)+(ROW()-286)*24,1))</f>
        <v>738.84344442999998</v>
      </c>
      <c r="T286" s="115">
        <f>IF($A286="","",INDEX('[1]СЭС АТС НЦЗ'!$F$39:$F$782,1+(T$249-1)+(ROW()-286)*24,1))</f>
        <v>732.01245475999997</v>
      </c>
      <c r="U286" s="115">
        <f>IF($A286="","",INDEX('[1]СЭС АТС НЦЗ'!$F$39:$F$782,1+(U$249-1)+(ROW()-286)*24,1))</f>
        <v>739.26330716999996</v>
      </c>
      <c r="V286" s="115">
        <f>IF($A286="","",INDEX('[1]СЭС АТС НЦЗ'!$F$39:$F$782,1+(V$249-1)+(ROW()-286)*24,1))</f>
        <v>741.06810409000002</v>
      </c>
      <c r="W286" s="115">
        <f>IF($A286="","",INDEX('[1]СЭС АТС НЦЗ'!$F$39:$F$782,1+(W$249-1)+(ROW()-286)*24,1))</f>
        <v>751.26606043000004</v>
      </c>
      <c r="X286" s="115">
        <f>IF($A286="","",INDEX('[1]СЭС АТС НЦЗ'!$F$39:$F$782,1+(X$249-1)+(ROW()-286)*24,1))</f>
        <v>765.57570166999994</v>
      </c>
      <c r="Y286" s="115">
        <f>IF($A286="","",INDEX('[1]СЭС АТС НЦЗ'!$F$39:$F$782,1+(Y$249-1)+(ROW()-286)*24,1))</f>
        <v>801.44318659999999</v>
      </c>
    </row>
    <row r="287" spans="1:25" x14ac:dyDescent="0.25">
      <c r="A287" s="75">
        <v>2</v>
      </c>
      <c r="B287" s="115">
        <f>IF($A287="","",INDEX('[1]СЭС АТС НЦЗ'!$F$39:$F$782,1+(B$249-1)+(ROW()-286)*24,1))</f>
        <v>795.41457476000005</v>
      </c>
      <c r="C287" s="115">
        <f>IF($A287="","",INDEX('[1]СЭС АТС НЦЗ'!$F$39:$F$782,1+(C$249-1)+(ROW()-286)*24,1))</f>
        <v>791.47207235999997</v>
      </c>
      <c r="D287" s="115">
        <f>IF($A287="","",INDEX('[1]СЭС АТС НЦЗ'!$F$39:$F$782,1+(D$249-1)+(ROW()-286)*24,1))</f>
        <v>795.83634198000004</v>
      </c>
      <c r="E287" s="115">
        <f>IF($A287="","",INDEX('[1]СЭС АТС НЦЗ'!$F$39:$F$782,1+(E$249-1)+(ROW()-286)*24,1))</f>
        <v>796.09770541</v>
      </c>
      <c r="F287" s="115">
        <f>IF($A287="","",INDEX('[1]СЭС АТС НЦЗ'!$F$39:$F$782,1+(F$249-1)+(ROW()-286)*24,1))</f>
        <v>789.66966255</v>
      </c>
      <c r="G287" s="115">
        <f>IF($A287="","",INDEX('[1]СЭС АТС НЦЗ'!$F$39:$F$782,1+(G$249-1)+(ROW()-286)*24,1))</f>
        <v>787.90032350000001</v>
      </c>
      <c r="H287" s="115">
        <f>IF($A287="","",INDEX('[1]СЭС АТС НЦЗ'!$F$39:$F$782,1+(H$249-1)+(ROW()-286)*24,1))</f>
        <v>777.09612337999999</v>
      </c>
      <c r="I287" s="115">
        <f>IF($A287="","",INDEX('[1]СЭС АТС НЦЗ'!$F$39:$F$782,1+(I$249-1)+(ROW()-286)*24,1))</f>
        <v>769.03369439999994</v>
      </c>
      <c r="J287" s="115">
        <f>IF($A287="","",INDEX('[1]СЭС АТС НЦЗ'!$F$39:$F$782,1+(J$249-1)+(ROW()-286)*24,1))</f>
        <v>759.18685316000006</v>
      </c>
      <c r="K287" s="115">
        <f>IF($A287="","",INDEX('[1]СЭС АТС НЦЗ'!$F$39:$F$782,1+(K$249-1)+(ROW()-286)*24,1))</f>
        <v>756.49064018000001</v>
      </c>
      <c r="L287" s="115">
        <f>IF($A287="","",INDEX('[1]СЭС АТС НЦЗ'!$F$39:$F$782,1+(L$249-1)+(ROW()-286)*24,1))</f>
        <v>754.28228393999996</v>
      </c>
      <c r="M287" s="115">
        <f>IF($A287="","",INDEX('[1]СЭС АТС НЦЗ'!$F$39:$F$782,1+(M$249-1)+(ROW()-286)*24,1))</f>
        <v>761.83521717999997</v>
      </c>
      <c r="N287" s="115">
        <f>IF($A287="","",INDEX('[1]СЭС АТС НЦЗ'!$F$39:$F$782,1+(N$249-1)+(ROW()-286)*24,1))</f>
        <v>759.40310197999997</v>
      </c>
      <c r="O287" s="115">
        <f>IF($A287="","",INDEX('[1]СЭС АТС НЦЗ'!$F$39:$F$782,1+(O$249-1)+(ROW()-286)*24,1))</f>
        <v>760.87870987999997</v>
      </c>
      <c r="P287" s="115">
        <f>IF($A287="","",INDEX('[1]СЭС АТС НЦЗ'!$F$39:$F$782,1+(P$249-1)+(ROW()-286)*24,1))</f>
        <v>762.56515884999999</v>
      </c>
      <c r="Q287" s="115">
        <f>IF($A287="","",INDEX('[1]СЭС АТС НЦЗ'!$F$39:$F$782,1+(Q$249-1)+(ROW()-286)*24,1))</f>
        <v>755.68839837999997</v>
      </c>
      <c r="R287" s="115">
        <f>IF($A287="","",INDEX('[1]СЭС АТС НЦЗ'!$F$39:$F$782,1+(R$249-1)+(ROW()-286)*24,1))</f>
        <v>744.95493011999997</v>
      </c>
      <c r="S287" s="115">
        <f>IF($A287="","",INDEX('[1]СЭС АТС НЦЗ'!$F$39:$F$782,1+(S$249-1)+(ROW()-286)*24,1))</f>
        <v>730.26886277000006</v>
      </c>
      <c r="T287" s="115">
        <f>IF($A287="","",INDEX('[1]СЭС АТС НЦЗ'!$F$39:$F$782,1+(T$249-1)+(ROW()-286)*24,1))</f>
        <v>722.00349392999999</v>
      </c>
      <c r="U287" s="115">
        <f>IF($A287="","",INDEX('[1]СЭС АТС НЦЗ'!$F$39:$F$782,1+(U$249-1)+(ROW()-286)*24,1))</f>
        <v>732.17714252999997</v>
      </c>
      <c r="V287" s="115">
        <f>IF($A287="","",INDEX('[1]СЭС АТС НЦЗ'!$F$39:$F$782,1+(V$249-1)+(ROW()-286)*24,1))</f>
        <v>739.98406543999999</v>
      </c>
      <c r="W287" s="115">
        <f>IF($A287="","",INDEX('[1]СЭС АТС НЦЗ'!$F$39:$F$782,1+(W$249-1)+(ROW()-286)*24,1))</f>
        <v>745.77545496000005</v>
      </c>
      <c r="X287" s="115">
        <f>IF($A287="","",INDEX('[1]СЭС АТС НЦЗ'!$F$39:$F$782,1+(X$249-1)+(ROW()-286)*24,1))</f>
        <v>760.98156638</v>
      </c>
      <c r="Y287" s="115">
        <f>IF($A287="","",INDEX('[1]СЭС АТС НЦЗ'!$F$39:$F$782,1+(Y$249-1)+(ROW()-286)*24,1))</f>
        <v>783.26231049</v>
      </c>
    </row>
    <row r="288" spans="1:25" x14ac:dyDescent="0.25">
      <c r="A288" s="75">
        <v>3</v>
      </c>
      <c r="B288" s="115">
        <f>IF($A288="","",INDEX('[1]СЭС АТС НЦЗ'!$F$39:$F$782,1+(B$249-1)+(ROW()-286)*24,1))</f>
        <v>775.65476748000003</v>
      </c>
      <c r="C288" s="115">
        <f>IF($A288="","",INDEX('[1]СЭС АТС НЦЗ'!$F$39:$F$782,1+(C$249-1)+(ROW()-286)*24,1))</f>
        <v>764.70926626000005</v>
      </c>
      <c r="D288" s="115">
        <f>IF($A288="","",INDEX('[1]СЭС АТС НЦЗ'!$F$39:$F$782,1+(D$249-1)+(ROW()-286)*24,1))</f>
        <v>765.63641101999997</v>
      </c>
      <c r="E288" s="115">
        <f>IF($A288="","",INDEX('[1]СЭС АТС НЦЗ'!$F$39:$F$782,1+(E$249-1)+(ROW()-286)*24,1))</f>
        <v>757.53847530999997</v>
      </c>
      <c r="F288" s="115">
        <f>IF($A288="","",INDEX('[1]СЭС АТС НЦЗ'!$F$39:$F$782,1+(F$249-1)+(ROW()-286)*24,1))</f>
        <v>763.16208712000002</v>
      </c>
      <c r="G288" s="115">
        <f>IF($A288="","",INDEX('[1]СЭС АТС НЦЗ'!$F$39:$F$782,1+(G$249-1)+(ROW()-286)*24,1))</f>
        <v>765.68301642999995</v>
      </c>
      <c r="H288" s="115">
        <f>IF($A288="","",INDEX('[1]СЭС АТС НЦЗ'!$F$39:$F$782,1+(H$249-1)+(ROW()-286)*24,1))</f>
        <v>753.09918336999999</v>
      </c>
      <c r="I288" s="115">
        <f>IF($A288="","",INDEX('[1]СЭС АТС НЦЗ'!$F$39:$F$782,1+(I$249-1)+(ROW()-286)*24,1))</f>
        <v>743.61680949000004</v>
      </c>
      <c r="J288" s="115">
        <f>IF($A288="","",INDEX('[1]СЭС АТС НЦЗ'!$F$39:$F$782,1+(J$249-1)+(ROW()-286)*24,1))</f>
        <v>739.24870409000005</v>
      </c>
      <c r="K288" s="115">
        <f>IF($A288="","",INDEX('[1]СЭС АТС НЦЗ'!$F$39:$F$782,1+(K$249-1)+(ROW()-286)*24,1))</f>
        <v>745.07375386000001</v>
      </c>
      <c r="L288" s="115">
        <f>IF($A288="","",INDEX('[1]СЭС АТС НЦЗ'!$F$39:$F$782,1+(L$249-1)+(ROW()-286)*24,1))</f>
        <v>752.64648235000004</v>
      </c>
      <c r="M288" s="115">
        <f>IF($A288="","",INDEX('[1]СЭС АТС НЦЗ'!$F$39:$F$782,1+(M$249-1)+(ROW()-286)*24,1))</f>
        <v>754.68631489999996</v>
      </c>
      <c r="N288" s="115">
        <f>IF($A288="","",INDEX('[1]СЭС АТС НЦЗ'!$F$39:$F$782,1+(N$249-1)+(ROW()-286)*24,1))</f>
        <v>766.87937389000001</v>
      </c>
      <c r="O288" s="115">
        <f>IF($A288="","",INDEX('[1]СЭС АТС НЦЗ'!$F$39:$F$782,1+(O$249-1)+(ROW()-286)*24,1))</f>
        <v>772.18778337000003</v>
      </c>
      <c r="P288" s="115">
        <f>IF($A288="","",INDEX('[1]СЭС АТС НЦЗ'!$F$39:$F$782,1+(P$249-1)+(ROW()-286)*24,1))</f>
        <v>769.92812744000003</v>
      </c>
      <c r="Q288" s="115">
        <f>IF($A288="","",INDEX('[1]СЭС АТС НЦЗ'!$F$39:$F$782,1+(Q$249-1)+(ROW()-286)*24,1))</f>
        <v>765.1405585</v>
      </c>
      <c r="R288" s="115">
        <f>IF($A288="","",INDEX('[1]СЭС АТС НЦЗ'!$F$39:$F$782,1+(R$249-1)+(ROW()-286)*24,1))</f>
        <v>748.28564144999996</v>
      </c>
      <c r="S288" s="115">
        <f>IF($A288="","",INDEX('[1]СЭС АТС НЦЗ'!$F$39:$F$782,1+(S$249-1)+(ROW()-286)*24,1))</f>
        <v>738.59435659999997</v>
      </c>
      <c r="T288" s="115">
        <f>IF($A288="","",INDEX('[1]СЭС АТС НЦЗ'!$F$39:$F$782,1+(T$249-1)+(ROW()-286)*24,1))</f>
        <v>740.51268020999998</v>
      </c>
      <c r="U288" s="115">
        <f>IF($A288="","",INDEX('[1]СЭС АТС НЦЗ'!$F$39:$F$782,1+(U$249-1)+(ROW()-286)*24,1))</f>
        <v>742.20108125000002</v>
      </c>
      <c r="V288" s="115">
        <f>IF($A288="","",INDEX('[1]СЭС АТС НЦЗ'!$F$39:$F$782,1+(V$249-1)+(ROW()-286)*24,1))</f>
        <v>745.80423189999999</v>
      </c>
      <c r="W288" s="115">
        <f>IF($A288="","",INDEX('[1]СЭС АТС НЦЗ'!$F$39:$F$782,1+(W$249-1)+(ROW()-286)*24,1))</f>
        <v>757.20195144000002</v>
      </c>
      <c r="X288" s="115">
        <f>IF($A288="","",INDEX('[1]СЭС АТС НЦЗ'!$F$39:$F$782,1+(X$249-1)+(ROW()-286)*24,1))</f>
        <v>766.20180607999998</v>
      </c>
      <c r="Y288" s="115">
        <f>IF($A288="","",INDEX('[1]СЭС АТС НЦЗ'!$F$39:$F$782,1+(Y$249-1)+(ROW()-286)*24,1))</f>
        <v>786.18591273000004</v>
      </c>
    </row>
    <row r="289" spans="1:25" x14ac:dyDescent="0.25">
      <c r="A289" s="75">
        <v>4</v>
      </c>
      <c r="B289" s="115">
        <f>IF($A289="","",INDEX('[1]СЭС АТС НЦЗ'!$F$39:$F$782,1+(B$249-1)+(ROW()-286)*24,1))</f>
        <v>770.95490262999999</v>
      </c>
      <c r="C289" s="115">
        <f>IF($A289="","",INDEX('[1]СЭС АТС НЦЗ'!$F$39:$F$782,1+(C$249-1)+(ROW()-286)*24,1))</f>
        <v>786.81629686999997</v>
      </c>
      <c r="D289" s="115">
        <f>IF($A289="","",INDEX('[1]СЭС АТС НЦЗ'!$F$39:$F$782,1+(D$249-1)+(ROW()-286)*24,1))</f>
        <v>796.35320124999998</v>
      </c>
      <c r="E289" s="115">
        <f>IF($A289="","",INDEX('[1]СЭС АТС НЦЗ'!$F$39:$F$782,1+(E$249-1)+(ROW()-286)*24,1))</f>
        <v>801.05913572999998</v>
      </c>
      <c r="F289" s="115">
        <f>IF($A289="","",INDEX('[1]СЭС АТС НЦЗ'!$F$39:$F$782,1+(F$249-1)+(ROW()-286)*24,1))</f>
        <v>791.79745647000004</v>
      </c>
      <c r="G289" s="115">
        <f>IF($A289="","",INDEX('[1]СЭС АТС НЦЗ'!$F$39:$F$782,1+(G$249-1)+(ROW()-286)*24,1))</f>
        <v>761.33484369999996</v>
      </c>
      <c r="H289" s="115">
        <f>IF($A289="","",INDEX('[1]СЭС АТС НЦЗ'!$F$39:$F$782,1+(H$249-1)+(ROW()-286)*24,1))</f>
        <v>755.10181104000003</v>
      </c>
      <c r="I289" s="115">
        <f>IF($A289="","",INDEX('[1]СЭС АТС НЦЗ'!$F$39:$F$782,1+(I$249-1)+(ROW()-286)*24,1))</f>
        <v>744.39672898000003</v>
      </c>
      <c r="J289" s="115">
        <f>IF($A289="","",INDEX('[1]СЭС АТС НЦЗ'!$F$39:$F$782,1+(J$249-1)+(ROW()-286)*24,1))</f>
        <v>732.70635145999995</v>
      </c>
      <c r="K289" s="115">
        <f>IF($A289="","",INDEX('[1]СЭС АТС НЦЗ'!$F$39:$F$782,1+(K$249-1)+(ROW()-286)*24,1))</f>
        <v>728.87244805</v>
      </c>
      <c r="L289" s="115">
        <f>IF($A289="","",INDEX('[1]СЭС АТС НЦЗ'!$F$39:$F$782,1+(L$249-1)+(ROW()-286)*24,1))</f>
        <v>724.46630795999999</v>
      </c>
      <c r="M289" s="115">
        <f>IF($A289="","",INDEX('[1]СЭС АТС НЦЗ'!$F$39:$F$782,1+(M$249-1)+(ROW()-286)*24,1))</f>
        <v>722.1148518</v>
      </c>
      <c r="N289" s="115">
        <f>IF($A289="","",INDEX('[1]СЭС АТС НЦЗ'!$F$39:$F$782,1+(N$249-1)+(ROW()-286)*24,1))</f>
        <v>730.96157198000003</v>
      </c>
      <c r="O289" s="115">
        <f>IF($A289="","",INDEX('[1]СЭС АТС НЦЗ'!$F$39:$F$782,1+(O$249-1)+(ROW()-286)*24,1))</f>
        <v>729.83384819000003</v>
      </c>
      <c r="P289" s="115">
        <f>IF($A289="","",INDEX('[1]СЭС АТС НЦЗ'!$F$39:$F$782,1+(P$249-1)+(ROW()-286)*24,1))</f>
        <v>732.97815605000005</v>
      </c>
      <c r="Q289" s="115">
        <f>IF($A289="","",INDEX('[1]СЭС АТС НЦЗ'!$F$39:$F$782,1+(Q$249-1)+(ROW()-286)*24,1))</f>
        <v>730.14460546999999</v>
      </c>
      <c r="R289" s="115">
        <f>IF($A289="","",INDEX('[1]СЭС АТС НЦЗ'!$F$39:$F$782,1+(R$249-1)+(ROW()-286)*24,1))</f>
        <v>727.60165674999996</v>
      </c>
      <c r="S289" s="115">
        <f>IF($A289="","",INDEX('[1]СЭС АТС НЦЗ'!$F$39:$F$782,1+(S$249-1)+(ROW()-286)*24,1))</f>
        <v>702.68110318000004</v>
      </c>
      <c r="T289" s="115">
        <f>IF($A289="","",INDEX('[1]СЭС АТС НЦЗ'!$F$39:$F$782,1+(T$249-1)+(ROW()-286)*24,1))</f>
        <v>704.32598173999997</v>
      </c>
      <c r="U289" s="115">
        <f>IF($A289="","",INDEX('[1]СЭС АТС НЦЗ'!$F$39:$F$782,1+(U$249-1)+(ROW()-286)*24,1))</f>
        <v>711.16590930999996</v>
      </c>
      <c r="V289" s="115">
        <f>IF($A289="","",INDEX('[1]СЭС АТС НЦЗ'!$F$39:$F$782,1+(V$249-1)+(ROW()-286)*24,1))</f>
        <v>716.54398744000002</v>
      </c>
      <c r="W289" s="115">
        <f>IF($A289="","",INDEX('[1]СЭС АТС НЦЗ'!$F$39:$F$782,1+(W$249-1)+(ROW()-286)*24,1))</f>
        <v>722.50864804000003</v>
      </c>
      <c r="X289" s="115">
        <f>IF($A289="","",INDEX('[1]СЭС АТС НЦЗ'!$F$39:$F$782,1+(X$249-1)+(ROW()-286)*24,1))</f>
        <v>732.11995146000004</v>
      </c>
      <c r="Y289" s="115">
        <f>IF($A289="","",INDEX('[1]СЭС АТС НЦЗ'!$F$39:$F$782,1+(Y$249-1)+(ROW()-286)*24,1))</f>
        <v>742.71112801000004</v>
      </c>
    </row>
    <row r="290" spans="1:25" x14ac:dyDescent="0.25">
      <c r="A290" s="75">
        <v>5</v>
      </c>
      <c r="B290" s="115">
        <f>IF($A290="","",INDEX('[1]СЭС АТС НЦЗ'!$F$39:$F$782,1+(B$249-1)+(ROW()-286)*24,1))</f>
        <v>742.76717485999995</v>
      </c>
      <c r="C290" s="115">
        <f>IF($A290="","",INDEX('[1]СЭС АТС НЦЗ'!$F$39:$F$782,1+(C$249-1)+(ROW()-286)*24,1))</f>
        <v>733.66678420999995</v>
      </c>
      <c r="D290" s="115">
        <f>IF($A290="","",INDEX('[1]СЭС АТС НЦЗ'!$F$39:$F$782,1+(D$249-1)+(ROW()-286)*24,1))</f>
        <v>738.88985692999995</v>
      </c>
      <c r="E290" s="115">
        <f>IF($A290="","",INDEX('[1]СЭС АТС НЦЗ'!$F$39:$F$782,1+(E$249-1)+(ROW()-286)*24,1))</f>
        <v>746.01143807000005</v>
      </c>
      <c r="F290" s="115">
        <f>IF($A290="","",INDEX('[1]СЭС АТС НЦЗ'!$F$39:$F$782,1+(F$249-1)+(ROW()-286)*24,1))</f>
        <v>765.90679853999995</v>
      </c>
      <c r="G290" s="115">
        <f>IF($A290="","",INDEX('[1]СЭС АТС НЦЗ'!$F$39:$F$782,1+(G$249-1)+(ROW()-286)*24,1))</f>
        <v>763.97242835999998</v>
      </c>
      <c r="H290" s="115">
        <f>IF($A290="","",INDEX('[1]СЭС АТС НЦЗ'!$F$39:$F$782,1+(H$249-1)+(ROW()-286)*24,1))</f>
        <v>764.09069523000005</v>
      </c>
      <c r="I290" s="115">
        <f>IF($A290="","",INDEX('[1]СЭС АТС НЦЗ'!$F$39:$F$782,1+(I$249-1)+(ROW()-286)*24,1))</f>
        <v>758.65711808000003</v>
      </c>
      <c r="J290" s="115">
        <f>IF($A290="","",INDEX('[1]СЭС АТС НЦЗ'!$F$39:$F$782,1+(J$249-1)+(ROW()-286)*24,1))</f>
        <v>751.01342213999999</v>
      </c>
      <c r="K290" s="115">
        <f>IF($A290="","",INDEX('[1]СЭС АТС НЦЗ'!$F$39:$F$782,1+(K$249-1)+(ROW()-286)*24,1))</f>
        <v>733.11042004000001</v>
      </c>
      <c r="L290" s="115">
        <f>IF($A290="","",INDEX('[1]СЭС АТС НЦЗ'!$F$39:$F$782,1+(L$249-1)+(ROW()-286)*24,1))</f>
        <v>726.16918526999996</v>
      </c>
      <c r="M290" s="115">
        <f>IF($A290="","",INDEX('[1]СЭС АТС НЦЗ'!$F$39:$F$782,1+(M$249-1)+(ROW()-286)*24,1))</f>
        <v>723.49624028999995</v>
      </c>
      <c r="N290" s="115">
        <f>IF($A290="","",INDEX('[1]СЭС АТС НЦЗ'!$F$39:$F$782,1+(N$249-1)+(ROW()-286)*24,1))</f>
        <v>728.35055124999997</v>
      </c>
      <c r="O290" s="115">
        <f>IF($A290="","",INDEX('[1]СЭС АТС НЦЗ'!$F$39:$F$782,1+(O$249-1)+(ROW()-286)*24,1))</f>
        <v>737.18081112000004</v>
      </c>
      <c r="P290" s="115">
        <f>IF($A290="","",INDEX('[1]СЭС АТС НЦЗ'!$F$39:$F$782,1+(P$249-1)+(ROW()-286)*24,1))</f>
        <v>736.17886125999996</v>
      </c>
      <c r="Q290" s="115">
        <f>IF($A290="","",INDEX('[1]СЭС АТС НЦЗ'!$F$39:$F$782,1+(Q$249-1)+(ROW()-286)*24,1))</f>
        <v>738.98742001000005</v>
      </c>
      <c r="R290" s="115">
        <f>IF($A290="","",INDEX('[1]СЭС АТС НЦЗ'!$F$39:$F$782,1+(R$249-1)+(ROW()-286)*24,1))</f>
        <v>741.75645066000004</v>
      </c>
      <c r="S290" s="115">
        <f>IF($A290="","",INDEX('[1]СЭС АТС НЦЗ'!$F$39:$F$782,1+(S$249-1)+(ROW()-286)*24,1))</f>
        <v>751.57699886</v>
      </c>
      <c r="T290" s="115">
        <f>IF($A290="","",INDEX('[1]СЭС АТС НЦЗ'!$F$39:$F$782,1+(T$249-1)+(ROW()-286)*24,1))</f>
        <v>717.67658087999996</v>
      </c>
      <c r="U290" s="115">
        <f>IF($A290="","",INDEX('[1]СЭС АТС НЦЗ'!$F$39:$F$782,1+(U$249-1)+(ROW()-286)*24,1))</f>
        <v>723.83290089000002</v>
      </c>
      <c r="V290" s="115">
        <f>IF($A290="","",INDEX('[1]СЭС АТС НЦЗ'!$F$39:$F$782,1+(V$249-1)+(ROW()-286)*24,1))</f>
        <v>728.64313665999998</v>
      </c>
      <c r="W290" s="115">
        <f>IF($A290="","",INDEX('[1]СЭС АТС НЦЗ'!$F$39:$F$782,1+(W$249-1)+(ROW()-286)*24,1))</f>
        <v>732.55520266999997</v>
      </c>
      <c r="X290" s="115">
        <f>IF($A290="","",INDEX('[1]СЭС АТС НЦЗ'!$F$39:$F$782,1+(X$249-1)+(ROW()-286)*24,1))</f>
        <v>743.39265731</v>
      </c>
      <c r="Y290" s="115">
        <f>IF($A290="","",INDEX('[1]СЭС АТС НЦЗ'!$F$39:$F$782,1+(Y$249-1)+(ROW()-286)*24,1))</f>
        <v>750.3265308</v>
      </c>
    </row>
    <row r="291" spans="1:25" x14ac:dyDescent="0.25">
      <c r="A291" s="75">
        <v>6</v>
      </c>
      <c r="B291" s="115">
        <f>IF($A291="","",INDEX('[1]СЭС АТС НЦЗ'!$F$39:$F$782,1+(B$249-1)+(ROW()-286)*24,1))</f>
        <v>707.35883851000006</v>
      </c>
      <c r="C291" s="115">
        <f>IF($A291="","",INDEX('[1]СЭС АТС НЦЗ'!$F$39:$F$782,1+(C$249-1)+(ROW()-286)*24,1))</f>
        <v>715.86744326999997</v>
      </c>
      <c r="D291" s="115">
        <f>IF($A291="","",INDEX('[1]СЭС АТС НЦЗ'!$F$39:$F$782,1+(D$249-1)+(ROW()-286)*24,1))</f>
        <v>721.40452403999996</v>
      </c>
      <c r="E291" s="115">
        <f>IF($A291="","",INDEX('[1]СЭС АТС НЦЗ'!$F$39:$F$782,1+(E$249-1)+(ROW()-286)*24,1))</f>
        <v>720.45515747000002</v>
      </c>
      <c r="F291" s="115">
        <f>IF($A291="","",INDEX('[1]СЭС АТС НЦЗ'!$F$39:$F$782,1+(F$249-1)+(ROW()-286)*24,1))</f>
        <v>717.61324248999995</v>
      </c>
      <c r="G291" s="115">
        <f>IF($A291="","",INDEX('[1]СЭС АТС НЦЗ'!$F$39:$F$782,1+(G$249-1)+(ROW()-286)*24,1))</f>
        <v>712.60318179000001</v>
      </c>
      <c r="H291" s="115">
        <f>IF($A291="","",INDEX('[1]СЭС АТС НЦЗ'!$F$39:$F$782,1+(H$249-1)+(ROW()-286)*24,1))</f>
        <v>704.45974808999995</v>
      </c>
      <c r="I291" s="115">
        <f>IF($A291="","",INDEX('[1]СЭС АТС НЦЗ'!$F$39:$F$782,1+(I$249-1)+(ROW()-286)*24,1))</f>
        <v>685.18667137</v>
      </c>
      <c r="J291" s="115">
        <f>IF($A291="","",INDEX('[1]СЭС АТС НЦЗ'!$F$39:$F$782,1+(J$249-1)+(ROW()-286)*24,1))</f>
        <v>665.97422119999999</v>
      </c>
      <c r="K291" s="115">
        <f>IF($A291="","",INDEX('[1]СЭС АТС НЦЗ'!$F$39:$F$782,1+(K$249-1)+(ROW()-286)*24,1))</f>
        <v>659.95453224000005</v>
      </c>
      <c r="L291" s="115">
        <f>IF($A291="","",INDEX('[1]СЭС АТС НЦЗ'!$F$39:$F$782,1+(L$249-1)+(ROW()-286)*24,1))</f>
        <v>659.73097557999995</v>
      </c>
      <c r="M291" s="115">
        <f>IF($A291="","",INDEX('[1]СЭС АТС НЦЗ'!$F$39:$F$782,1+(M$249-1)+(ROW()-286)*24,1))</f>
        <v>666.94715342999996</v>
      </c>
      <c r="N291" s="115">
        <f>IF($A291="","",INDEX('[1]СЭС АТС НЦЗ'!$F$39:$F$782,1+(N$249-1)+(ROW()-286)*24,1))</f>
        <v>677.92045666000001</v>
      </c>
      <c r="O291" s="115">
        <f>IF($A291="","",INDEX('[1]СЭС АТС НЦЗ'!$F$39:$F$782,1+(O$249-1)+(ROW()-286)*24,1))</f>
        <v>688.76375274999998</v>
      </c>
      <c r="P291" s="115">
        <f>IF($A291="","",INDEX('[1]СЭС АТС НЦЗ'!$F$39:$F$782,1+(P$249-1)+(ROW()-286)*24,1))</f>
        <v>698.95807098</v>
      </c>
      <c r="Q291" s="115">
        <f>IF($A291="","",INDEX('[1]СЭС АТС НЦЗ'!$F$39:$F$782,1+(Q$249-1)+(ROW()-286)*24,1))</f>
        <v>700.67755937000004</v>
      </c>
      <c r="R291" s="115">
        <f>IF($A291="","",INDEX('[1]СЭС АТС НЦЗ'!$F$39:$F$782,1+(R$249-1)+(ROW()-286)*24,1))</f>
        <v>682.17221956000003</v>
      </c>
      <c r="S291" s="115">
        <f>IF($A291="","",INDEX('[1]СЭС АТС НЦЗ'!$F$39:$F$782,1+(S$249-1)+(ROW()-286)*24,1))</f>
        <v>673.72151974999997</v>
      </c>
      <c r="T291" s="115">
        <f>IF($A291="","",INDEX('[1]СЭС АТС НЦЗ'!$F$39:$F$782,1+(T$249-1)+(ROW()-286)*24,1))</f>
        <v>676.27602380999997</v>
      </c>
      <c r="U291" s="115">
        <f>IF($A291="","",INDEX('[1]СЭС АТС НЦЗ'!$F$39:$F$782,1+(U$249-1)+(ROW()-286)*24,1))</f>
        <v>677.40671792000001</v>
      </c>
      <c r="V291" s="115">
        <f>IF($A291="","",INDEX('[1]СЭС АТС НЦЗ'!$F$39:$F$782,1+(V$249-1)+(ROW()-286)*24,1))</f>
        <v>677.87424267999995</v>
      </c>
      <c r="W291" s="115">
        <f>IF($A291="","",INDEX('[1]СЭС АТС НЦЗ'!$F$39:$F$782,1+(W$249-1)+(ROW()-286)*24,1))</f>
        <v>682.56169448000003</v>
      </c>
      <c r="X291" s="115">
        <f>IF($A291="","",INDEX('[1]СЭС АТС НЦЗ'!$F$39:$F$782,1+(X$249-1)+(ROW()-286)*24,1))</f>
        <v>687.88585527999999</v>
      </c>
      <c r="Y291" s="115">
        <f>IF($A291="","",INDEX('[1]СЭС АТС НЦЗ'!$F$39:$F$782,1+(Y$249-1)+(ROW()-286)*24,1))</f>
        <v>708.16604872000005</v>
      </c>
    </row>
    <row r="292" spans="1:25" x14ac:dyDescent="0.25">
      <c r="A292" s="75">
        <v>7</v>
      </c>
      <c r="B292" s="115">
        <f>IF($A292="","",INDEX('[1]СЭС АТС НЦЗ'!$F$39:$F$782,1+(B$249-1)+(ROW()-286)*24,1))</f>
        <v>740.42740036999999</v>
      </c>
      <c r="C292" s="115">
        <f>IF($A292="","",INDEX('[1]СЭС АТС НЦЗ'!$F$39:$F$782,1+(C$249-1)+(ROW()-286)*24,1))</f>
        <v>758.07111852000003</v>
      </c>
      <c r="D292" s="115">
        <f>IF($A292="","",INDEX('[1]СЭС АТС НЦЗ'!$F$39:$F$782,1+(D$249-1)+(ROW()-286)*24,1))</f>
        <v>764.30172902000004</v>
      </c>
      <c r="E292" s="115">
        <f>IF($A292="","",INDEX('[1]СЭС АТС НЦЗ'!$F$39:$F$782,1+(E$249-1)+(ROW()-286)*24,1))</f>
        <v>767.21950032999996</v>
      </c>
      <c r="F292" s="115">
        <f>IF($A292="","",INDEX('[1]СЭС АТС НЦЗ'!$F$39:$F$782,1+(F$249-1)+(ROW()-286)*24,1))</f>
        <v>761.57590580999999</v>
      </c>
      <c r="G292" s="115">
        <f>IF($A292="","",INDEX('[1]СЭС АТС НЦЗ'!$F$39:$F$782,1+(G$249-1)+(ROW()-286)*24,1))</f>
        <v>759.03539005000005</v>
      </c>
      <c r="H292" s="115">
        <f>IF($A292="","",INDEX('[1]СЭС АТС НЦЗ'!$F$39:$F$782,1+(H$249-1)+(ROW()-286)*24,1))</f>
        <v>749.12062053</v>
      </c>
      <c r="I292" s="115">
        <f>IF($A292="","",INDEX('[1]СЭС АТС НЦЗ'!$F$39:$F$782,1+(I$249-1)+(ROW()-286)*24,1))</f>
        <v>746.93700343</v>
      </c>
      <c r="J292" s="115">
        <f>IF($A292="","",INDEX('[1]СЭС АТС НЦЗ'!$F$39:$F$782,1+(J$249-1)+(ROW()-286)*24,1))</f>
        <v>725.05999333</v>
      </c>
      <c r="K292" s="115">
        <f>IF($A292="","",INDEX('[1]СЭС АТС НЦЗ'!$F$39:$F$782,1+(K$249-1)+(ROW()-286)*24,1))</f>
        <v>718.29893865999998</v>
      </c>
      <c r="L292" s="115">
        <f>IF($A292="","",INDEX('[1]СЭС АТС НЦЗ'!$F$39:$F$782,1+(L$249-1)+(ROW()-286)*24,1))</f>
        <v>709.38904431000003</v>
      </c>
      <c r="M292" s="115">
        <f>IF($A292="","",INDEX('[1]СЭС АТС НЦЗ'!$F$39:$F$782,1+(M$249-1)+(ROW()-286)*24,1))</f>
        <v>717.02289241000005</v>
      </c>
      <c r="N292" s="115">
        <f>IF($A292="","",INDEX('[1]СЭС АТС НЦЗ'!$F$39:$F$782,1+(N$249-1)+(ROW()-286)*24,1))</f>
        <v>728.14041334000001</v>
      </c>
      <c r="O292" s="115">
        <f>IF($A292="","",INDEX('[1]СЭС АТС НЦЗ'!$F$39:$F$782,1+(O$249-1)+(ROW()-286)*24,1))</f>
        <v>731.11799635</v>
      </c>
      <c r="P292" s="115">
        <f>IF($A292="","",INDEX('[1]СЭС АТС НЦЗ'!$F$39:$F$782,1+(P$249-1)+(ROW()-286)*24,1))</f>
        <v>737.91653603999998</v>
      </c>
      <c r="Q292" s="115">
        <f>IF($A292="","",INDEX('[1]СЭС АТС НЦЗ'!$F$39:$F$782,1+(Q$249-1)+(ROW()-286)*24,1))</f>
        <v>734.27055501999996</v>
      </c>
      <c r="R292" s="115">
        <f>IF($A292="","",INDEX('[1]СЭС АТС НЦЗ'!$F$39:$F$782,1+(R$249-1)+(ROW()-286)*24,1))</f>
        <v>723.23880038000004</v>
      </c>
      <c r="S292" s="115">
        <f>IF($A292="","",INDEX('[1]СЭС АТС НЦЗ'!$F$39:$F$782,1+(S$249-1)+(ROW()-286)*24,1))</f>
        <v>718.17443680999997</v>
      </c>
      <c r="T292" s="115">
        <f>IF($A292="","",INDEX('[1]СЭС АТС НЦЗ'!$F$39:$F$782,1+(T$249-1)+(ROW()-286)*24,1))</f>
        <v>716.23143692999997</v>
      </c>
      <c r="U292" s="115">
        <f>IF($A292="","",INDEX('[1]СЭС АТС НЦЗ'!$F$39:$F$782,1+(U$249-1)+(ROW()-286)*24,1))</f>
        <v>718.41563617999998</v>
      </c>
      <c r="V292" s="115">
        <f>IF($A292="","",INDEX('[1]СЭС АТС НЦЗ'!$F$39:$F$782,1+(V$249-1)+(ROW()-286)*24,1))</f>
        <v>727.24334128999999</v>
      </c>
      <c r="W292" s="115">
        <f>IF($A292="","",INDEX('[1]СЭС АТС НЦЗ'!$F$39:$F$782,1+(W$249-1)+(ROW()-286)*24,1))</f>
        <v>730.37305146000006</v>
      </c>
      <c r="X292" s="115">
        <f>IF($A292="","",INDEX('[1]СЭС АТС НЦЗ'!$F$39:$F$782,1+(X$249-1)+(ROW()-286)*24,1))</f>
        <v>725.01769571</v>
      </c>
      <c r="Y292" s="115">
        <f>IF($A292="","",INDEX('[1]СЭС АТС НЦЗ'!$F$39:$F$782,1+(Y$249-1)+(ROW()-286)*24,1))</f>
        <v>750.92248266000001</v>
      </c>
    </row>
    <row r="293" spans="1:25" x14ac:dyDescent="0.25">
      <c r="A293" s="75">
        <v>8</v>
      </c>
      <c r="B293" s="115">
        <f>IF($A293="","",INDEX('[1]СЭС АТС НЦЗ'!$F$39:$F$782,1+(B$249-1)+(ROW()-286)*24,1))</f>
        <v>807.59377440000003</v>
      </c>
      <c r="C293" s="115">
        <f>IF($A293="","",INDEX('[1]СЭС АТС НЦЗ'!$F$39:$F$782,1+(C$249-1)+(ROW()-286)*24,1))</f>
        <v>817.22623161000001</v>
      </c>
      <c r="D293" s="115">
        <f>IF($A293="","",INDEX('[1]СЭС АТС НЦЗ'!$F$39:$F$782,1+(D$249-1)+(ROW()-286)*24,1))</f>
        <v>825.87748904</v>
      </c>
      <c r="E293" s="115">
        <f>IF($A293="","",INDEX('[1]СЭС АТС НЦЗ'!$F$39:$F$782,1+(E$249-1)+(ROW()-286)*24,1))</f>
        <v>826.24617437999996</v>
      </c>
      <c r="F293" s="115">
        <f>IF($A293="","",INDEX('[1]СЭС АТС НЦЗ'!$F$39:$F$782,1+(F$249-1)+(ROW()-286)*24,1))</f>
        <v>827.83816948000003</v>
      </c>
      <c r="G293" s="115">
        <f>IF($A293="","",INDEX('[1]СЭС АТС НЦЗ'!$F$39:$F$782,1+(G$249-1)+(ROW()-286)*24,1))</f>
        <v>822.53031332</v>
      </c>
      <c r="H293" s="115">
        <f>IF($A293="","",INDEX('[1]СЭС АТС НЦЗ'!$F$39:$F$782,1+(H$249-1)+(ROW()-286)*24,1))</f>
        <v>814.87697662999994</v>
      </c>
      <c r="I293" s="115">
        <f>IF($A293="","",INDEX('[1]СЭС АТС НЦЗ'!$F$39:$F$782,1+(I$249-1)+(ROW()-286)*24,1))</f>
        <v>790.55442648999997</v>
      </c>
      <c r="J293" s="115">
        <f>IF($A293="","",INDEX('[1]СЭС АТС НЦЗ'!$F$39:$F$782,1+(J$249-1)+(ROW()-286)*24,1))</f>
        <v>779.06032792999997</v>
      </c>
      <c r="K293" s="115">
        <f>IF($A293="","",INDEX('[1]СЭС АТС НЦЗ'!$F$39:$F$782,1+(K$249-1)+(ROW()-286)*24,1))</f>
        <v>768.61636604</v>
      </c>
      <c r="L293" s="115">
        <f>IF($A293="","",INDEX('[1]СЭС АТС НЦЗ'!$F$39:$F$782,1+(L$249-1)+(ROW()-286)*24,1))</f>
        <v>767.53613629999995</v>
      </c>
      <c r="M293" s="115">
        <f>IF($A293="","",INDEX('[1]СЭС АТС НЦЗ'!$F$39:$F$782,1+(M$249-1)+(ROW()-286)*24,1))</f>
        <v>774.47918652999999</v>
      </c>
      <c r="N293" s="115">
        <f>IF($A293="","",INDEX('[1]СЭС АТС НЦЗ'!$F$39:$F$782,1+(N$249-1)+(ROW()-286)*24,1))</f>
        <v>778.14387539999996</v>
      </c>
      <c r="O293" s="115">
        <f>IF($A293="","",INDEX('[1]СЭС АТС НЦЗ'!$F$39:$F$782,1+(O$249-1)+(ROW()-286)*24,1))</f>
        <v>787.48654634000002</v>
      </c>
      <c r="P293" s="115">
        <f>IF($A293="","",INDEX('[1]СЭС АТС НЦЗ'!$F$39:$F$782,1+(P$249-1)+(ROW()-286)*24,1))</f>
        <v>789.19735777999995</v>
      </c>
      <c r="Q293" s="115">
        <f>IF($A293="","",INDEX('[1]СЭС АТС НЦЗ'!$F$39:$F$782,1+(Q$249-1)+(ROW()-286)*24,1))</f>
        <v>785.31009298000004</v>
      </c>
      <c r="R293" s="115">
        <f>IF($A293="","",INDEX('[1]СЭС АТС НЦЗ'!$F$39:$F$782,1+(R$249-1)+(ROW()-286)*24,1))</f>
        <v>773.67500073999997</v>
      </c>
      <c r="S293" s="115">
        <f>IF($A293="","",INDEX('[1]СЭС АТС НЦЗ'!$F$39:$F$782,1+(S$249-1)+(ROW()-286)*24,1))</f>
        <v>743.09627379000005</v>
      </c>
      <c r="T293" s="115">
        <f>IF($A293="","",INDEX('[1]СЭС АТС НЦЗ'!$F$39:$F$782,1+(T$249-1)+(ROW()-286)*24,1))</f>
        <v>748.05649716000005</v>
      </c>
      <c r="U293" s="115">
        <f>IF($A293="","",INDEX('[1]СЭС АТС НЦЗ'!$F$39:$F$782,1+(U$249-1)+(ROW()-286)*24,1))</f>
        <v>753.40987915999995</v>
      </c>
      <c r="V293" s="115">
        <f>IF($A293="","",INDEX('[1]СЭС АТС НЦЗ'!$F$39:$F$782,1+(V$249-1)+(ROW()-286)*24,1))</f>
        <v>763.56249918000003</v>
      </c>
      <c r="W293" s="115">
        <f>IF($A293="","",INDEX('[1]СЭС АТС НЦЗ'!$F$39:$F$782,1+(W$249-1)+(ROW()-286)*24,1))</f>
        <v>775.13050416999999</v>
      </c>
      <c r="X293" s="115">
        <f>IF($A293="","",INDEX('[1]СЭС АТС НЦЗ'!$F$39:$F$782,1+(X$249-1)+(ROW()-286)*24,1))</f>
        <v>786.81092594999996</v>
      </c>
      <c r="Y293" s="115">
        <f>IF($A293="","",INDEX('[1]СЭС АТС НЦЗ'!$F$39:$F$782,1+(Y$249-1)+(ROW()-286)*24,1))</f>
        <v>805.81395712000005</v>
      </c>
    </row>
    <row r="294" spans="1:25" x14ac:dyDescent="0.25">
      <c r="A294" s="75">
        <v>9</v>
      </c>
      <c r="B294" s="115">
        <f>IF($A294="","",INDEX('[1]СЭС АТС НЦЗ'!$F$39:$F$782,1+(B$249-1)+(ROW()-286)*24,1))</f>
        <v>782.54854339999997</v>
      </c>
      <c r="C294" s="115">
        <f>IF($A294="","",INDEX('[1]СЭС АТС НЦЗ'!$F$39:$F$782,1+(C$249-1)+(ROW()-286)*24,1))</f>
        <v>774.62549576000004</v>
      </c>
      <c r="D294" s="115">
        <f>IF($A294="","",INDEX('[1]СЭС АТС НЦЗ'!$F$39:$F$782,1+(D$249-1)+(ROW()-286)*24,1))</f>
        <v>766.21917351000002</v>
      </c>
      <c r="E294" s="115">
        <f>IF($A294="","",INDEX('[1]СЭС АТС НЦЗ'!$F$39:$F$782,1+(E$249-1)+(ROW()-286)*24,1))</f>
        <v>764.59784912999999</v>
      </c>
      <c r="F294" s="115">
        <f>IF($A294="","",INDEX('[1]СЭС АТС НЦЗ'!$F$39:$F$782,1+(F$249-1)+(ROW()-286)*24,1))</f>
        <v>769.55826622999996</v>
      </c>
      <c r="G294" s="115">
        <f>IF($A294="","",INDEX('[1]СЭС АТС НЦЗ'!$F$39:$F$782,1+(G$249-1)+(ROW()-286)*24,1))</f>
        <v>763.47100007999995</v>
      </c>
      <c r="H294" s="115">
        <f>IF($A294="","",INDEX('[1]СЭС АТС НЦЗ'!$F$39:$F$782,1+(H$249-1)+(ROW()-286)*24,1))</f>
        <v>769.18145480999999</v>
      </c>
      <c r="I294" s="115">
        <f>IF($A294="","",INDEX('[1]СЭС АТС НЦЗ'!$F$39:$F$782,1+(I$249-1)+(ROW()-286)*24,1))</f>
        <v>767.96593351000001</v>
      </c>
      <c r="J294" s="115">
        <f>IF($A294="","",INDEX('[1]СЭС АТС НЦЗ'!$F$39:$F$782,1+(J$249-1)+(ROW()-286)*24,1))</f>
        <v>785.10700617999998</v>
      </c>
      <c r="K294" s="115">
        <f>IF($A294="","",INDEX('[1]СЭС АТС НЦЗ'!$F$39:$F$782,1+(K$249-1)+(ROW()-286)*24,1))</f>
        <v>776.99467354000001</v>
      </c>
      <c r="L294" s="115">
        <f>IF($A294="","",INDEX('[1]СЭС АТС НЦЗ'!$F$39:$F$782,1+(L$249-1)+(ROW()-286)*24,1))</f>
        <v>768.43889000000001</v>
      </c>
      <c r="M294" s="115">
        <f>IF($A294="","",INDEX('[1]СЭС АТС НЦЗ'!$F$39:$F$782,1+(M$249-1)+(ROW()-286)*24,1))</f>
        <v>775.84707950999996</v>
      </c>
      <c r="N294" s="115">
        <f>IF($A294="","",INDEX('[1]СЭС АТС НЦЗ'!$F$39:$F$782,1+(N$249-1)+(ROW()-286)*24,1))</f>
        <v>766.00978223000004</v>
      </c>
      <c r="O294" s="115">
        <f>IF($A294="","",INDEX('[1]СЭС АТС НЦЗ'!$F$39:$F$782,1+(O$249-1)+(ROW()-286)*24,1))</f>
        <v>764.33207059999995</v>
      </c>
      <c r="P294" s="115">
        <f>IF($A294="","",INDEX('[1]СЭС АТС НЦЗ'!$F$39:$F$782,1+(P$249-1)+(ROW()-286)*24,1))</f>
        <v>768.12565286999995</v>
      </c>
      <c r="Q294" s="115">
        <f>IF($A294="","",INDEX('[1]СЭС АТС НЦЗ'!$F$39:$F$782,1+(Q$249-1)+(ROW()-286)*24,1))</f>
        <v>766.92828105000001</v>
      </c>
      <c r="R294" s="115">
        <f>IF($A294="","",INDEX('[1]СЭС АТС НЦЗ'!$F$39:$F$782,1+(R$249-1)+(ROW()-286)*24,1))</f>
        <v>771.80245772000001</v>
      </c>
      <c r="S294" s="115">
        <f>IF($A294="","",INDEX('[1]СЭС АТС НЦЗ'!$F$39:$F$782,1+(S$249-1)+(ROW()-286)*24,1))</f>
        <v>766.59160183999995</v>
      </c>
      <c r="T294" s="115">
        <f>IF($A294="","",INDEX('[1]СЭС АТС НЦЗ'!$F$39:$F$782,1+(T$249-1)+(ROW()-286)*24,1))</f>
        <v>755.92834669000001</v>
      </c>
      <c r="U294" s="115">
        <f>IF($A294="","",INDEX('[1]СЭС АТС НЦЗ'!$F$39:$F$782,1+(U$249-1)+(ROW()-286)*24,1))</f>
        <v>756.41744344999995</v>
      </c>
      <c r="V294" s="115">
        <f>IF($A294="","",INDEX('[1]СЭС АТС НЦЗ'!$F$39:$F$782,1+(V$249-1)+(ROW()-286)*24,1))</f>
        <v>771.21681220999994</v>
      </c>
      <c r="W294" s="115">
        <f>IF($A294="","",INDEX('[1]СЭС АТС НЦЗ'!$F$39:$F$782,1+(W$249-1)+(ROW()-286)*24,1))</f>
        <v>775.91519514000004</v>
      </c>
      <c r="X294" s="115">
        <f>IF($A294="","",INDEX('[1]СЭС АТС НЦЗ'!$F$39:$F$782,1+(X$249-1)+(ROW()-286)*24,1))</f>
        <v>777.56718940999997</v>
      </c>
      <c r="Y294" s="115">
        <f>IF($A294="","",INDEX('[1]СЭС АТС НЦЗ'!$F$39:$F$782,1+(Y$249-1)+(ROW()-286)*24,1))</f>
        <v>793.66929999000001</v>
      </c>
    </row>
    <row r="295" spans="1:25" x14ac:dyDescent="0.25">
      <c r="A295" s="75">
        <v>10</v>
      </c>
      <c r="B295" s="115">
        <f>IF($A295="","",INDEX('[1]СЭС АТС НЦЗ'!$F$39:$F$782,1+(B$249-1)+(ROW()-286)*24,1))</f>
        <v>734.97259543999996</v>
      </c>
      <c r="C295" s="115">
        <f>IF($A295="","",INDEX('[1]СЭС АТС НЦЗ'!$F$39:$F$782,1+(C$249-1)+(ROW()-286)*24,1))</f>
        <v>744.64057276999995</v>
      </c>
      <c r="D295" s="115">
        <f>IF($A295="","",INDEX('[1]СЭС АТС НЦЗ'!$F$39:$F$782,1+(D$249-1)+(ROW()-286)*24,1))</f>
        <v>749.63970486999995</v>
      </c>
      <c r="E295" s="115">
        <f>IF($A295="","",INDEX('[1]СЭС АТС НЦЗ'!$F$39:$F$782,1+(E$249-1)+(ROW()-286)*24,1))</f>
        <v>751.81074609999996</v>
      </c>
      <c r="F295" s="115">
        <f>IF($A295="","",INDEX('[1]СЭС АТС НЦЗ'!$F$39:$F$782,1+(F$249-1)+(ROW()-286)*24,1))</f>
        <v>762.22338771</v>
      </c>
      <c r="G295" s="115">
        <f>IF($A295="","",INDEX('[1]СЭС АТС НЦЗ'!$F$39:$F$782,1+(G$249-1)+(ROW()-286)*24,1))</f>
        <v>761.04813719000003</v>
      </c>
      <c r="H295" s="115">
        <f>IF($A295="","",INDEX('[1]СЭС АТС НЦЗ'!$F$39:$F$782,1+(H$249-1)+(ROW()-286)*24,1))</f>
        <v>753.20942120999996</v>
      </c>
      <c r="I295" s="115">
        <f>IF($A295="","",INDEX('[1]СЭС АТС НЦЗ'!$F$39:$F$782,1+(I$249-1)+(ROW()-286)*24,1))</f>
        <v>739.72876980000001</v>
      </c>
      <c r="J295" s="115">
        <f>IF($A295="","",INDEX('[1]СЭС АТС НЦЗ'!$F$39:$F$782,1+(J$249-1)+(ROW()-286)*24,1))</f>
        <v>728.63877044000003</v>
      </c>
      <c r="K295" s="115">
        <f>IF($A295="","",INDEX('[1]СЭС АТС НЦЗ'!$F$39:$F$782,1+(K$249-1)+(ROW()-286)*24,1))</f>
        <v>723.4973933</v>
      </c>
      <c r="L295" s="115">
        <f>IF($A295="","",INDEX('[1]СЭС АТС НЦЗ'!$F$39:$F$782,1+(L$249-1)+(ROW()-286)*24,1))</f>
        <v>719.81625684999995</v>
      </c>
      <c r="M295" s="115">
        <f>IF($A295="","",INDEX('[1]СЭС АТС НЦЗ'!$F$39:$F$782,1+(M$249-1)+(ROW()-286)*24,1))</f>
        <v>724.14398323</v>
      </c>
      <c r="N295" s="115">
        <f>IF($A295="","",INDEX('[1]СЭС АТС НЦЗ'!$F$39:$F$782,1+(N$249-1)+(ROW()-286)*24,1))</f>
        <v>723.07512810000003</v>
      </c>
      <c r="O295" s="115">
        <f>IF($A295="","",INDEX('[1]СЭС АТС НЦЗ'!$F$39:$F$782,1+(O$249-1)+(ROW()-286)*24,1))</f>
        <v>728.76388822000001</v>
      </c>
      <c r="P295" s="115">
        <f>IF($A295="","",INDEX('[1]СЭС АТС НЦЗ'!$F$39:$F$782,1+(P$249-1)+(ROW()-286)*24,1))</f>
        <v>732.66496906999998</v>
      </c>
      <c r="Q295" s="115">
        <f>IF($A295="","",INDEX('[1]СЭС АТС НЦЗ'!$F$39:$F$782,1+(Q$249-1)+(ROW()-286)*24,1))</f>
        <v>739.24417281000001</v>
      </c>
      <c r="R295" s="115">
        <f>IF($A295="","",INDEX('[1]СЭС АТС НЦЗ'!$F$39:$F$782,1+(R$249-1)+(ROW()-286)*24,1))</f>
        <v>731.02020823999999</v>
      </c>
      <c r="S295" s="115">
        <f>IF($A295="","",INDEX('[1]СЭС АТС НЦЗ'!$F$39:$F$782,1+(S$249-1)+(ROW()-286)*24,1))</f>
        <v>715.08084287999998</v>
      </c>
      <c r="T295" s="115">
        <f>IF($A295="","",INDEX('[1]СЭС АТС НЦЗ'!$F$39:$F$782,1+(T$249-1)+(ROW()-286)*24,1))</f>
        <v>712.85696074999998</v>
      </c>
      <c r="U295" s="115">
        <f>IF($A295="","",INDEX('[1]СЭС АТС НЦЗ'!$F$39:$F$782,1+(U$249-1)+(ROW()-286)*24,1))</f>
        <v>710.53936622000003</v>
      </c>
      <c r="V295" s="115">
        <f>IF($A295="","",INDEX('[1]СЭС АТС НЦЗ'!$F$39:$F$782,1+(V$249-1)+(ROW()-286)*24,1))</f>
        <v>713.65146763999996</v>
      </c>
      <c r="W295" s="115">
        <f>IF($A295="","",INDEX('[1]СЭС АТС НЦЗ'!$F$39:$F$782,1+(W$249-1)+(ROW()-286)*24,1))</f>
        <v>717.90375625000001</v>
      </c>
      <c r="X295" s="115">
        <f>IF($A295="","",INDEX('[1]СЭС АТС НЦЗ'!$F$39:$F$782,1+(X$249-1)+(ROW()-286)*24,1))</f>
        <v>730.11983236000003</v>
      </c>
      <c r="Y295" s="115">
        <f>IF($A295="","",INDEX('[1]СЭС АТС НЦЗ'!$F$39:$F$782,1+(Y$249-1)+(ROW()-286)*24,1))</f>
        <v>739.14523040999995</v>
      </c>
    </row>
    <row r="296" spans="1:25" x14ac:dyDescent="0.25">
      <c r="A296" s="75">
        <v>11</v>
      </c>
      <c r="B296" s="115">
        <f>IF($A296="","",INDEX('[1]СЭС АТС НЦЗ'!$F$39:$F$782,1+(B$249-1)+(ROW()-286)*24,1))</f>
        <v>712.00803972000006</v>
      </c>
      <c r="C296" s="115">
        <f>IF($A296="","",INDEX('[1]СЭС АТС НЦЗ'!$F$39:$F$782,1+(C$249-1)+(ROW()-286)*24,1))</f>
        <v>714.87953898000001</v>
      </c>
      <c r="D296" s="115">
        <f>IF($A296="","",INDEX('[1]СЭС АТС НЦЗ'!$F$39:$F$782,1+(D$249-1)+(ROW()-286)*24,1))</f>
        <v>711.6548828</v>
      </c>
      <c r="E296" s="115">
        <f>IF($A296="","",INDEX('[1]СЭС АТС НЦЗ'!$F$39:$F$782,1+(E$249-1)+(ROW()-286)*24,1))</f>
        <v>710.00631066999995</v>
      </c>
      <c r="F296" s="115">
        <f>IF($A296="","",INDEX('[1]СЭС АТС НЦЗ'!$F$39:$F$782,1+(F$249-1)+(ROW()-286)*24,1))</f>
        <v>708.07467780000002</v>
      </c>
      <c r="G296" s="115">
        <f>IF($A296="","",INDEX('[1]СЭС АТС НЦЗ'!$F$39:$F$782,1+(G$249-1)+(ROW()-286)*24,1))</f>
        <v>710.24270666999996</v>
      </c>
      <c r="H296" s="115">
        <f>IF($A296="","",INDEX('[1]СЭС АТС НЦЗ'!$F$39:$F$782,1+(H$249-1)+(ROW()-286)*24,1))</f>
        <v>705.60788066999999</v>
      </c>
      <c r="I296" s="115">
        <f>IF($A296="","",INDEX('[1]СЭС АТС НЦЗ'!$F$39:$F$782,1+(I$249-1)+(ROW()-286)*24,1))</f>
        <v>700.67571619</v>
      </c>
      <c r="J296" s="115">
        <f>IF($A296="","",INDEX('[1]СЭС АТС НЦЗ'!$F$39:$F$782,1+(J$249-1)+(ROW()-286)*24,1))</f>
        <v>690.96949584000004</v>
      </c>
      <c r="K296" s="115">
        <f>IF($A296="","",INDEX('[1]СЭС АТС НЦЗ'!$F$39:$F$782,1+(K$249-1)+(ROW()-286)*24,1))</f>
        <v>686.84715353000001</v>
      </c>
      <c r="L296" s="115">
        <f>IF($A296="","",INDEX('[1]СЭС АТС НЦЗ'!$F$39:$F$782,1+(L$249-1)+(ROW()-286)*24,1))</f>
        <v>690.90233665000005</v>
      </c>
      <c r="M296" s="115">
        <f>IF($A296="","",INDEX('[1]СЭС АТС НЦЗ'!$F$39:$F$782,1+(M$249-1)+(ROW()-286)*24,1))</f>
        <v>694.92351565000001</v>
      </c>
      <c r="N296" s="115">
        <f>IF($A296="","",INDEX('[1]СЭС АТС НЦЗ'!$F$39:$F$782,1+(N$249-1)+(ROW()-286)*24,1))</f>
        <v>705.21188584000004</v>
      </c>
      <c r="O296" s="115">
        <f>IF($A296="","",INDEX('[1]СЭС АТС НЦЗ'!$F$39:$F$782,1+(O$249-1)+(ROW()-286)*24,1))</f>
        <v>695.87437381999996</v>
      </c>
      <c r="P296" s="115">
        <f>IF($A296="","",INDEX('[1]СЭС АТС НЦЗ'!$F$39:$F$782,1+(P$249-1)+(ROW()-286)*24,1))</f>
        <v>701.13538156000004</v>
      </c>
      <c r="Q296" s="115">
        <f>IF($A296="","",INDEX('[1]СЭС АТС НЦЗ'!$F$39:$F$782,1+(Q$249-1)+(ROW()-286)*24,1))</f>
        <v>705.71243016000005</v>
      </c>
      <c r="R296" s="115">
        <f>IF($A296="","",INDEX('[1]СЭС АТС НЦЗ'!$F$39:$F$782,1+(R$249-1)+(ROW()-286)*24,1))</f>
        <v>711.54578303000005</v>
      </c>
      <c r="S296" s="115">
        <f>IF($A296="","",INDEX('[1]СЭС АТС НЦЗ'!$F$39:$F$782,1+(S$249-1)+(ROW()-286)*24,1))</f>
        <v>700.35552696000002</v>
      </c>
      <c r="T296" s="115">
        <f>IF($A296="","",INDEX('[1]СЭС АТС НЦЗ'!$F$39:$F$782,1+(T$249-1)+(ROW()-286)*24,1))</f>
        <v>686.30506237999998</v>
      </c>
      <c r="U296" s="115">
        <f>IF($A296="","",INDEX('[1]СЭС АТС НЦЗ'!$F$39:$F$782,1+(U$249-1)+(ROW()-286)*24,1))</f>
        <v>690.05671490999998</v>
      </c>
      <c r="V296" s="115">
        <f>IF($A296="","",INDEX('[1]СЭС АТС НЦЗ'!$F$39:$F$782,1+(V$249-1)+(ROW()-286)*24,1))</f>
        <v>698.81838783000001</v>
      </c>
      <c r="W296" s="115">
        <f>IF($A296="","",INDEX('[1]СЭС АТС НЦЗ'!$F$39:$F$782,1+(W$249-1)+(ROW()-286)*24,1))</f>
        <v>702.76683571000001</v>
      </c>
      <c r="X296" s="115">
        <f>IF($A296="","",INDEX('[1]СЭС АТС НЦЗ'!$F$39:$F$782,1+(X$249-1)+(ROW()-286)*24,1))</f>
        <v>706.38911824000002</v>
      </c>
      <c r="Y296" s="115">
        <f>IF($A296="","",INDEX('[1]СЭС АТС НЦЗ'!$F$39:$F$782,1+(Y$249-1)+(ROW()-286)*24,1))</f>
        <v>718.44460817000004</v>
      </c>
    </row>
    <row r="297" spans="1:25" x14ac:dyDescent="0.25">
      <c r="A297" s="75">
        <v>12</v>
      </c>
      <c r="B297" s="115">
        <f>IF($A297="","",INDEX('[1]СЭС АТС НЦЗ'!$F$39:$F$782,1+(B$249-1)+(ROW()-286)*24,1))</f>
        <v>725.73444157999995</v>
      </c>
      <c r="C297" s="115">
        <f>IF($A297="","",INDEX('[1]СЭС АТС НЦЗ'!$F$39:$F$782,1+(C$249-1)+(ROW()-286)*24,1))</f>
        <v>738.85186944999998</v>
      </c>
      <c r="D297" s="115">
        <f>IF($A297="","",INDEX('[1]СЭС АТС НЦЗ'!$F$39:$F$782,1+(D$249-1)+(ROW()-286)*24,1))</f>
        <v>747.70078694999995</v>
      </c>
      <c r="E297" s="115">
        <f>IF($A297="","",INDEX('[1]СЭС АТС НЦЗ'!$F$39:$F$782,1+(E$249-1)+(ROW()-286)*24,1))</f>
        <v>748.97438009999996</v>
      </c>
      <c r="F297" s="115">
        <f>IF($A297="","",INDEX('[1]СЭС АТС НЦЗ'!$F$39:$F$782,1+(F$249-1)+(ROW()-286)*24,1))</f>
        <v>749.28463708000004</v>
      </c>
      <c r="G297" s="115">
        <f>IF($A297="","",INDEX('[1]СЭС АТС НЦЗ'!$F$39:$F$782,1+(G$249-1)+(ROW()-286)*24,1))</f>
        <v>745.19849732</v>
      </c>
      <c r="H297" s="115">
        <f>IF($A297="","",INDEX('[1]СЭС АТС НЦЗ'!$F$39:$F$782,1+(H$249-1)+(ROW()-286)*24,1))</f>
        <v>734.44222336999997</v>
      </c>
      <c r="I297" s="115">
        <f>IF($A297="","",INDEX('[1]СЭС АТС НЦЗ'!$F$39:$F$782,1+(I$249-1)+(ROW()-286)*24,1))</f>
        <v>716.46979741999996</v>
      </c>
      <c r="J297" s="115">
        <f>IF($A297="","",INDEX('[1]СЭС АТС НЦЗ'!$F$39:$F$782,1+(J$249-1)+(ROW()-286)*24,1))</f>
        <v>698.17389224999999</v>
      </c>
      <c r="K297" s="115">
        <f>IF($A297="","",INDEX('[1]СЭС АТС НЦЗ'!$F$39:$F$782,1+(K$249-1)+(ROW()-286)*24,1))</f>
        <v>697.97760613000003</v>
      </c>
      <c r="L297" s="115">
        <f>IF($A297="","",INDEX('[1]СЭС АТС НЦЗ'!$F$39:$F$782,1+(L$249-1)+(ROW()-286)*24,1))</f>
        <v>693.89275027999997</v>
      </c>
      <c r="M297" s="115">
        <f>IF($A297="","",INDEX('[1]СЭС АТС НЦЗ'!$F$39:$F$782,1+(M$249-1)+(ROW()-286)*24,1))</f>
        <v>693.80235601000004</v>
      </c>
      <c r="N297" s="115">
        <f>IF($A297="","",INDEX('[1]СЭС АТС НЦЗ'!$F$39:$F$782,1+(N$249-1)+(ROW()-286)*24,1))</f>
        <v>703.43269163000002</v>
      </c>
      <c r="O297" s="115">
        <f>IF($A297="","",INDEX('[1]СЭС АТС НЦЗ'!$F$39:$F$782,1+(O$249-1)+(ROW()-286)*24,1))</f>
        <v>706.32406763999995</v>
      </c>
      <c r="P297" s="115">
        <f>IF($A297="","",INDEX('[1]СЭС АТС НЦЗ'!$F$39:$F$782,1+(P$249-1)+(ROW()-286)*24,1))</f>
        <v>700.03378659999998</v>
      </c>
      <c r="Q297" s="115">
        <f>IF($A297="","",INDEX('[1]СЭС АТС НЦЗ'!$F$39:$F$782,1+(Q$249-1)+(ROW()-286)*24,1))</f>
        <v>703.60705495000002</v>
      </c>
      <c r="R297" s="115">
        <f>IF($A297="","",INDEX('[1]СЭС АТС НЦЗ'!$F$39:$F$782,1+(R$249-1)+(ROW()-286)*24,1))</f>
        <v>708.00186015999998</v>
      </c>
      <c r="S297" s="115">
        <f>IF($A297="","",INDEX('[1]СЭС АТС НЦЗ'!$F$39:$F$782,1+(S$249-1)+(ROW()-286)*24,1))</f>
        <v>707.64869527999997</v>
      </c>
      <c r="T297" s="115">
        <f>IF($A297="","",INDEX('[1]СЭС АТС НЦЗ'!$F$39:$F$782,1+(T$249-1)+(ROW()-286)*24,1))</f>
        <v>696.47066942000004</v>
      </c>
      <c r="U297" s="115">
        <f>IF($A297="","",INDEX('[1]СЭС АТС НЦЗ'!$F$39:$F$782,1+(U$249-1)+(ROW()-286)*24,1))</f>
        <v>690.85126835000005</v>
      </c>
      <c r="V297" s="115">
        <f>IF($A297="","",INDEX('[1]СЭС АТС НЦЗ'!$F$39:$F$782,1+(V$249-1)+(ROW()-286)*24,1))</f>
        <v>693.73234620000005</v>
      </c>
      <c r="W297" s="115">
        <f>IF($A297="","",INDEX('[1]СЭС АТС НЦЗ'!$F$39:$F$782,1+(W$249-1)+(ROW()-286)*24,1))</f>
        <v>697.83620340000004</v>
      </c>
      <c r="X297" s="115">
        <f>IF($A297="","",INDEX('[1]СЭС АТС НЦЗ'!$F$39:$F$782,1+(X$249-1)+(ROW()-286)*24,1))</f>
        <v>706.33329665999997</v>
      </c>
      <c r="Y297" s="115">
        <f>IF($A297="","",INDEX('[1]СЭС АТС НЦЗ'!$F$39:$F$782,1+(Y$249-1)+(ROW()-286)*24,1))</f>
        <v>709.01485869999999</v>
      </c>
    </row>
    <row r="298" spans="1:25" x14ac:dyDescent="0.25">
      <c r="A298" s="75">
        <v>13</v>
      </c>
      <c r="B298" s="115">
        <f>IF($A298="","",INDEX('[1]СЭС АТС НЦЗ'!$F$39:$F$782,1+(B$249-1)+(ROW()-286)*24,1))</f>
        <v>760.50072136999995</v>
      </c>
      <c r="C298" s="115">
        <f>IF($A298="","",INDEX('[1]СЭС АТС НЦЗ'!$F$39:$F$782,1+(C$249-1)+(ROW()-286)*24,1))</f>
        <v>767.86173158999998</v>
      </c>
      <c r="D298" s="115">
        <f>IF($A298="","",INDEX('[1]СЭС АТС НЦЗ'!$F$39:$F$782,1+(D$249-1)+(ROW()-286)*24,1))</f>
        <v>768.37661426</v>
      </c>
      <c r="E298" s="115">
        <f>IF($A298="","",INDEX('[1]СЭС АТС НЦЗ'!$F$39:$F$782,1+(E$249-1)+(ROW()-286)*24,1))</f>
        <v>771.46101419000001</v>
      </c>
      <c r="F298" s="115">
        <f>IF($A298="","",INDEX('[1]СЭС АТС НЦЗ'!$F$39:$F$782,1+(F$249-1)+(ROW()-286)*24,1))</f>
        <v>766.53741147999995</v>
      </c>
      <c r="G298" s="115">
        <f>IF($A298="","",INDEX('[1]СЭС АТС НЦЗ'!$F$39:$F$782,1+(G$249-1)+(ROW()-286)*24,1))</f>
        <v>750.87481654999999</v>
      </c>
      <c r="H298" s="115">
        <f>IF($A298="","",INDEX('[1]СЭС АТС НЦЗ'!$F$39:$F$782,1+(H$249-1)+(ROW()-286)*24,1))</f>
        <v>725.26293409000004</v>
      </c>
      <c r="I298" s="115">
        <f>IF($A298="","",INDEX('[1]СЭС АТС НЦЗ'!$F$39:$F$782,1+(I$249-1)+(ROW()-286)*24,1))</f>
        <v>715.51516379999998</v>
      </c>
      <c r="J298" s="115">
        <f>IF($A298="","",INDEX('[1]СЭС АТС НЦЗ'!$F$39:$F$782,1+(J$249-1)+(ROW()-286)*24,1))</f>
        <v>708.16766527000004</v>
      </c>
      <c r="K298" s="115">
        <f>IF($A298="","",INDEX('[1]СЭС АТС НЦЗ'!$F$39:$F$782,1+(K$249-1)+(ROW()-286)*24,1))</f>
        <v>698.56747416999997</v>
      </c>
      <c r="L298" s="115">
        <f>IF($A298="","",INDEX('[1]СЭС АТС НЦЗ'!$F$39:$F$782,1+(L$249-1)+(ROW()-286)*24,1))</f>
        <v>694.51030123999999</v>
      </c>
      <c r="M298" s="115">
        <f>IF($A298="","",INDEX('[1]СЭС АТС НЦЗ'!$F$39:$F$782,1+(M$249-1)+(ROW()-286)*24,1))</f>
        <v>704.25239340999997</v>
      </c>
      <c r="N298" s="115">
        <f>IF($A298="","",INDEX('[1]СЭС АТС НЦЗ'!$F$39:$F$782,1+(N$249-1)+(ROW()-286)*24,1))</f>
        <v>715.15853931000004</v>
      </c>
      <c r="O298" s="115">
        <f>IF($A298="","",INDEX('[1]СЭС АТС НЦЗ'!$F$39:$F$782,1+(O$249-1)+(ROW()-286)*24,1))</f>
        <v>722.27655659000004</v>
      </c>
      <c r="P298" s="115">
        <f>IF($A298="","",INDEX('[1]СЭС АТС НЦЗ'!$F$39:$F$782,1+(P$249-1)+(ROW()-286)*24,1))</f>
        <v>716.64660376999996</v>
      </c>
      <c r="Q298" s="115">
        <f>IF($A298="","",INDEX('[1]СЭС АТС НЦЗ'!$F$39:$F$782,1+(Q$249-1)+(ROW()-286)*24,1))</f>
        <v>715.97838561000003</v>
      </c>
      <c r="R298" s="115">
        <f>IF($A298="","",INDEX('[1]СЭС АТС НЦЗ'!$F$39:$F$782,1+(R$249-1)+(ROW()-286)*24,1))</f>
        <v>709.6645436</v>
      </c>
      <c r="S298" s="115">
        <f>IF($A298="","",INDEX('[1]СЭС АТС НЦЗ'!$F$39:$F$782,1+(S$249-1)+(ROW()-286)*24,1))</f>
        <v>700.23116262999997</v>
      </c>
      <c r="T298" s="115">
        <f>IF($A298="","",INDEX('[1]СЭС АТС НЦЗ'!$F$39:$F$782,1+(T$249-1)+(ROW()-286)*24,1))</f>
        <v>698.52760817000001</v>
      </c>
      <c r="U298" s="115">
        <f>IF($A298="","",INDEX('[1]СЭС АТС НЦЗ'!$F$39:$F$782,1+(U$249-1)+(ROW()-286)*24,1))</f>
        <v>704.33537988</v>
      </c>
      <c r="V298" s="115">
        <f>IF($A298="","",INDEX('[1]СЭС АТС НЦЗ'!$F$39:$F$782,1+(V$249-1)+(ROW()-286)*24,1))</f>
        <v>706.24672567000005</v>
      </c>
      <c r="W298" s="115">
        <f>IF($A298="","",INDEX('[1]СЭС АТС НЦЗ'!$F$39:$F$782,1+(W$249-1)+(ROW()-286)*24,1))</f>
        <v>713.65864144</v>
      </c>
      <c r="X298" s="115">
        <f>IF($A298="","",INDEX('[1]СЭС АТС НЦЗ'!$F$39:$F$782,1+(X$249-1)+(ROW()-286)*24,1))</f>
        <v>729.83097534000001</v>
      </c>
      <c r="Y298" s="115">
        <f>IF($A298="","",INDEX('[1]СЭС АТС НЦЗ'!$F$39:$F$782,1+(Y$249-1)+(ROW()-286)*24,1))</f>
        <v>763.31450130999997</v>
      </c>
    </row>
    <row r="299" spans="1:25" x14ac:dyDescent="0.25">
      <c r="A299" s="75">
        <v>14</v>
      </c>
      <c r="B299" s="115">
        <f>IF($A299="","",INDEX('[1]СЭС АТС НЦЗ'!$F$39:$F$782,1+(B$249-1)+(ROW()-286)*24,1))</f>
        <v>710.61879665000004</v>
      </c>
      <c r="C299" s="115">
        <f>IF($A299="","",INDEX('[1]СЭС АТС НЦЗ'!$F$39:$F$782,1+(C$249-1)+(ROW()-286)*24,1))</f>
        <v>701.71592869000006</v>
      </c>
      <c r="D299" s="115">
        <f>IF($A299="","",INDEX('[1]СЭС АТС НЦЗ'!$F$39:$F$782,1+(D$249-1)+(ROW()-286)*24,1))</f>
        <v>707.34173264000003</v>
      </c>
      <c r="E299" s="115">
        <f>IF($A299="","",INDEX('[1]СЭС АТС НЦЗ'!$F$39:$F$782,1+(E$249-1)+(ROW()-286)*24,1))</f>
        <v>701.04114301000004</v>
      </c>
      <c r="F299" s="115">
        <f>IF($A299="","",INDEX('[1]СЭС АТС НЦЗ'!$F$39:$F$782,1+(F$249-1)+(ROW()-286)*24,1))</f>
        <v>700.29638494999995</v>
      </c>
      <c r="G299" s="115">
        <f>IF($A299="","",INDEX('[1]СЭС АТС НЦЗ'!$F$39:$F$782,1+(G$249-1)+(ROW()-286)*24,1))</f>
        <v>690.46598587999995</v>
      </c>
      <c r="H299" s="115">
        <f>IF($A299="","",INDEX('[1]СЭС АТС НЦЗ'!$F$39:$F$782,1+(H$249-1)+(ROW()-286)*24,1))</f>
        <v>693.98842888000001</v>
      </c>
      <c r="I299" s="115">
        <f>IF($A299="","",INDEX('[1]СЭС АТС НЦЗ'!$F$39:$F$782,1+(I$249-1)+(ROW()-286)*24,1))</f>
        <v>704.04800166999996</v>
      </c>
      <c r="J299" s="115">
        <f>IF($A299="","",INDEX('[1]СЭС АТС НЦЗ'!$F$39:$F$782,1+(J$249-1)+(ROW()-286)*24,1))</f>
        <v>696.42810617999999</v>
      </c>
      <c r="K299" s="115">
        <f>IF($A299="","",INDEX('[1]СЭС АТС НЦЗ'!$F$39:$F$782,1+(K$249-1)+(ROW()-286)*24,1))</f>
        <v>696.18729221000001</v>
      </c>
      <c r="L299" s="115">
        <f>IF($A299="","",INDEX('[1]СЭС АТС НЦЗ'!$F$39:$F$782,1+(L$249-1)+(ROW()-286)*24,1))</f>
        <v>682.82412535000003</v>
      </c>
      <c r="M299" s="115">
        <f>IF($A299="","",INDEX('[1]СЭС АТС НЦЗ'!$F$39:$F$782,1+(M$249-1)+(ROW()-286)*24,1))</f>
        <v>682.25252017000003</v>
      </c>
      <c r="N299" s="115">
        <f>IF($A299="","",INDEX('[1]СЭС АТС НЦЗ'!$F$39:$F$782,1+(N$249-1)+(ROW()-286)*24,1))</f>
        <v>689.46039417999998</v>
      </c>
      <c r="O299" s="115">
        <f>IF($A299="","",INDEX('[1]СЭС АТС НЦЗ'!$F$39:$F$782,1+(O$249-1)+(ROW()-286)*24,1))</f>
        <v>697.00734714999999</v>
      </c>
      <c r="P299" s="115">
        <f>IF($A299="","",INDEX('[1]СЭС АТС НЦЗ'!$F$39:$F$782,1+(P$249-1)+(ROW()-286)*24,1))</f>
        <v>700.95224099999996</v>
      </c>
      <c r="Q299" s="115">
        <f>IF($A299="","",INDEX('[1]СЭС АТС НЦЗ'!$F$39:$F$782,1+(Q$249-1)+(ROW()-286)*24,1))</f>
        <v>692.92950023000003</v>
      </c>
      <c r="R299" s="115">
        <f>IF($A299="","",INDEX('[1]СЭС АТС НЦЗ'!$F$39:$F$782,1+(R$249-1)+(ROW()-286)*24,1))</f>
        <v>677.58380213999999</v>
      </c>
      <c r="S299" s="115">
        <f>IF($A299="","",INDEX('[1]СЭС АТС НЦЗ'!$F$39:$F$782,1+(S$249-1)+(ROW()-286)*24,1))</f>
        <v>661.19242756000006</v>
      </c>
      <c r="T299" s="115">
        <f>IF($A299="","",INDEX('[1]СЭС АТС НЦЗ'!$F$39:$F$782,1+(T$249-1)+(ROW()-286)*24,1))</f>
        <v>655.37471047999998</v>
      </c>
      <c r="U299" s="115">
        <f>IF($A299="","",INDEX('[1]СЭС АТС НЦЗ'!$F$39:$F$782,1+(U$249-1)+(ROW()-286)*24,1))</f>
        <v>657.39219664999996</v>
      </c>
      <c r="V299" s="115">
        <f>IF($A299="","",INDEX('[1]СЭС АТС НЦЗ'!$F$39:$F$782,1+(V$249-1)+(ROW()-286)*24,1))</f>
        <v>660.71876943999996</v>
      </c>
      <c r="W299" s="115">
        <f>IF($A299="","",INDEX('[1]СЭС АТС НЦЗ'!$F$39:$F$782,1+(W$249-1)+(ROW()-286)*24,1))</f>
        <v>664.75958113000002</v>
      </c>
      <c r="X299" s="115">
        <f>IF($A299="","",INDEX('[1]СЭС АТС НЦЗ'!$F$39:$F$782,1+(X$249-1)+(ROW()-286)*24,1))</f>
        <v>675.88707681999995</v>
      </c>
      <c r="Y299" s="115">
        <f>IF($A299="","",INDEX('[1]СЭС АТС НЦЗ'!$F$39:$F$782,1+(Y$249-1)+(ROW()-286)*24,1))</f>
        <v>684.60611027000004</v>
      </c>
    </row>
    <row r="300" spans="1:25" x14ac:dyDescent="0.25">
      <c r="A300" s="75">
        <v>15</v>
      </c>
      <c r="B300" s="115">
        <f>IF($A300="","",INDEX('[1]СЭС АТС НЦЗ'!$F$39:$F$782,1+(B$249-1)+(ROW()-286)*24,1))</f>
        <v>777.92962751000005</v>
      </c>
      <c r="C300" s="115">
        <f>IF($A300="","",INDEX('[1]СЭС АТС НЦЗ'!$F$39:$F$782,1+(C$249-1)+(ROW()-286)*24,1))</f>
        <v>785.12162738999996</v>
      </c>
      <c r="D300" s="115">
        <f>IF($A300="","",INDEX('[1]СЭС АТС НЦЗ'!$F$39:$F$782,1+(D$249-1)+(ROW()-286)*24,1))</f>
        <v>792.33569568999997</v>
      </c>
      <c r="E300" s="115">
        <f>IF($A300="","",INDEX('[1]СЭС АТС НЦЗ'!$F$39:$F$782,1+(E$249-1)+(ROW()-286)*24,1))</f>
        <v>796.68030420000002</v>
      </c>
      <c r="F300" s="115">
        <f>IF($A300="","",INDEX('[1]СЭС АТС НЦЗ'!$F$39:$F$782,1+(F$249-1)+(ROW()-286)*24,1))</f>
        <v>792.62236045999998</v>
      </c>
      <c r="G300" s="115">
        <f>IF($A300="","",INDEX('[1]СЭС АТС НЦЗ'!$F$39:$F$782,1+(G$249-1)+(ROW()-286)*24,1))</f>
        <v>802.99342510999998</v>
      </c>
      <c r="H300" s="115">
        <f>IF($A300="","",INDEX('[1]СЭС АТС НЦЗ'!$F$39:$F$782,1+(H$249-1)+(ROW()-286)*24,1))</f>
        <v>796.24974612000005</v>
      </c>
      <c r="I300" s="115">
        <f>IF($A300="","",INDEX('[1]СЭС АТС НЦЗ'!$F$39:$F$782,1+(I$249-1)+(ROW()-286)*24,1))</f>
        <v>773.39741805000006</v>
      </c>
      <c r="J300" s="115">
        <f>IF($A300="","",INDEX('[1]СЭС АТС НЦЗ'!$F$39:$F$782,1+(J$249-1)+(ROW()-286)*24,1))</f>
        <v>747.01156483</v>
      </c>
      <c r="K300" s="115">
        <f>IF($A300="","",INDEX('[1]СЭС АТС НЦЗ'!$F$39:$F$782,1+(K$249-1)+(ROW()-286)*24,1))</f>
        <v>738.50106295000001</v>
      </c>
      <c r="L300" s="115">
        <f>IF($A300="","",INDEX('[1]СЭС АТС НЦЗ'!$F$39:$F$782,1+(L$249-1)+(ROW()-286)*24,1))</f>
        <v>734.53791516000001</v>
      </c>
      <c r="M300" s="115">
        <f>IF($A300="","",INDEX('[1]СЭС АТС НЦЗ'!$F$39:$F$782,1+(M$249-1)+(ROW()-286)*24,1))</f>
        <v>735.97019398999998</v>
      </c>
      <c r="N300" s="115">
        <f>IF($A300="","",INDEX('[1]СЭС АТС НЦЗ'!$F$39:$F$782,1+(N$249-1)+(ROW()-286)*24,1))</f>
        <v>736.94044406</v>
      </c>
      <c r="O300" s="115">
        <f>IF($A300="","",INDEX('[1]СЭС АТС НЦЗ'!$F$39:$F$782,1+(O$249-1)+(ROW()-286)*24,1))</f>
        <v>737.93251640000005</v>
      </c>
      <c r="P300" s="115">
        <f>IF($A300="","",INDEX('[1]СЭС АТС НЦЗ'!$F$39:$F$782,1+(P$249-1)+(ROW()-286)*24,1))</f>
        <v>743.33919833000004</v>
      </c>
      <c r="Q300" s="115">
        <f>IF($A300="","",INDEX('[1]СЭС АТС НЦЗ'!$F$39:$F$782,1+(Q$249-1)+(ROW()-286)*24,1))</f>
        <v>737.74591284999997</v>
      </c>
      <c r="R300" s="115">
        <f>IF($A300="","",INDEX('[1]СЭС АТС НЦЗ'!$F$39:$F$782,1+(R$249-1)+(ROW()-286)*24,1))</f>
        <v>729.84390476999999</v>
      </c>
      <c r="S300" s="115">
        <f>IF($A300="","",INDEX('[1]СЭС АТС НЦЗ'!$F$39:$F$782,1+(S$249-1)+(ROW()-286)*24,1))</f>
        <v>713.27438624000001</v>
      </c>
      <c r="T300" s="115">
        <f>IF($A300="","",INDEX('[1]СЭС АТС НЦЗ'!$F$39:$F$782,1+(T$249-1)+(ROW()-286)*24,1))</f>
        <v>700.44131415000004</v>
      </c>
      <c r="U300" s="115">
        <f>IF($A300="","",INDEX('[1]СЭС АТС НЦЗ'!$F$39:$F$782,1+(U$249-1)+(ROW()-286)*24,1))</f>
        <v>699.38528441999995</v>
      </c>
      <c r="V300" s="115">
        <f>IF($A300="","",INDEX('[1]СЭС АТС НЦЗ'!$F$39:$F$782,1+(V$249-1)+(ROW()-286)*24,1))</f>
        <v>712.58945011000003</v>
      </c>
      <c r="W300" s="115">
        <f>IF($A300="","",INDEX('[1]СЭС АТС НЦЗ'!$F$39:$F$782,1+(W$249-1)+(ROW()-286)*24,1))</f>
        <v>720.32975052999996</v>
      </c>
      <c r="X300" s="115">
        <f>IF($A300="","",INDEX('[1]СЭС АТС НЦЗ'!$F$39:$F$782,1+(X$249-1)+(ROW()-286)*24,1))</f>
        <v>730.16611597999997</v>
      </c>
      <c r="Y300" s="115">
        <f>IF($A300="","",INDEX('[1]СЭС АТС НЦЗ'!$F$39:$F$782,1+(Y$249-1)+(ROW()-286)*24,1))</f>
        <v>752.94290145000002</v>
      </c>
    </row>
    <row r="301" spans="1:25" x14ac:dyDescent="0.25">
      <c r="A301" s="75">
        <v>16</v>
      </c>
      <c r="B301" s="115">
        <f>IF($A301="","",INDEX('[1]СЭС АТС НЦЗ'!$F$39:$F$782,1+(B$249-1)+(ROW()-286)*24,1))</f>
        <v>749.69887228000005</v>
      </c>
      <c r="C301" s="115">
        <f>IF($A301="","",INDEX('[1]СЭС АТС НЦЗ'!$F$39:$F$782,1+(C$249-1)+(ROW()-286)*24,1))</f>
        <v>758.07484894000004</v>
      </c>
      <c r="D301" s="115">
        <f>IF($A301="","",INDEX('[1]СЭС АТС НЦЗ'!$F$39:$F$782,1+(D$249-1)+(ROW()-286)*24,1))</f>
        <v>760.08078602000001</v>
      </c>
      <c r="E301" s="115">
        <f>IF($A301="","",INDEX('[1]СЭС АТС НЦЗ'!$F$39:$F$782,1+(E$249-1)+(ROW()-286)*24,1))</f>
        <v>762.43046197000001</v>
      </c>
      <c r="F301" s="115">
        <f>IF($A301="","",INDEX('[1]СЭС АТС НЦЗ'!$F$39:$F$782,1+(F$249-1)+(ROW()-286)*24,1))</f>
        <v>761.14519589999998</v>
      </c>
      <c r="G301" s="115">
        <f>IF($A301="","",INDEX('[1]СЭС АТС НЦЗ'!$F$39:$F$782,1+(G$249-1)+(ROW()-286)*24,1))</f>
        <v>757.84585389999995</v>
      </c>
      <c r="H301" s="115">
        <f>IF($A301="","",INDEX('[1]СЭС АТС НЦЗ'!$F$39:$F$782,1+(H$249-1)+(ROW()-286)*24,1))</f>
        <v>742.88571563999994</v>
      </c>
      <c r="I301" s="115">
        <f>IF($A301="","",INDEX('[1]СЭС АТС НЦЗ'!$F$39:$F$782,1+(I$249-1)+(ROW()-286)*24,1))</f>
        <v>731.78580910000005</v>
      </c>
      <c r="J301" s="115">
        <f>IF($A301="","",INDEX('[1]СЭС АТС НЦЗ'!$F$39:$F$782,1+(J$249-1)+(ROW()-286)*24,1))</f>
        <v>717.60783507999997</v>
      </c>
      <c r="K301" s="115">
        <f>IF($A301="","",INDEX('[1]СЭС АТС НЦЗ'!$F$39:$F$782,1+(K$249-1)+(ROW()-286)*24,1))</f>
        <v>712.82540988999995</v>
      </c>
      <c r="L301" s="115">
        <f>IF($A301="","",INDEX('[1]СЭС АТС НЦЗ'!$F$39:$F$782,1+(L$249-1)+(ROW()-286)*24,1))</f>
        <v>717.64429958000005</v>
      </c>
      <c r="M301" s="115">
        <f>IF($A301="","",INDEX('[1]СЭС АТС НЦЗ'!$F$39:$F$782,1+(M$249-1)+(ROW()-286)*24,1))</f>
        <v>724.67695884</v>
      </c>
      <c r="N301" s="115">
        <f>IF($A301="","",INDEX('[1]СЭС АТС НЦЗ'!$F$39:$F$782,1+(N$249-1)+(ROW()-286)*24,1))</f>
        <v>728.26144122000005</v>
      </c>
      <c r="O301" s="115">
        <f>IF($A301="","",INDEX('[1]СЭС АТС НЦЗ'!$F$39:$F$782,1+(O$249-1)+(ROW()-286)*24,1))</f>
        <v>733.58758775000001</v>
      </c>
      <c r="P301" s="115">
        <f>IF($A301="","",INDEX('[1]СЭС АТС НЦЗ'!$F$39:$F$782,1+(P$249-1)+(ROW()-286)*24,1))</f>
        <v>738.87674512000001</v>
      </c>
      <c r="Q301" s="115">
        <f>IF($A301="","",INDEX('[1]СЭС АТС НЦЗ'!$F$39:$F$782,1+(Q$249-1)+(ROW()-286)*24,1))</f>
        <v>740.04858648000004</v>
      </c>
      <c r="R301" s="115">
        <f>IF($A301="","",INDEX('[1]СЭС АТС НЦЗ'!$F$39:$F$782,1+(R$249-1)+(ROW()-286)*24,1))</f>
        <v>741.08059292999997</v>
      </c>
      <c r="S301" s="115">
        <f>IF($A301="","",INDEX('[1]СЭС АТС НЦЗ'!$F$39:$F$782,1+(S$249-1)+(ROW()-286)*24,1))</f>
        <v>725.67883073999997</v>
      </c>
      <c r="T301" s="115">
        <f>IF($A301="","",INDEX('[1]СЭС АТС НЦЗ'!$F$39:$F$782,1+(T$249-1)+(ROW()-286)*24,1))</f>
        <v>726.09823466</v>
      </c>
      <c r="U301" s="115">
        <f>IF($A301="","",INDEX('[1]СЭС АТС НЦЗ'!$F$39:$F$782,1+(U$249-1)+(ROW()-286)*24,1))</f>
        <v>724.23911462000001</v>
      </c>
      <c r="V301" s="115">
        <f>IF($A301="","",INDEX('[1]СЭС АТС НЦЗ'!$F$39:$F$782,1+(V$249-1)+(ROW()-286)*24,1))</f>
        <v>727.79226083000003</v>
      </c>
      <c r="W301" s="115">
        <f>IF($A301="","",INDEX('[1]СЭС АТС НЦЗ'!$F$39:$F$782,1+(W$249-1)+(ROW()-286)*24,1))</f>
        <v>733.98729719999994</v>
      </c>
      <c r="X301" s="115">
        <f>IF($A301="","",INDEX('[1]СЭС АТС НЦЗ'!$F$39:$F$782,1+(X$249-1)+(ROW()-286)*24,1))</f>
        <v>739.41715823000004</v>
      </c>
      <c r="Y301" s="115">
        <f>IF($A301="","",INDEX('[1]СЭС АТС НЦЗ'!$F$39:$F$782,1+(Y$249-1)+(ROW()-286)*24,1))</f>
        <v>752.63044546000003</v>
      </c>
    </row>
    <row r="302" spans="1:25" x14ac:dyDescent="0.25">
      <c r="A302" s="75">
        <v>17</v>
      </c>
      <c r="B302" s="115">
        <f>IF($A302="","",INDEX('[1]СЭС АТС НЦЗ'!$F$39:$F$782,1+(B$249-1)+(ROW()-286)*24,1))</f>
        <v>759.51137497000002</v>
      </c>
      <c r="C302" s="115">
        <f>IF($A302="","",INDEX('[1]СЭС АТС НЦЗ'!$F$39:$F$782,1+(C$249-1)+(ROW()-286)*24,1))</f>
        <v>770.57317320000004</v>
      </c>
      <c r="D302" s="115">
        <f>IF($A302="","",INDEX('[1]СЭС АТС НЦЗ'!$F$39:$F$782,1+(D$249-1)+(ROW()-286)*24,1))</f>
        <v>773.57519960000002</v>
      </c>
      <c r="E302" s="115">
        <f>IF($A302="","",INDEX('[1]СЭС АТС НЦЗ'!$F$39:$F$782,1+(E$249-1)+(ROW()-286)*24,1))</f>
        <v>772.91171085999997</v>
      </c>
      <c r="F302" s="115">
        <f>IF($A302="","",INDEX('[1]СЭС АТС НЦЗ'!$F$39:$F$782,1+(F$249-1)+(ROW()-286)*24,1))</f>
        <v>772.77490017000002</v>
      </c>
      <c r="G302" s="115">
        <f>IF($A302="","",INDEX('[1]СЭС АТС НЦЗ'!$F$39:$F$782,1+(G$249-1)+(ROW()-286)*24,1))</f>
        <v>770.47835844999997</v>
      </c>
      <c r="H302" s="115">
        <f>IF($A302="","",INDEX('[1]СЭС АТС НЦЗ'!$F$39:$F$782,1+(H$249-1)+(ROW()-286)*24,1))</f>
        <v>760.74056507</v>
      </c>
      <c r="I302" s="115">
        <f>IF($A302="","",INDEX('[1]СЭС АТС НЦЗ'!$F$39:$F$782,1+(I$249-1)+(ROW()-286)*24,1))</f>
        <v>741.71841170000005</v>
      </c>
      <c r="J302" s="115">
        <f>IF($A302="","",INDEX('[1]СЭС АТС НЦЗ'!$F$39:$F$782,1+(J$249-1)+(ROW()-286)*24,1))</f>
        <v>725.87771437000004</v>
      </c>
      <c r="K302" s="115">
        <f>IF($A302="","",INDEX('[1]СЭС АТС НЦЗ'!$F$39:$F$782,1+(K$249-1)+(ROW()-286)*24,1))</f>
        <v>721.96494100999996</v>
      </c>
      <c r="L302" s="115">
        <f>IF($A302="","",INDEX('[1]СЭС АТС НЦЗ'!$F$39:$F$782,1+(L$249-1)+(ROW()-286)*24,1))</f>
        <v>715.55485825000005</v>
      </c>
      <c r="M302" s="115">
        <f>IF($A302="","",INDEX('[1]СЭС АТС НЦЗ'!$F$39:$F$782,1+(M$249-1)+(ROW()-286)*24,1))</f>
        <v>716.63801074000003</v>
      </c>
      <c r="N302" s="115">
        <f>IF($A302="","",INDEX('[1]СЭС АТС НЦЗ'!$F$39:$F$782,1+(N$249-1)+(ROW()-286)*24,1))</f>
        <v>723.33777405000001</v>
      </c>
      <c r="O302" s="115">
        <f>IF($A302="","",INDEX('[1]СЭС АТС НЦЗ'!$F$39:$F$782,1+(O$249-1)+(ROW()-286)*24,1))</f>
        <v>728.78726691999998</v>
      </c>
      <c r="P302" s="115">
        <f>IF($A302="","",INDEX('[1]СЭС АТС НЦЗ'!$F$39:$F$782,1+(P$249-1)+(ROW()-286)*24,1))</f>
        <v>736.12964545</v>
      </c>
      <c r="Q302" s="115">
        <f>IF($A302="","",INDEX('[1]СЭС АТС НЦЗ'!$F$39:$F$782,1+(Q$249-1)+(ROW()-286)*24,1))</f>
        <v>739.14050479000002</v>
      </c>
      <c r="R302" s="115">
        <f>IF($A302="","",INDEX('[1]СЭС АТС НЦЗ'!$F$39:$F$782,1+(R$249-1)+(ROW()-286)*24,1))</f>
        <v>724.06226174000005</v>
      </c>
      <c r="S302" s="115">
        <f>IF($A302="","",INDEX('[1]СЭС АТС НЦЗ'!$F$39:$F$782,1+(S$249-1)+(ROW()-286)*24,1))</f>
        <v>723.35643868</v>
      </c>
      <c r="T302" s="115">
        <f>IF($A302="","",INDEX('[1]СЭС АТС НЦЗ'!$F$39:$F$782,1+(T$249-1)+(ROW()-286)*24,1))</f>
        <v>713.04626084999995</v>
      </c>
      <c r="U302" s="115">
        <f>IF($A302="","",INDEX('[1]СЭС АТС НЦЗ'!$F$39:$F$782,1+(U$249-1)+(ROW()-286)*24,1))</f>
        <v>717.82478479999997</v>
      </c>
      <c r="V302" s="115">
        <f>IF($A302="","",INDEX('[1]СЭС АТС НЦЗ'!$F$39:$F$782,1+(V$249-1)+(ROW()-286)*24,1))</f>
        <v>726.76354497</v>
      </c>
      <c r="W302" s="115">
        <f>IF($A302="","",INDEX('[1]СЭС АТС НЦЗ'!$F$39:$F$782,1+(W$249-1)+(ROW()-286)*24,1))</f>
        <v>730.93210450000004</v>
      </c>
      <c r="X302" s="115">
        <f>IF($A302="","",INDEX('[1]СЭС АТС НЦЗ'!$F$39:$F$782,1+(X$249-1)+(ROW()-286)*24,1))</f>
        <v>735.02813062999996</v>
      </c>
      <c r="Y302" s="115">
        <f>IF($A302="","",INDEX('[1]СЭС АТС НЦЗ'!$F$39:$F$782,1+(Y$249-1)+(ROW()-286)*24,1))</f>
        <v>746.75284534000002</v>
      </c>
    </row>
    <row r="303" spans="1:25" x14ac:dyDescent="0.25">
      <c r="A303" s="75">
        <v>18</v>
      </c>
      <c r="B303" s="115">
        <f>IF($A303="","",INDEX('[1]СЭС АТС НЦЗ'!$F$39:$F$782,1+(B$249-1)+(ROW()-286)*24,1))</f>
        <v>759.93035220000002</v>
      </c>
      <c r="C303" s="115">
        <f>IF($A303="","",INDEX('[1]СЭС АТС НЦЗ'!$F$39:$F$782,1+(C$249-1)+(ROW()-286)*24,1))</f>
        <v>767.86214324000002</v>
      </c>
      <c r="D303" s="115">
        <f>IF($A303="","",INDEX('[1]СЭС АТС НЦЗ'!$F$39:$F$782,1+(D$249-1)+(ROW()-286)*24,1))</f>
        <v>761.50370776</v>
      </c>
      <c r="E303" s="115">
        <f>IF($A303="","",INDEX('[1]СЭС АТС НЦЗ'!$F$39:$F$782,1+(E$249-1)+(ROW()-286)*24,1))</f>
        <v>763.06983954999998</v>
      </c>
      <c r="F303" s="115">
        <f>IF($A303="","",INDEX('[1]СЭС АТС НЦЗ'!$F$39:$F$782,1+(F$249-1)+(ROW()-286)*24,1))</f>
        <v>751.22019974</v>
      </c>
      <c r="G303" s="115">
        <f>IF($A303="","",INDEX('[1]СЭС АТС НЦЗ'!$F$39:$F$782,1+(G$249-1)+(ROW()-286)*24,1))</f>
        <v>731.19476383000006</v>
      </c>
      <c r="H303" s="115">
        <f>IF($A303="","",INDEX('[1]СЭС АТС НЦЗ'!$F$39:$F$782,1+(H$249-1)+(ROW()-286)*24,1))</f>
        <v>711.73249196999996</v>
      </c>
      <c r="I303" s="115">
        <f>IF($A303="","",INDEX('[1]СЭС АТС НЦЗ'!$F$39:$F$782,1+(I$249-1)+(ROW()-286)*24,1))</f>
        <v>700.62874256999999</v>
      </c>
      <c r="J303" s="115">
        <f>IF($A303="","",INDEX('[1]СЭС АТС НЦЗ'!$F$39:$F$782,1+(J$249-1)+(ROW()-286)*24,1))</f>
        <v>697.13810059000002</v>
      </c>
      <c r="K303" s="115">
        <f>IF($A303="","",INDEX('[1]СЭС АТС НЦЗ'!$F$39:$F$782,1+(K$249-1)+(ROW()-286)*24,1))</f>
        <v>695.10503871000003</v>
      </c>
      <c r="L303" s="115">
        <f>IF($A303="","",INDEX('[1]СЭС АТС НЦЗ'!$F$39:$F$782,1+(L$249-1)+(ROW()-286)*24,1))</f>
        <v>700.65164288000005</v>
      </c>
      <c r="M303" s="115">
        <f>IF($A303="","",INDEX('[1]СЭС АТС НЦЗ'!$F$39:$F$782,1+(M$249-1)+(ROW()-286)*24,1))</f>
        <v>701.38621595999996</v>
      </c>
      <c r="N303" s="115">
        <f>IF($A303="","",INDEX('[1]СЭС АТС НЦЗ'!$F$39:$F$782,1+(N$249-1)+(ROW()-286)*24,1))</f>
        <v>711.52610855</v>
      </c>
      <c r="O303" s="115">
        <f>IF($A303="","",INDEX('[1]СЭС АТС НЦЗ'!$F$39:$F$782,1+(O$249-1)+(ROW()-286)*24,1))</f>
        <v>725.90649888999997</v>
      </c>
      <c r="P303" s="115">
        <f>IF($A303="","",INDEX('[1]СЭС АТС НЦЗ'!$F$39:$F$782,1+(P$249-1)+(ROW()-286)*24,1))</f>
        <v>733.38215878000005</v>
      </c>
      <c r="Q303" s="115">
        <f>IF($A303="","",INDEX('[1]СЭС АТС НЦЗ'!$F$39:$F$782,1+(Q$249-1)+(ROW()-286)*24,1))</f>
        <v>735.29550673000006</v>
      </c>
      <c r="R303" s="115">
        <f>IF($A303="","",INDEX('[1]СЭС АТС НЦЗ'!$F$39:$F$782,1+(R$249-1)+(ROW()-286)*24,1))</f>
        <v>730.06642951000003</v>
      </c>
      <c r="S303" s="115">
        <f>IF($A303="","",INDEX('[1]СЭС АТС НЦЗ'!$F$39:$F$782,1+(S$249-1)+(ROW()-286)*24,1))</f>
        <v>715.85572257000001</v>
      </c>
      <c r="T303" s="115">
        <f>IF($A303="","",INDEX('[1]СЭС АТС НЦЗ'!$F$39:$F$782,1+(T$249-1)+(ROW()-286)*24,1))</f>
        <v>707.49564640999995</v>
      </c>
      <c r="U303" s="115">
        <f>IF($A303="","",INDEX('[1]СЭС АТС НЦЗ'!$F$39:$F$782,1+(U$249-1)+(ROW()-286)*24,1))</f>
        <v>708.97802966999996</v>
      </c>
      <c r="V303" s="115">
        <f>IF($A303="","",INDEX('[1]СЭС АТС НЦЗ'!$F$39:$F$782,1+(V$249-1)+(ROW()-286)*24,1))</f>
        <v>719.01228407999997</v>
      </c>
      <c r="W303" s="115">
        <f>IF($A303="","",INDEX('[1]СЭС АТС НЦЗ'!$F$39:$F$782,1+(W$249-1)+(ROW()-286)*24,1))</f>
        <v>725.93933880999998</v>
      </c>
      <c r="X303" s="115">
        <f>IF($A303="","",INDEX('[1]СЭС АТС НЦЗ'!$F$39:$F$782,1+(X$249-1)+(ROW()-286)*24,1))</f>
        <v>737.72458374999997</v>
      </c>
      <c r="Y303" s="115">
        <f>IF($A303="","",INDEX('[1]СЭС АТС НЦЗ'!$F$39:$F$782,1+(Y$249-1)+(ROW()-286)*24,1))</f>
        <v>752.65409946</v>
      </c>
    </row>
    <row r="304" spans="1:25" x14ac:dyDescent="0.25">
      <c r="A304" s="75">
        <v>19</v>
      </c>
      <c r="B304" s="115">
        <f>IF($A304="","",INDEX('[1]СЭС АТС НЦЗ'!$F$39:$F$782,1+(B$249-1)+(ROW()-286)*24,1))</f>
        <v>731.39694460999999</v>
      </c>
      <c r="C304" s="115">
        <f>IF($A304="","",INDEX('[1]СЭС АТС НЦЗ'!$F$39:$F$782,1+(C$249-1)+(ROW()-286)*24,1))</f>
        <v>750.32527429000004</v>
      </c>
      <c r="D304" s="115">
        <f>IF($A304="","",INDEX('[1]СЭС АТС НЦЗ'!$F$39:$F$782,1+(D$249-1)+(ROW()-286)*24,1))</f>
        <v>747.62531463000005</v>
      </c>
      <c r="E304" s="115">
        <f>IF($A304="","",INDEX('[1]СЭС АТС НЦЗ'!$F$39:$F$782,1+(E$249-1)+(ROW()-286)*24,1))</f>
        <v>744.67532955000001</v>
      </c>
      <c r="F304" s="115">
        <f>IF($A304="","",INDEX('[1]СЭС АТС НЦЗ'!$F$39:$F$782,1+(F$249-1)+(ROW()-286)*24,1))</f>
        <v>741.73529176</v>
      </c>
      <c r="G304" s="115">
        <f>IF($A304="","",INDEX('[1]СЭС АТС НЦЗ'!$F$39:$F$782,1+(G$249-1)+(ROW()-286)*24,1))</f>
        <v>715.66818811999997</v>
      </c>
      <c r="H304" s="115">
        <f>IF($A304="","",INDEX('[1]СЭС АТС НЦЗ'!$F$39:$F$782,1+(H$249-1)+(ROW()-286)*24,1))</f>
        <v>712.94092157</v>
      </c>
      <c r="I304" s="115">
        <f>IF($A304="","",INDEX('[1]СЭС АТС НЦЗ'!$F$39:$F$782,1+(I$249-1)+(ROW()-286)*24,1))</f>
        <v>698.78596361999996</v>
      </c>
      <c r="J304" s="115">
        <f>IF($A304="","",INDEX('[1]СЭС АТС НЦЗ'!$F$39:$F$782,1+(J$249-1)+(ROW()-286)*24,1))</f>
        <v>687.75745789999996</v>
      </c>
      <c r="K304" s="115">
        <f>IF($A304="","",INDEX('[1]СЭС АТС НЦЗ'!$F$39:$F$782,1+(K$249-1)+(ROW()-286)*24,1))</f>
        <v>688.08697590999998</v>
      </c>
      <c r="L304" s="115">
        <f>IF($A304="","",INDEX('[1]СЭС АТС НЦЗ'!$F$39:$F$782,1+(L$249-1)+(ROW()-286)*24,1))</f>
        <v>695.19001043000003</v>
      </c>
      <c r="M304" s="115">
        <f>IF($A304="","",INDEX('[1]СЭС АТС НЦЗ'!$F$39:$F$782,1+(M$249-1)+(ROW()-286)*24,1))</f>
        <v>692.94670326000005</v>
      </c>
      <c r="N304" s="115">
        <f>IF($A304="","",INDEX('[1]СЭС АТС НЦЗ'!$F$39:$F$782,1+(N$249-1)+(ROW()-286)*24,1))</f>
        <v>701.47657214000003</v>
      </c>
      <c r="O304" s="115">
        <f>IF($A304="","",INDEX('[1]СЭС АТС НЦЗ'!$F$39:$F$782,1+(O$249-1)+(ROW()-286)*24,1))</f>
        <v>705.76957828000002</v>
      </c>
      <c r="P304" s="115">
        <f>IF($A304="","",INDEX('[1]СЭС АТС НЦЗ'!$F$39:$F$782,1+(P$249-1)+(ROW()-286)*24,1))</f>
        <v>708.58304671999997</v>
      </c>
      <c r="Q304" s="115">
        <f>IF($A304="","",INDEX('[1]СЭС АТС НЦЗ'!$F$39:$F$782,1+(Q$249-1)+(ROW()-286)*24,1))</f>
        <v>711.14430368000001</v>
      </c>
      <c r="R304" s="115">
        <f>IF($A304="","",INDEX('[1]СЭС АТС НЦЗ'!$F$39:$F$782,1+(R$249-1)+(ROW()-286)*24,1))</f>
        <v>709.22354053000004</v>
      </c>
      <c r="S304" s="115">
        <f>IF($A304="","",INDEX('[1]СЭС АТС НЦЗ'!$F$39:$F$782,1+(S$249-1)+(ROW()-286)*24,1))</f>
        <v>702.27808636999998</v>
      </c>
      <c r="T304" s="115">
        <f>IF($A304="","",INDEX('[1]СЭС АТС НЦЗ'!$F$39:$F$782,1+(T$249-1)+(ROW()-286)*24,1))</f>
        <v>689.23848786999997</v>
      </c>
      <c r="U304" s="115">
        <f>IF($A304="","",INDEX('[1]СЭС АТС НЦЗ'!$F$39:$F$782,1+(U$249-1)+(ROW()-286)*24,1))</f>
        <v>694.53871391999996</v>
      </c>
      <c r="V304" s="115">
        <f>IF($A304="","",INDEX('[1]СЭС АТС НЦЗ'!$F$39:$F$782,1+(V$249-1)+(ROW()-286)*24,1))</f>
        <v>699.41181343000005</v>
      </c>
      <c r="W304" s="115">
        <f>IF($A304="","",INDEX('[1]СЭС АТС НЦЗ'!$F$39:$F$782,1+(W$249-1)+(ROW()-286)*24,1))</f>
        <v>702.65899429000001</v>
      </c>
      <c r="X304" s="115">
        <f>IF($A304="","",INDEX('[1]СЭС АТС НЦЗ'!$F$39:$F$782,1+(X$249-1)+(ROW()-286)*24,1))</f>
        <v>707.06896645999996</v>
      </c>
      <c r="Y304" s="115">
        <f>IF($A304="","",INDEX('[1]СЭС АТС НЦЗ'!$F$39:$F$782,1+(Y$249-1)+(ROW()-286)*24,1))</f>
        <v>729.70378305999998</v>
      </c>
    </row>
    <row r="305" spans="1:25" x14ac:dyDescent="0.25">
      <c r="A305" s="75">
        <v>20</v>
      </c>
      <c r="B305" s="115">
        <f>IF($A305="","",INDEX('[1]СЭС АТС НЦЗ'!$F$39:$F$782,1+(B$249-1)+(ROW()-286)*24,1))</f>
        <v>781.62923132000003</v>
      </c>
      <c r="C305" s="115">
        <f>IF($A305="","",INDEX('[1]СЭС АТС НЦЗ'!$F$39:$F$782,1+(C$249-1)+(ROW()-286)*24,1))</f>
        <v>792.18343148999998</v>
      </c>
      <c r="D305" s="115">
        <f>IF($A305="","",INDEX('[1]СЭС АТС НЦЗ'!$F$39:$F$782,1+(D$249-1)+(ROW()-286)*24,1))</f>
        <v>787.54264470999999</v>
      </c>
      <c r="E305" s="115">
        <f>IF($A305="","",INDEX('[1]СЭС АТС НЦЗ'!$F$39:$F$782,1+(E$249-1)+(ROW()-286)*24,1))</f>
        <v>783.10375691000002</v>
      </c>
      <c r="F305" s="115">
        <f>IF($A305="","",INDEX('[1]СЭС АТС НЦЗ'!$F$39:$F$782,1+(F$249-1)+(ROW()-286)*24,1))</f>
        <v>771.76981454999998</v>
      </c>
      <c r="G305" s="115">
        <f>IF($A305="","",INDEX('[1]СЭС АТС НЦЗ'!$F$39:$F$782,1+(G$249-1)+(ROW()-286)*24,1))</f>
        <v>750.97224658000005</v>
      </c>
      <c r="H305" s="115">
        <f>IF($A305="","",INDEX('[1]СЭС АТС НЦЗ'!$F$39:$F$782,1+(H$249-1)+(ROW()-286)*24,1))</f>
        <v>736.83036025000001</v>
      </c>
      <c r="I305" s="115">
        <f>IF($A305="","",INDEX('[1]СЭС АТС НЦЗ'!$F$39:$F$782,1+(I$249-1)+(ROW()-286)*24,1))</f>
        <v>725.23017790999995</v>
      </c>
      <c r="J305" s="115">
        <f>IF($A305="","",INDEX('[1]СЭС АТС НЦЗ'!$F$39:$F$782,1+(J$249-1)+(ROW()-286)*24,1))</f>
        <v>713.27128833999996</v>
      </c>
      <c r="K305" s="115">
        <f>IF($A305="","",INDEX('[1]СЭС АТС НЦЗ'!$F$39:$F$782,1+(K$249-1)+(ROW()-286)*24,1))</f>
        <v>711.28952935999996</v>
      </c>
      <c r="L305" s="115">
        <f>IF($A305="","",INDEX('[1]СЭС АТС НЦЗ'!$F$39:$F$782,1+(L$249-1)+(ROW()-286)*24,1))</f>
        <v>713.50944165999999</v>
      </c>
      <c r="M305" s="115">
        <f>IF($A305="","",INDEX('[1]СЭС АТС НЦЗ'!$F$39:$F$782,1+(M$249-1)+(ROW()-286)*24,1))</f>
        <v>728.03611034000005</v>
      </c>
      <c r="N305" s="115">
        <f>IF($A305="","",INDEX('[1]СЭС АТС НЦЗ'!$F$39:$F$782,1+(N$249-1)+(ROW()-286)*24,1))</f>
        <v>733.69892932000005</v>
      </c>
      <c r="O305" s="115">
        <f>IF($A305="","",INDEX('[1]СЭС АТС НЦЗ'!$F$39:$F$782,1+(O$249-1)+(ROW()-286)*24,1))</f>
        <v>738.38852675999999</v>
      </c>
      <c r="P305" s="115">
        <f>IF($A305="","",INDEX('[1]СЭС АТС НЦЗ'!$F$39:$F$782,1+(P$249-1)+(ROW()-286)*24,1))</f>
        <v>743.73392891000003</v>
      </c>
      <c r="Q305" s="115">
        <f>IF($A305="","",INDEX('[1]СЭС АТС НЦЗ'!$F$39:$F$782,1+(Q$249-1)+(ROW()-286)*24,1))</f>
        <v>741.95643667000002</v>
      </c>
      <c r="R305" s="115">
        <f>IF($A305="","",INDEX('[1]СЭС АТС НЦЗ'!$F$39:$F$782,1+(R$249-1)+(ROW()-286)*24,1))</f>
        <v>743.72271966999995</v>
      </c>
      <c r="S305" s="115">
        <f>IF($A305="","",INDEX('[1]СЭС АТС НЦЗ'!$F$39:$F$782,1+(S$249-1)+(ROW()-286)*24,1))</f>
        <v>727.33268635000002</v>
      </c>
      <c r="T305" s="115">
        <f>IF($A305="","",INDEX('[1]СЭС АТС НЦЗ'!$F$39:$F$782,1+(T$249-1)+(ROW()-286)*24,1))</f>
        <v>722.44528797999999</v>
      </c>
      <c r="U305" s="115">
        <f>IF($A305="","",INDEX('[1]СЭС АТС НЦЗ'!$F$39:$F$782,1+(U$249-1)+(ROW()-286)*24,1))</f>
        <v>729.89737453999999</v>
      </c>
      <c r="V305" s="115">
        <f>IF($A305="","",INDEX('[1]СЭС АТС НЦЗ'!$F$39:$F$782,1+(V$249-1)+(ROW()-286)*24,1))</f>
        <v>733.73909388000004</v>
      </c>
      <c r="W305" s="115">
        <f>IF($A305="","",INDEX('[1]СЭС АТС НЦЗ'!$F$39:$F$782,1+(W$249-1)+(ROW()-286)*24,1))</f>
        <v>740.79273511999997</v>
      </c>
      <c r="X305" s="115">
        <f>IF($A305="","",INDEX('[1]СЭС АТС НЦЗ'!$F$39:$F$782,1+(X$249-1)+(ROW()-286)*24,1))</f>
        <v>745.90290384000002</v>
      </c>
      <c r="Y305" s="115">
        <f>IF($A305="","",INDEX('[1]СЭС АТС НЦЗ'!$F$39:$F$782,1+(Y$249-1)+(ROW()-286)*24,1))</f>
        <v>778.25546516999998</v>
      </c>
    </row>
    <row r="306" spans="1:25" x14ac:dyDescent="0.25">
      <c r="A306" s="75">
        <v>21</v>
      </c>
      <c r="B306" s="115">
        <f>IF($A306="","",INDEX('[1]СЭС АТС НЦЗ'!$F$39:$F$782,1+(B$249-1)+(ROW()-286)*24,1))</f>
        <v>785.06002602000001</v>
      </c>
      <c r="C306" s="115">
        <f>IF($A306="","",INDEX('[1]СЭС АТС НЦЗ'!$F$39:$F$782,1+(C$249-1)+(ROW()-286)*24,1))</f>
        <v>791.47551035000004</v>
      </c>
      <c r="D306" s="115">
        <f>IF($A306="","",INDEX('[1]СЭС АТС НЦЗ'!$F$39:$F$782,1+(D$249-1)+(ROW()-286)*24,1))</f>
        <v>791.69773813999996</v>
      </c>
      <c r="E306" s="115">
        <f>IF($A306="","",INDEX('[1]СЭС АТС НЦЗ'!$F$39:$F$782,1+(E$249-1)+(ROW()-286)*24,1))</f>
        <v>795.01192318999995</v>
      </c>
      <c r="F306" s="115">
        <f>IF($A306="","",INDEX('[1]СЭС АТС НЦЗ'!$F$39:$F$782,1+(F$249-1)+(ROW()-286)*24,1))</f>
        <v>789.73825205000003</v>
      </c>
      <c r="G306" s="115">
        <f>IF($A306="","",INDEX('[1]СЭС АТС НЦЗ'!$F$39:$F$782,1+(G$249-1)+(ROW()-286)*24,1))</f>
        <v>781.05535497000005</v>
      </c>
      <c r="H306" s="115">
        <f>IF($A306="","",INDEX('[1]СЭС АТС НЦЗ'!$F$39:$F$782,1+(H$249-1)+(ROW()-286)*24,1))</f>
        <v>763.97597839000002</v>
      </c>
      <c r="I306" s="115">
        <f>IF($A306="","",INDEX('[1]СЭС АТС НЦЗ'!$F$39:$F$782,1+(I$249-1)+(ROW()-286)*24,1))</f>
        <v>737.62905507999994</v>
      </c>
      <c r="J306" s="115">
        <f>IF($A306="","",INDEX('[1]СЭС АТС НЦЗ'!$F$39:$F$782,1+(J$249-1)+(ROW()-286)*24,1))</f>
        <v>716.36372173999996</v>
      </c>
      <c r="K306" s="115">
        <f>IF($A306="","",INDEX('[1]СЭС АТС НЦЗ'!$F$39:$F$782,1+(K$249-1)+(ROW()-286)*24,1))</f>
        <v>722.81865819999996</v>
      </c>
      <c r="L306" s="115">
        <f>IF($A306="","",INDEX('[1]СЭС АТС НЦЗ'!$F$39:$F$782,1+(L$249-1)+(ROW()-286)*24,1))</f>
        <v>719.95829375000005</v>
      </c>
      <c r="M306" s="115">
        <f>IF($A306="","",INDEX('[1]СЭС АТС НЦЗ'!$F$39:$F$782,1+(M$249-1)+(ROW()-286)*24,1))</f>
        <v>728.49298980000003</v>
      </c>
      <c r="N306" s="115">
        <f>IF($A306="","",INDEX('[1]СЭС АТС НЦЗ'!$F$39:$F$782,1+(N$249-1)+(ROW()-286)*24,1))</f>
        <v>737.22680362999995</v>
      </c>
      <c r="O306" s="115">
        <f>IF($A306="","",INDEX('[1]СЭС АТС НЦЗ'!$F$39:$F$782,1+(O$249-1)+(ROW()-286)*24,1))</f>
        <v>744.02800081999999</v>
      </c>
      <c r="P306" s="115">
        <f>IF($A306="","",INDEX('[1]СЭС АТС НЦЗ'!$F$39:$F$782,1+(P$249-1)+(ROW()-286)*24,1))</f>
        <v>752.22495119999996</v>
      </c>
      <c r="Q306" s="115">
        <f>IF($A306="","",INDEX('[1]СЭС АТС НЦЗ'!$F$39:$F$782,1+(Q$249-1)+(ROW()-286)*24,1))</f>
        <v>753.39107082999999</v>
      </c>
      <c r="R306" s="115">
        <f>IF($A306="","",INDEX('[1]СЭС АТС НЦЗ'!$F$39:$F$782,1+(R$249-1)+(ROW()-286)*24,1))</f>
        <v>742.90292704000001</v>
      </c>
      <c r="S306" s="115">
        <f>IF($A306="","",INDEX('[1]СЭС АТС НЦЗ'!$F$39:$F$782,1+(S$249-1)+(ROW()-286)*24,1))</f>
        <v>730.62153392000005</v>
      </c>
      <c r="T306" s="115">
        <f>IF($A306="","",INDEX('[1]СЭС АТС НЦЗ'!$F$39:$F$782,1+(T$249-1)+(ROW()-286)*24,1))</f>
        <v>731.90097873000002</v>
      </c>
      <c r="U306" s="115">
        <f>IF($A306="","",INDEX('[1]СЭС АТС НЦЗ'!$F$39:$F$782,1+(U$249-1)+(ROW()-286)*24,1))</f>
        <v>737.37735768000005</v>
      </c>
      <c r="V306" s="115">
        <f>IF($A306="","",INDEX('[1]СЭС АТС НЦЗ'!$F$39:$F$782,1+(V$249-1)+(ROW()-286)*24,1))</f>
        <v>742.70253851999996</v>
      </c>
      <c r="W306" s="115">
        <f>IF($A306="","",INDEX('[1]СЭС АТС НЦЗ'!$F$39:$F$782,1+(W$249-1)+(ROW()-286)*24,1))</f>
        <v>748.51932155999998</v>
      </c>
      <c r="X306" s="115">
        <f>IF($A306="","",INDEX('[1]СЭС АТС НЦЗ'!$F$39:$F$782,1+(X$249-1)+(ROW()-286)*24,1))</f>
        <v>762.41087012000003</v>
      </c>
      <c r="Y306" s="115">
        <f>IF($A306="","",INDEX('[1]СЭС АТС НЦЗ'!$F$39:$F$782,1+(Y$249-1)+(ROW()-286)*24,1))</f>
        <v>772.06425082999999</v>
      </c>
    </row>
    <row r="307" spans="1:25" x14ac:dyDescent="0.25">
      <c r="A307" s="75">
        <v>22</v>
      </c>
      <c r="B307" s="115">
        <f>IF($A307="","",INDEX('[1]СЭС АТС НЦЗ'!$F$39:$F$782,1+(B$249-1)+(ROW()-286)*24,1))</f>
        <v>779.11492013999998</v>
      </c>
      <c r="C307" s="115">
        <f>IF($A307="","",INDEX('[1]СЭС АТС НЦЗ'!$F$39:$F$782,1+(C$249-1)+(ROW()-286)*24,1))</f>
        <v>794.70892344000004</v>
      </c>
      <c r="D307" s="115">
        <f>IF($A307="","",INDEX('[1]СЭС АТС НЦЗ'!$F$39:$F$782,1+(D$249-1)+(ROW()-286)*24,1))</f>
        <v>798.94509823999999</v>
      </c>
      <c r="E307" s="115">
        <f>IF($A307="","",INDEX('[1]СЭС АТС НЦЗ'!$F$39:$F$782,1+(E$249-1)+(ROW()-286)*24,1))</f>
        <v>805.58023484</v>
      </c>
      <c r="F307" s="115">
        <f>IF($A307="","",INDEX('[1]СЭС АТС НЦЗ'!$F$39:$F$782,1+(F$249-1)+(ROW()-286)*24,1))</f>
        <v>799.62843131</v>
      </c>
      <c r="G307" s="115">
        <f>IF($A307="","",INDEX('[1]СЭС АТС НЦЗ'!$F$39:$F$782,1+(G$249-1)+(ROW()-286)*24,1))</f>
        <v>798.03288624000004</v>
      </c>
      <c r="H307" s="115">
        <f>IF($A307="","",INDEX('[1]СЭС АТС НЦЗ'!$F$39:$F$782,1+(H$249-1)+(ROW()-286)*24,1))</f>
        <v>798.28236021999999</v>
      </c>
      <c r="I307" s="115">
        <f>IF($A307="","",INDEX('[1]СЭС АТС НЦЗ'!$F$39:$F$782,1+(I$249-1)+(ROW()-286)*24,1))</f>
        <v>796.65350050999996</v>
      </c>
      <c r="J307" s="115">
        <f>IF($A307="","",INDEX('[1]СЭС АТС НЦЗ'!$F$39:$F$782,1+(J$249-1)+(ROW()-286)*24,1))</f>
        <v>778.08292271000005</v>
      </c>
      <c r="K307" s="115">
        <f>IF($A307="","",INDEX('[1]СЭС АТС НЦЗ'!$F$39:$F$782,1+(K$249-1)+(ROW()-286)*24,1))</f>
        <v>755.58664274</v>
      </c>
      <c r="L307" s="115">
        <f>IF($A307="","",INDEX('[1]СЭС АТС НЦЗ'!$F$39:$F$782,1+(L$249-1)+(ROW()-286)*24,1))</f>
        <v>741.2337076</v>
      </c>
      <c r="M307" s="115">
        <f>IF($A307="","",INDEX('[1]СЭС АТС НЦЗ'!$F$39:$F$782,1+(M$249-1)+(ROW()-286)*24,1))</f>
        <v>736.61097429999995</v>
      </c>
      <c r="N307" s="115">
        <f>IF($A307="","",INDEX('[1]СЭС АТС НЦЗ'!$F$39:$F$782,1+(N$249-1)+(ROW()-286)*24,1))</f>
        <v>736.40656394999996</v>
      </c>
      <c r="O307" s="115">
        <f>IF($A307="","",INDEX('[1]СЭС АТС НЦЗ'!$F$39:$F$782,1+(O$249-1)+(ROW()-286)*24,1))</f>
        <v>746.54327049999995</v>
      </c>
      <c r="P307" s="115">
        <f>IF($A307="","",INDEX('[1]СЭС АТС НЦЗ'!$F$39:$F$782,1+(P$249-1)+(ROW()-286)*24,1))</f>
        <v>752.46308090000002</v>
      </c>
      <c r="Q307" s="115">
        <f>IF($A307="","",INDEX('[1]СЭС АТС НЦЗ'!$F$39:$F$782,1+(Q$249-1)+(ROW()-286)*24,1))</f>
        <v>757.85991944</v>
      </c>
      <c r="R307" s="115">
        <f>IF($A307="","",INDEX('[1]СЭС АТС НЦЗ'!$F$39:$F$782,1+(R$249-1)+(ROW()-286)*24,1))</f>
        <v>757.87887911999997</v>
      </c>
      <c r="S307" s="115">
        <f>IF($A307="","",INDEX('[1]СЭС АТС НЦЗ'!$F$39:$F$782,1+(S$249-1)+(ROW()-286)*24,1))</f>
        <v>741.63279390000002</v>
      </c>
      <c r="T307" s="115">
        <f>IF($A307="","",INDEX('[1]СЭС АТС НЦЗ'!$F$39:$F$782,1+(T$249-1)+(ROW()-286)*24,1))</f>
        <v>723.65191430000004</v>
      </c>
      <c r="U307" s="115">
        <f>IF($A307="","",INDEX('[1]СЭС АТС НЦЗ'!$F$39:$F$782,1+(U$249-1)+(ROW()-286)*24,1))</f>
        <v>726.82715329999996</v>
      </c>
      <c r="V307" s="115">
        <f>IF($A307="","",INDEX('[1]СЭС АТС НЦЗ'!$F$39:$F$782,1+(V$249-1)+(ROW()-286)*24,1))</f>
        <v>732.99868149999998</v>
      </c>
      <c r="W307" s="115">
        <f>IF($A307="","",INDEX('[1]СЭС АТС НЦЗ'!$F$39:$F$782,1+(W$249-1)+(ROW()-286)*24,1))</f>
        <v>734.51175611999997</v>
      </c>
      <c r="X307" s="115">
        <f>IF($A307="","",INDEX('[1]СЭС АТС НЦЗ'!$F$39:$F$782,1+(X$249-1)+(ROW()-286)*24,1))</f>
        <v>748.75344923</v>
      </c>
      <c r="Y307" s="115">
        <f>IF($A307="","",INDEX('[1]СЭС АТС НЦЗ'!$F$39:$F$782,1+(Y$249-1)+(ROW()-286)*24,1))</f>
        <v>763.39795384000001</v>
      </c>
    </row>
    <row r="308" spans="1:25" x14ac:dyDescent="0.25">
      <c r="A308" s="75">
        <v>23</v>
      </c>
      <c r="B308" s="115">
        <f>IF($A308="","",INDEX('[1]СЭС АТС НЦЗ'!$F$39:$F$782,1+(B$249-1)+(ROW()-286)*24,1))</f>
        <v>771.46376736000002</v>
      </c>
      <c r="C308" s="115">
        <f>IF($A308="","",INDEX('[1]СЭС АТС НЦЗ'!$F$39:$F$782,1+(C$249-1)+(ROW()-286)*24,1))</f>
        <v>769.64351407000004</v>
      </c>
      <c r="D308" s="115">
        <f>IF($A308="","",INDEX('[1]СЭС АТС НЦЗ'!$F$39:$F$782,1+(D$249-1)+(ROW()-286)*24,1))</f>
        <v>763.38817908999999</v>
      </c>
      <c r="E308" s="115">
        <f>IF($A308="","",INDEX('[1]СЭС АТС НЦЗ'!$F$39:$F$782,1+(E$249-1)+(ROW()-286)*24,1))</f>
        <v>770.57252073999996</v>
      </c>
      <c r="F308" s="115">
        <f>IF($A308="","",INDEX('[1]СЭС АТС НЦЗ'!$F$39:$F$782,1+(F$249-1)+(ROW()-286)*24,1))</f>
        <v>769.41769737000004</v>
      </c>
      <c r="G308" s="115">
        <f>IF($A308="","",INDEX('[1]СЭС АТС НЦЗ'!$F$39:$F$782,1+(G$249-1)+(ROW()-286)*24,1))</f>
        <v>765.09674920999998</v>
      </c>
      <c r="H308" s="115">
        <f>IF($A308="","",INDEX('[1]СЭС АТС НЦЗ'!$F$39:$F$782,1+(H$249-1)+(ROW()-286)*24,1))</f>
        <v>777.13194935000001</v>
      </c>
      <c r="I308" s="115">
        <f>IF($A308="","",INDEX('[1]СЭС АТС НЦЗ'!$F$39:$F$782,1+(I$249-1)+(ROW()-286)*24,1))</f>
        <v>756.45598661999998</v>
      </c>
      <c r="J308" s="115">
        <f>IF($A308="","",INDEX('[1]СЭС АТС НЦЗ'!$F$39:$F$782,1+(J$249-1)+(ROW()-286)*24,1))</f>
        <v>737.20876310999995</v>
      </c>
      <c r="K308" s="115">
        <f>IF($A308="","",INDEX('[1]СЭС АТС НЦЗ'!$F$39:$F$782,1+(K$249-1)+(ROW()-286)*24,1))</f>
        <v>729.07450954000001</v>
      </c>
      <c r="L308" s="115">
        <f>IF($A308="","",INDEX('[1]СЭС АТС НЦЗ'!$F$39:$F$782,1+(L$249-1)+(ROW()-286)*24,1))</f>
        <v>721.71303603000001</v>
      </c>
      <c r="M308" s="115">
        <f>IF($A308="","",INDEX('[1]СЭС АТС НЦЗ'!$F$39:$F$782,1+(M$249-1)+(ROW()-286)*24,1))</f>
        <v>728.17810614999996</v>
      </c>
      <c r="N308" s="115">
        <f>IF($A308="","",INDEX('[1]СЭС АТС НЦЗ'!$F$39:$F$782,1+(N$249-1)+(ROW()-286)*24,1))</f>
        <v>737.98538205</v>
      </c>
      <c r="O308" s="115">
        <f>IF($A308="","",INDEX('[1]СЭС АТС НЦЗ'!$F$39:$F$782,1+(O$249-1)+(ROW()-286)*24,1))</f>
        <v>743.15294907999998</v>
      </c>
      <c r="P308" s="115">
        <f>IF($A308="","",INDEX('[1]СЭС АТС НЦЗ'!$F$39:$F$782,1+(P$249-1)+(ROW()-286)*24,1))</f>
        <v>748.67923390999999</v>
      </c>
      <c r="Q308" s="115">
        <f>IF($A308="","",INDEX('[1]СЭС АТС НЦЗ'!$F$39:$F$782,1+(Q$249-1)+(ROW()-286)*24,1))</f>
        <v>756.66790307999997</v>
      </c>
      <c r="R308" s="115">
        <f>IF($A308="","",INDEX('[1]СЭС АТС НЦЗ'!$F$39:$F$782,1+(R$249-1)+(ROW()-286)*24,1))</f>
        <v>754.18917615999999</v>
      </c>
      <c r="S308" s="115">
        <f>IF($A308="","",INDEX('[1]СЭС АТС НЦЗ'!$F$39:$F$782,1+(S$249-1)+(ROW()-286)*24,1))</f>
        <v>747.31313206000004</v>
      </c>
      <c r="T308" s="115">
        <f>IF($A308="","",INDEX('[1]СЭС АТС НЦЗ'!$F$39:$F$782,1+(T$249-1)+(ROW()-286)*24,1))</f>
        <v>727.25610327000004</v>
      </c>
      <c r="U308" s="115">
        <f>IF($A308="","",INDEX('[1]СЭС АТС НЦЗ'!$F$39:$F$782,1+(U$249-1)+(ROW()-286)*24,1))</f>
        <v>729.16638166999996</v>
      </c>
      <c r="V308" s="115">
        <f>IF($A308="","",INDEX('[1]СЭС АТС НЦЗ'!$F$39:$F$782,1+(V$249-1)+(ROW()-286)*24,1))</f>
        <v>735.63506987999995</v>
      </c>
      <c r="W308" s="115">
        <f>IF($A308="","",INDEX('[1]СЭС АТС НЦЗ'!$F$39:$F$782,1+(W$249-1)+(ROW()-286)*24,1))</f>
        <v>742.19754252999996</v>
      </c>
      <c r="X308" s="115">
        <f>IF($A308="","",INDEX('[1]СЭС АТС НЦЗ'!$F$39:$F$782,1+(X$249-1)+(ROW()-286)*24,1))</f>
        <v>741.87210685000002</v>
      </c>
      <c r="Y308" s="115">
        <f>IF($A308="","",INDEX('[1]СЭС АТС НЦЗ'!$F$39:$F$782,1+(Y$249-1)+(ROW()-286)*24,1))</f>
        <v>751.27703823000002</v>
      </c>
    </row>
    <row r="309" spans="1:25" x14ac:dyDescent="0.25">
      <c r="A309" s="75">
        <v>24</v>
      </c>
      <c r="B309" s="115">
        <f>IF($A309="","",INDEX('[1]СЭС АТС НЦЗ'!$F$39:$F$782,1+(B$249-1)+(ROW()-286)*24,1))</f>
        <v>735.87936287000002</v>
      </c>
      <c r="C309" s="115">
        <f>IF($A309="","",INDEX('[1]СЭС АТС НЦЗ'!$F$39:$F$782,1+(C$249-1)+(ROW()-286)*24,1))</f>
        <v>734.75165131999995</v>
      </c>
      <c r="D309" s="115">
        <f>IF($A309="","",INDEX('[1]СЭС АТС НЦЗ'!$F$39:$F$782,1+(D$249-1)+(ROW()-286)*24,1))</f>
        <v>731.05871657</v>
      </c>
      <c r="E309" s="115">
        <f>IF($A309="","",INDEX('[1]СЭС АТС НЦЗ'!$F$39:$F$782,1+(E$249-1)+(ROW()-286)*24,1))</f>
        <v>729.42534705000003</v>
      </c>
      <c r="F309" s="115">
        <f>IF($A309="","",INDEX('[1]СЭС АТС НЦЗ'!$F$39:$F$782,1+(F$249-1)+(ROW()-286)*24,1))</f>
        <v>734.02596735999998</v>
      </c>
      <c r="G309" s="115">
        <f>IF($A309="","",INDEX('[1]СЭС АТС НЦЗ'!$F$39:$F$782,1+(G$249-1)+(ROW()-286)*24,1))</f>
        <v>727.86986561000003</v>
      </c>
      <c r="H309" s="115">
        <f>IF($A309="","",INDEX('[1]СЭС АТС НЦЗ'!$F$39:$F$782,1+(H$249-1)+(ROW()-286)*24,1))</f>
        <v>723.48049248999996</v>
      </c>
      <c r="I309" s="115">
        <f>IF($A309="","",INDEX('[1]СЭС АТС НЦЗ'!$F$39:$F$782,1+(I$249-1)+(ROW()-286)*24,1))</f>
        <v>713.60381138000002</v>
      </c>
      <c r="J309" s="115">
        <f>IF($A309="","",INDEX('[1]СЭС АТС НЦЗ'!$F$39:$F$782,1+(J$249-1)+(ROW()-286)*24,1))</f>
        <v>699.02419364000002</v>
      </c>
      <c r="K309" s="115">
        <f>IF($A309="","",INDEX('[1]СЭС АТС НЦЗ'!$F$39:$F$782,1+(K$249-1)+(ROW()-286)*24,1))</f>
        <v>690.01054899999997</v>
      </c>
      <c r="L309" s="115">
        <f>IF($A309="","",INDEX('[1]СЭС АТС НЦЗ'!$F$39:$F$782,1+(L$249-1)+(ROW()-286)*24,1))</f>
        <v>688.84674498000004</v>
      </c>
      <c r="M309" s="115">
        <f>IF($A309="","",INDEX('[1]СЭС АТС НЦЗ'!$F$39:$F$782,1+(M$249-1)+(ROW()-286)*24,1))</f>
        <v>693.39859729</v>
      </c>
      <c r="N309" s="115">
        <f>IF($A309="","",INDEX('[1]СЭС АТС НЦЗ'!$F$39:$F$782,1+(N$249-1)+(ROW()-286)*24,1))</f>
        <v>700.49217801999998</v>
      </c>
      <c r="O309" s="115">
        <f>IF($A309="","",INDEX('[1]СЭС АТС НЦЗ'!$F$39:$F$782,1+(O$249-1)+(ROW()-286)*24,1))</f>
        <v>704.27967865000005</v>
      </c>
      <c r="P309" s="115">
        <f>IF($A309="","",INDEX('[1]СЭС АТС НЦЗ'!$F$39:$F$782,1+(P$249-1)+(ROW()-286)*24,1))</f>
        <v>715.01054477000002</v>
      </c>
      <c r="Q309" s="115">
        <f>IF($A309="","",INDEX('[1]СЭС АТС НЦЗ'!$F$39:$F$782,1+(Q$249-1)+(ROW()-286)*24,1))</f>
        <v>717.51778697999998</v>
      </c>
      <c r="R309" s="115">
        <f>IF($A309="","",INDEX('[1]СЭС АТС НЦЗ'!$F$39:$F$782,1+(R$249-1)+(ROW()-286)*24,1))</f>
        <v>715.99371454000004</v>
      </c>
      <c r="S309" s="115">
        <f>IF($A309="","",INDEX('[1]СЭС АТС НЦЗ'!$F$39:$F$782,1+(S$249-1)+(ROW()-286)*24,1))</f>
        <v>704.54441242999997</v>
      </c>
      <c r="T309" s="115">
        <f>IF($A309="","",INDEX('[1]СЭС АТС НЦЗ'!$F$39:$F$782,1+(T$249-1)+(ROW()-286)*24,1))</f>
        <v>687.51205958000003</v>
      </c>
      <c r="U309" s="115">
        <f>IF($A309="","",INDEX('[1]СЭС АТС НЦЗ'!$F$39:$F$782,1+(U$249-1)+(ROW()-286)*24,1))</f>
        <v>691.59521810000001</v>
      </c>
      <c r="V309" s="115">
        <f>IF($A309="","",INDEX('[1]СЭС АТС НЦЗ'!$F$39:$F$782,1+(V$249-1)+(ROW()-286)*24,1))</f>
        <v>700.09008381000001</v>
      </c>
      <c r="W309" s="115">
        <f>IF($A309="","",INDEX('[1]СЭС АТС НЦЗ'!$F$39:$F$782,1+(W$249-1)+(ROW()-286)*24,1))</f>
        <v>704.01084375999994</v>
      </c>
      <c r="X309" s="115">
        <f>IF($A309="","",INDEX('[1]СЭС АТС НЦЗ'!$F$39:$F$782,1+(X$249-1)+(ROW()-286)*24,1))</f>
        <v>711.16793182000004</v>
      </c>
      <c r="Y309" s="115">
        <f>IF($A309="","",INDEX('[1]СЭС АТС НЦЗ'!$F$39:$F$782,1+(Y$249-1)+(ROW()-286)*24,1))</f>
        <v>718.08065166999995</v>
      </c>
    </row>
    <row r="310" spans="1:25" x14ac:dyDescent="0.25">
      <c r="A310" s="75">
        <v>25</v>
      </c>
      <c r="B310" s="115">
        <f>IF($A310="","",INDEX('[1]СЭС АТС НЦЗ'!$F$39:$F$782,1+(B$249-1)+(ROW()-286)*24,1))</f>
        <v>741.33139401999995</v>
      </c>
      <c r="C310" s="115">
        <f>IF($A310="","",INDEX('[1]СЭС АТС НЦЗ'!$F$39:$F$782,1+(C$249-1)+(ROW()-286)*24,1))</f>
        <v>754.19523853999999</v>
      </c>
      <c r="D310" s="115">
        <f>IF($A310="","",INDEX('[1]СЭС АТС НЦЗ'!$F$39:$F$782,1+(D$249-1)+(ROW()-286)*24,1))</f>
        <v>758.11401544</v>
      </c>
      <c r="E310" s="115">
        <f>IF($A310="","",INDEX('[1]СЭС АТС НЦЗ'!$F$39:$F$782,1+(E$249-1)+(ROW()-286)*24,1))</f>
        <v>762.62750946000006</v>
      </c>
      <c r="F310" s="115">
        <f>IF($A310="","",INDEX('[1]СЭС АТС НЦЗ'!$F$39:$F$782,1+(F$249-1)+(ROW()-286)*24,1))</f>
        <v>761.39442885000005</v>
      </c>
      <c r="G310" s="115">
        <f>IF($A310="","",INDEX('[1]СЭС АТС НЦЗ'!$F$39:$F$782,1+(G$249-1)+(ROW()-286)*24,1))</f>
        <v>757.19621867000001</v>
      </c>
      <c r="H310" s="115">
        <f>IF($A310="","",INDEX('[1]СЭС АТС НЦЗ'!$F$39:$F$782,1+(H$249-1)+(ROW()-286)*24,1))</f>
        <v>757.07837843000004</v>
      </c>
      <c r="I310" s="115">
        <f>IF($A310="","",INDEX('[1]СЭС АТС НЦЗ'!$F$39:$F$782,1+(I$249-1)+(ROW()-286)*24,1))</f>
        <v>756.14441016000001</v>
      </c>
      <c r="J310" s="115">
        <f>IF($A310="","",INDEX('[1]СЭС АТС НЦЗ'!$F$39:$F$782,1+(J$249-1)+(ROW()-286)*24,1))</f>
        <v>747.89938552000001</v>
      </c>
      <c r="K310" s="115">
        <f>IF($A310="","",INDEX('[1]СЭС АТС НЦЗ'!$F$39:$F$782,1+(K$249-1)+(ROW()-286)*24,1))</f>
        <v>738.10157422999998</v>
      </c>
      <c r="L310" s="115">
        <f>IF($A310="","",INDEX('[1]СЭС АТС НЦЗ'!$F$39:$F$782,1+(L$249-1)+(ROW()-286)*24,1))</f>
        <v>724.48489164</v>
      </c>
      <c r="M310" s="115">
        <f>IF($A310="","",INDEX('[1]СЭС АТС НЦЗ'!$F$39:$F$782,1+(M$249-1)+(ROW()-286)*24,1))</f>
        <v>711.10395410000001</v>
      </c>
      <c r="N310" s="115">
        <f>IF($A310="","",INDEX('[1]СЭС АТС НЦЗ'!$F$39:$F$782,1+(N$249-1)+(ROW()-286)*24,1))</f>
        <v>715.95971011999995</v>
      </c>
      <c r="O310" s="115">
        <f>IF($A310="","",INDEX('[1]СЭС АТС НЦЗ'!$F$39:$F$782,1+(O$249-1)+(ROW()-286)*24,1))</f>
        <v>718.42048427999998</v>
      </c>
      <c r="P310" s="115">
        <f>IF($A310="","",INDEX('[1]СЭС АТС НЦЗ'!$F$39:$F$782,1+(P$249-1)+(ROW()-286)*24,1))</f>
        <v>722.26895540999999</v>
      </c>
      <c r="Q310" s="115">
        <f>IF($A310="","",INDEX('[1]СЭС АТС НЦЗ'!$F$39:$F$782,1+(Q$249-1)+(ROW()-286)*24,1))</f>
        <v>721.76571280999997</v>
      </c>
      <c r="R310" s="115">
        <f>IF($A310="","",INDEX('[1]СЭС АТС НЦЗ'!$F$39:$F$782,1+(R$249-1)+(ROW()-286)*24,1))</f>
        <v>717.80453674</v>
      </c>
      <c r="S310" s="115">
        <f>IF($A310="","",INDEX('[1]СЭС АТС НЦЗ'!$F$39:$F$782,1+(S$249-1)+(ROW()-286)*24,1))</f>
        <v>710.45987156000001</v>
      </c>
      <c r="T310" s="115">
        <f>IF($A310="","",INDEX('[1]СЭС АТС НЦЗ'!$F$39:$F$782,1+(T$249-1)+(ROW()-286)*24,1))</f>
        <v>702.82384878000005</v>
      </c>
      <c r="U310" s="115">
        <f>IF($A310="","",INDEX('[1]СЭС АТС НЦЗ'!$F$39:$F$782,1+(U$249-1)+(ROW()-286)*24,1))</f>
        <v>704.47699292000004</v>
      </c>
      <c r="V310" s="115">
        <f>IF($A310="","",INDEX('[1]СЭС АТС НЦЗ'!$F$39:$F$782,1+(V$249-1)+(ROW()-286)*24,1))</f>
        <v>709.38878524999996</v>
      </c>
      <c r="W310" s="115">
        <f>IF($A310="","",INDEX('[1]СЭС АТС НЦЗ'!$F$39:$F$782,1+(W$249-1)+(ROW()-286)*24,1))</f>
        <v>714.59187529999997</v>
      </c>
      <c r="X310" s="115">
        <f>IF($A310="","",INDEX('[1]СЭС АТС НЦЗ'!$F$39:$F$782,1+(X$249-1)+(ROW()-286)*24,1))</f>
        <v>722.23460349000004</v>
      </c>
      <c r="Y310" s="115">
        <f>IF($A310="","",INDEX('[1]СЭС АТС НЦЗ'!$F$39:$F$782,1+(Y$249-1)+(ROW()-286)*24,1))</f>
        <v>732.59476318999998</v>
      </c>
    </row>
    <row r="311" spans="1:25" x14ac:dyDescent="0.25">
      <c r="A311" s="75">
        <v>26</v>
      </c>
      <c r="B311" s="115">
        <f>IF($A311="","",INDEX('[1]СЭС АТС НЦЗ'!$F$39:$F$782,1+(B$249-1)+(ROW()-286)*24,1))</f>
        <v>753.84764072999997</v>
      </c>
      <c r="C311" s="115">
        <f>IF($A311="","",INDEX('[1]СЭС АТС НЦЗ'!$F$39:$F$782,1+(C$249-1)+(ROW()-286)*24,1))</f>
        <v>771.39725145</v>
      </c>
      <c r="D311" s="115">
        <f>IF($A311="","",INDEX('[1]СЭС АТС НЦЗ'!$F$39:$F$782,1+(D$249-1)+(ROW()-286)*24,1))</f>
        <v>779.13092892999998</v>
      </c>
      <c r="E311" s="115">
        <f>IF($A311="","",INDEX('[1]СЭС АТС НЦЗ'!$F$39:$F$782,1+(E$249-1)+(ROW()-286)*24,1))</f>
        <v>773.05373008000004</v>
      </c>
      <c r="F311" s="115">
        <f>IF($A311="","",INDEX('[1]СЭС АТС НЦЗ'!$F$39:$F$782,1+(F$249-1)+(ROW()-286)*24,1))</f>
        <v>768.99859738999999</v>
      </c>
      <c r="G311" s="115">
        <f>IF($A311="","",INDEX('[1]СЭС АТС НЦЗ'!$F$39:$F$782,1+(G$249-1)+(ROW()-286)*24,1))</f>
        <v>769.90419835</v>
      </c>
      <c r="H311" s="115">
        <f>IF($A311="","",INDEX('[1]СЭС АТС НЦЗ'!$F$39:$F$782,1+(H$249-1)+(ROW()-286)*24,1))</f>
        <v>753.30261073999998</v>
      </c>
      <c r="I311" s="115">
        <f>IF($A311="","",INDEX('[1]СЭС АТС НЦЗ'!$F$39:$F$782,1+(I$249-1)+(ROW()-286)*24,1))</f>
        <v>740.38807902999997</v>
      </c>
      <c r="J311" s="115">
        <f>IF($A311="","",INDEX('[1]СЭС АТС НЦЗ'!$F$39:$F$782,1+(J$249-1)+(ROW()-286)*24,1))</f>
        <v>727.08695344</v>
      </c>
      <c r="K311" s="115">
        <f>IF($A311="","",INDEX('[1]СЭС АТС НЦЗ'!$F$39:$F$782,1+(K$249-1)+(ROW()-286)*24,1))</f>
        <v>709.97434911000005</v>
      </c>
      <c r="L311" s="115">
        <f>IF($A311="","",INDEX('[1]СЭС АТС НЦЗ'!$F$39:$F$782,1+(L$249-1)+(ROW()-286)*24,1))</f>
        <v>700.29260140999997</v>
      </c>
      <c r="M311" s="115">
        <f>IF($A311="","",INDEX('[1]СЭС АТС НЦЗ'!$F$39:$F$782,1+(M$249-1)+(ROW()-286)*24,1))</f>
        <v>700.88025690999996</v>
      </c>
      <c r="N311" s="115">
        <f>IF($A311="","",INDEX('[1]СЭС АТС НЦЗ'!$F$39:$F$782,1+(N$249-1)+(ROW()-286)*24,1))</f>
        <v>705.30123117000005</v>
      </c>
      <c r="O311" s="115">
        <f>IF($A311="","",INDEX('[1]СЭС АТС НЦЗ'!$F$39:$F$782,1+(O$249-1)+(ROW()-286)*24,1))</f>
        <v>704.63429664</v>
      </c>
      <c r="P311" s="115">
        <f>IF($A311="","",INDEX('[1]СЭС АТС НЦЗ'!$F$39:$F$782,1+(P$249-1)+(ROW()-286)*24,1))</f>
        <v>710.07764927000005</v>
      </c>
      <c r="Q311" s="115">
        <f>IF($A311="","",INDEX('[1]СЭС АТС НЦЗ'!$F$39:$F$782,1+(Q$249-1)+(ROW()-286)*24,1))</f>
        <v>716.19190398000001</v>
      </c>
      <c r="R311" s="115">
        <f>IF($A311="","",INDEX('[1]СЭС АТС НЦЗ'!$F$39:$F$782,1+(R$249-1)+(ROW()-286)*24,1))</f>
        <v>717.86929655999995</v>
      </c>
      <c r="S311" s="115">
        <f>IF($A311="","",INDEX('[1]СЭС АТС НЦЗ'!$F$39:$F$782,1+(S$249-1)+(ROW()-286)*24,1))</f>
        <v>713.29614031000006</v>
      </c>
      <c r="T311" s="115">
        <f>IF($A311="","",INDEX('[1]СЭС АТС НЦЗ'!$F$39:$F$782,1+(T$249-1)+(ROW()-286)*24,1))</f>
        <v>693.66663009000001</v>
      </c>
      <c r="U311" s="115">
        <f>IF($A311="","",INDEX('[1]СЭС АТС НЦЗ'!$F$39:$F$782,1+(U$249-1)+(ROW()-286)*24,1))</f>
        <v>694.81682403000002</v>
      </c>
      <c r="V311" s="115">
        <f>IF($A311="","",INDEX('[1]СЭС АТС НЦЗ'!$F$39:$F$782,1+(V$249-1)+(ROW()-286)*24,1))</f>
        <v>698.12693676000004</v>
      </c>
      <c r="W311" s="115">
        <f>IF($A311="","",INDEX('[1]СЭС АТС НЦЗ'!$F$39:$F$782,1+(W$249-1)+(ROW()-286)*24,1))</f>
        <v>704.95082160000004</v>
      </c>
      <c r="X311" s="115">
        <f>IF($A311="","",INDEX('[1]СЭС АТС НЦЗ'!$F$39:$F$782,1+(X$249-1)+(ROW()-286)*24,1))</f>
        <v>716.93598295000004</v>
      </c>
      <c r="Y311" s="115">
        <f>IF($A311="","",INDEX('[1]СЭС АТС НЦЗ'!$F$39:$F$782,1+(Y$249-1)+(ROW()-286)*24,1))</f>
        <v>729.54067527999996</v>
      </c>
    </row>
    <row r="312" spans="1:25" x14ac:dyDescent="0.25">
      <c r="A312" s="75">
        <v>27</v>
      </c>
      <c r="B312" s="115">
        <f>IF($A312="","",INDEX('[1]СЭС АТС НЦЗ'!$F$39:$F$782,1+(B$249-1)+(ROW()-286)*24,1))</f>
        <v>746.03953937999995</v>
      </c>
      <c r="C312" s="115">
        <f>IF($A312="","",INDEX('[1]СЭС АТС НЦЗ'!$F$39:$F$782,1+(C$249-1)+(ROW()-286)*24,1))</f>
        <v>733.34839524999995</v>
      </c>
      <c r="D312" s="115">
        <f>IF($A312="","",INDEX('[1]СЭС АТС НЦЗ'!$F$39:$F$782,1+(D$249-1)+(ROW()-286)*24,1))</f>
        <v>732.38899906999995</v>
      </c>
      <c r="E312" s="115">
        <f>IF($A312="","",INDEX('[1]СЭС АТС НЦЗ'!$F$39:$F$782,1+(E$249-1)+(ROW()-286)*24,1))</f>
        <v>737.35585848000005</v>
      </c>
      <c r="F312" s="115">
        <f>IF($A312="","",INDEX('[1]СЭС АТС НЦЗ'!$F$39:$F$782,1+(F$249-1)+(ROW()-286)*24,1))</f>
        <v>740.35280221000005</v>
      </c>
      <c r="G312" s="115">
        <f>IF($A312="","",INDEX('[1]СЭС АТС НЦЗ'!$F$39:$F$782,1+(G$249-1)+(ROW()-286)*24,1))</f>
        <v>745.36033898000005</v>
      </c>
      <c r="H312" s="115">
        <f>IF($A312="","",INDEX('[1]СЭС АТС НЦЗ'!$F$39:$F$782,1+(H$249-1)+(ROW()-286)*24,1))</f>
        <v>740.61060738000003</v>
      </c>
      <c r="I312" s="115">
        <f>IF($A312="","",INDEX('[1]СЭС АТС НЦЗ'!$F$39:$F$782,1+(I$249-1)+(ROW()-286)*24,1))</f>
        <v>725.69677133000005</v>
      </c>
      <c r="J312" s="115">
        <f>IF($A312="","",INDEX('[1]СЭС АТС НЦЗ'!$F$39:$F$782,1+(J$249-1)+(ROW()-286)*24,1))</f>
        <v>709.36173219</v>
      </c>
      <c r="K312" s="115">
        <f>IF($A312="","",INDEX('[1]СЭС АТС НЦЗ'!$F$39:$F$782,1+(K$249-1)+(ROW()-286)*24,1))</f>
        <v>700.31020784999998</v>
      </c>
      <c r="L312" s="115">
        <f>IF($A312="","",INDEX('[1]СЭС АТС НЦЗ'!$F$39:$F$782,1+(L$249-1)+(ROW()-286)*24,1))</f>
        <v>694.24973378000004</v>
      </c>
      <c r="M312" s="115">
        <f>IF($A312="","",INDEX('[1]СЭС АТС НЦЗ'!$F$39:$F$782,1+(M$249-1)+(ROW()-286)*24,1))</f>
        <v>693.08474033000005</v>
      </c>
      <c r="N312" s="115">
        <f>IF($A312="","",INDEX('[1]СЭС АТС НЦЗ'!$F$39:$F$782,1+(N$249-1)+(ROW()-286)*24,1))</f>
        <v>705.51024112000005</v>
      </c>
      <c r="O312" s="115">
        <f>IF($A312="","",INDEX('[1]СЭС АТС НЦЗ'!$F$39:$F$782,1+(O$249-1)+(ROW()-286)*24,1))</f>
        <v>714.41013801999998</v>
      </c>
      <c r="P312" s="115">
        <f>IF($A312="","",INDEX('[1]СЭС АТС НЦЗ'!$F$39:$F$782,1+(P$249-1)+(ROW()-286)*24,1))</f>
        <v>726.29358077999996</v>
      </c>
      <c r="Q312" s="115">
        <f>IF($A312="","",INDEX('[1]СЭС АТС НЦЗ'!$F$39:$F$782,1+(Q$249-1)+(ROW()-286)*24,1))</f>
        <v>715.82050957000001</v>
      </c>
      <c r="R312" s="115">
        <f>IF($A312="","",INDEX('[1]СЭС АТС НЦЗ'!$F$39:$F$782,1+(R$249-1)+(ROW()-286)*24,1))</f>
        <v>723.44976248</v>
      </c>
      <c r="S312" s="115">
        <f>IF($A312="","",INDEX('[1]СЭС АТС НЦЗ'!$F$39:$F$782,1+(S$249-1)+(ROW()-286)*24,1))</f>
        <v>715.94241356999999</v>
      </c>
      <c r="T312" s="115">
        <f>IF($A312="","",INDEX('[1]СЭС АТС НЦЗ'!$F$39:$F$782,1+(T$249-1)+(ROW()-286)*24,1))</f>
        <v>699.18078837999997</v>
      </c>
      <c r="U312" s="115">
        <f>IF($A312="","",INDEX('[1]СЭС АТС НЦЗ'!$F$39:$F$782,1+(U$249-1)+(ROW()-286)*24,1))</f>
        <v>702.41662251000002</v>
      </c>
      <c r="V312" s="115">
        <f>IF($A312="","",INDEX('[1]СЭС АТС НЦЗ'!$F$39:$F$782,1+(V$249-1)+(ROW()-286)*24,1))</f>
        <v>712.47733357000004</v>
      </c>
      <c r="W312" s="115">
        <f>IF($A312="","",INDEX('[1]СЭС АТС НЦЗ'!$F$39:$F$782,1+(W$249-1)+(ROW()-286)*24,1))</f>
        <v>725.56851797000002</v>
      </c>
      <c r="X312" s="115">
        <f>IF($A312="","",INDEX('[1]СЭС АТС НЦЗ'!$F$39:$F$782,1+(X$249-1)+(ROW()-286)*24,1))</f>
        <v>730.42102665000004</v>
      </c>
      <c r="Y312" s="115">
        <f>IF($A312="","",INDEX('[1]СЭС АТС НЦЗ'!$F$39:$F$782,1+(Y$249-1)+(ROW()-286)*24,1))</f>
        <v>763.73453205999999</v>
      </c>
    </row>
    <row r="313" spans="1:25" x14ac:dyDescent="0.25">
      <c r="A313" s="75">
        <v>28</v>
      </c>
      <c r="B313" s="115">
        <f>IF($A313="","",INDEX('[1]СЭС АТС НЦЗ'!$F$39:$F$782,1+(B$249-1)+(ROW()-286)*24,1))</f>
        <v>752.31952208999996</v>
      </c>
      <c r="C313" s="115">
        <f>IF($A313="","",INDEX('[1]СЭС АТС НЦЗ'!$F$39:$F$782,1+(C$249-1)+(ROW()-286)*24,1))</f>
        <v>768.21350915999994</v>
      </c>
      <c r="D313" s="115">
        <f>IF($A313="","",INDEX('[1]СЭС АТС НЦЗ'!$F$39:$F$782,1+(D$249-1)+(ROW()-286)*24,1))</f>
        <v>766.97538651000002</v>
      </c>
      <c r="E313" s="115">
        <f>IF($A313="","",INDEX('[1]СЭС АТС НЦЗ'!$F$39:$F$782,1+(E$249-1)+(ROW()-286)*24,1))</f>
        <v>765.44111081999995</v>
      </c>
      <c r="F313" s="115">
        <f>IF($A313="","",INDEX('[1]СЭС АТС НЦЗ'!$F$39:$F$782,1+(F$249-1)+(ROW()-286)*24,1))</f>
        <v>763.32122964999996</v>
      </c>
      <c r="G313" s="115">
        <f>IF($A313="","",INDEX('[1]СЭС АТС НЦЗ'!$F$39:$F$782,1+(G$249-1)+(ROW()-286)*24,1))</f>
        <v>764.49757650000004</v>
      </c>
      <c r="H313" s="115">
        <f>IF($A313="","",INDEX('[1]СЭС АТС НЦЗ'!$F$39:$F$782,1+(H$249-1)+(ROW()-286)*24,1))</f>
        <v>745.60878178999997</v>
      </c>
      <c r="I313" s="115">
        <f>IF($A313="","",INDEX('[1]СЭС АТС НЦЗ'!$F$39:$F$782,1+(I$249-1)+(ROW()-286)*24,1))</f>
        <v>746.86281397000005</v>
      </c>
      <c r="J313" s="115">
        <f>IF($A313="","",INDEX('[1]СЭС АТС НЦЗ'!$F$39:$F$782,1+(J$249-1)+(ROW()-286)*24,1))</f>
        <v>745.81611715999998</v>
      </c>
      <c r="K313" s="115">
        <f>IF($A313="","",INDEX('[1]СЭС АТС НЦЗ'!$F$39:$F$782,1+(K$249-1)+(ROW()-286)*24,1))</f>
        <v>713.05386891000001</v>
      </c>
      <c r="L313" s="115">
        <f>IF($A313="","",INDEX('[1]СЭС АТС НЦЗ'!$F$39:$F$782,1+(L$249-1)+(ROW()-286)*24,1))</f>
        <v>694.35636392000004</v>
      </c>
      <c r="M313" s="115">
        <f>IF($A313="","",INDEX('[1]СЭС АТС НЦЗ'!$F$39:$F$782,1+(M$249-1)+(ROW()-286)*24,1))</f>
        <v>691.56785147000005</v>
      </c>
      <c r="N313" s="115">
        <f>IF($A313="","",INDEX('[1]СЭС АТС НЦЗ'!$F$39:$F$782,1+(N$249-1)+(ROW()-286)*24,1))</f>
        <v>693.03114756000002</v>
      </c>
      <c r="O313" s="115">
        <f>IF($A313="","",INDEX('[1]СЭС АТС НЦЗ'!$F$39:$F$782,1+(O$249-1)+(ROW()-286)*24,1))</f>
        <v>696.89698284999997</v>
      </c>
      <c r="P313" s="115">
        <f>IF($A313="","",INDEX('[1]СЭС АТС НЦЗ'!$F$39:$F$782,1+(P$249-1)+(ROW()-286)*24,1))</f>
        <v>704.49777740000002</v>
      </c>
      <c r="Q313" s="115">
        <f>IF($A313="","",INDEX('[1]СЭС АТС НЦЗ'!$F$39:$F$782,1+(Q$249-1)+(ROW()-286)*24,1))</f>
        <v>709.15513963000001</v>
      </c>
      <c r="R313" s="115">
        <f>IF($A313="","",INDEX('[1]СЭС АТС НЦЗ'!$F$39:$F$782,1+(R$249-1)+(ROW()-286)*24,1))</f>
        <v>711.35640292000005</v>
      </c>
      <c r="S313" s="115">
        <f>IF($A313="","",INDEX('[1]СЭС АТС НЦЗ'!$F$39:$F$782,1+(S$249-1)+(ROW()-286)*24,1))</f>
        <v>701.32730317000005</v>
      </c>
      <c r="T313" s="115">
        <f>IF($A313="","",INDEX('[1]СЭС АТС НЦЗ'!$F$39:$F$782,1+(T$249-1)+(ROW()-286)*24,1))</f>
        <v>689.94220204999999</v>
      </c>
      <c r="U313" s="115">
        <f>IF($A313="","",INDEX('[1]СЭС АТС НЦЗ'!$F$39:$F$782,1+(U$249-1)+(ROW()-286)*24,1))</f>
        <v>689.36546533000001</v>
      </c>
      <c r="V313" s="115">
        <f>IF($A313="","",INDEX('[1]СЭС АТС НЦЗ'!$F$39:$F$782,1+(V$249-1)+(ROW()-286)*24,1))</f>
        <v>696.65928654000004</v>
      </c>
      <c r="W313" s="115">
        <f>IF($A313="","",INDEX('[1]СЭС АТС НЦЗ'!$F$39:$F$782,1+(W$249-1)+(ROW()-286)*24,1))</f>
        <v>700.11375576</v>
      </c>
      <c r="X313" s="115">
        <f>IF($A313="","",INDEX('[1]СЭС АТС НЦЗ'!$F$39:$F$782,1+(X$249-1)+(ROW()-286)*24,1))</f>
        <v>708.81944877000001</v>
      </c>
      <c r="Y313" s="115">
        <f>IF($A313="","",INDEX('[1]СЭС АТС НЦЗ'!$F$39:$F$782,1+(Y$249-1)+(ROW()-286)*24,1))</f>
        <v>722.90900793000003</v>
      </c>
    </row>
    <row r="314" spans="1:25" x14ac:dyDescent="0.25">
      <c r="A314" s="75">
        <v>29</v>
      </c>
      <c r="B314" s="115">
        <f>IF($A314="","",INDEX('[1]СЭС АТС НЦЗ'!$F$39:$F$782,1+(B$249-1)+(ROW()-286)*24,1))</f>
        <v>722.97945353</v>
      </c>
      <c r="C314" s="115">
        <f>IF($A314="","",INDEX('[1]СЭС АТС НЦЗ'!$F$39:$F$782,1+(C$249-1)+(ROW()-286)*24,1))</f>
        <v>742.11188329000004</v>
      </c>
      <c r="D314" s="115">
        <f>IF($A314="","",INDEX('[1]СЭС АТС НЦЗ'!$F$39:$F$782,1+(D$249-1)+(ROW()-286)*24,1))</f>
        <v>750.15728681999997</v>
      </c>
      <c r="E314" s="115">
        <f>IF($A314="","",INDEX('[1]СЭС АТС НЦЗ'!$F$39:$F$782,1+(E$249-1)+(ROW()-286)*24,1))</f>
        <v>753.07584142999997</v>
      </c>
      <c r="F314" s="115">
        <f>IF($A314="","",INDEX('[1]СЭС АТС НЦЗ'!$F$39:$F$782,1+(F$249-1)+(ROW()-286)*24,1))</f>
        <v>754.74239119000003</v>
      </c>
      <c r="G314" s="115">
        <f>IF($A314="","",INDEX('[1]СЭС АТС НЦЗ'!$F$39:$F$782,1+(G$249-1)+(ROW()-286)*24,1))</f>
        <v>746.70016258999999</v>
      </c>
      <c r="H314" s="115">
        <f>IF($A314="","",INDEX('[1]СЭС АТС НЦЗ'!$F$39:$F$782,1+(H$249-1)+(ROW()-286)*24,1))</f>
        <v>743.55342358999997</v>
      </c>
      <c r="I314" s="115">
        <f>IF($A314="","",INDEX('[1]СЭС АТС НЦЗ'!$F$39:$F$782,1+(I$249-1)+(ROW()-286)*24,1))</f>
        <v>736.76996269999995</v>
      </c>
      <c r="J314" s="115">
        <f>IF($A314="","",INDEX('[1]СЭС АТС НЦЗ'!$F$39:$F$782,1+(J$249-1)+(ROW()-286)*24,1))</f>
        <v>717.46381025000005</v>
      </c>
      <c r="K314" s="115">
        <f>IF($A314="","",INDEX('[1]СЭС АТС НЦЗ'!$F$39:$F$782,1+(K$249-1)+(ROW()-286)*24,1))</f>
        <v>697.30996124000001</v>
      </c>
      <c r="L314" s="115">
        <f>IF($A314="","",INDEX('[1]СЭС АТС НЦЗ'!$F$39:$F$782,1+(L$249-1)+(ROW()-286)*24,1))</f>
        <v>690.54778698999996</v>
      </c>
      <c r="M314" s="115">
        <f>IF($A314="","",INDEX('[1]СЭС АТС НЦЗ'!$F$39:$F$782,1+(M$249-1)+(ROW()-286)*24,1))</f>
        <v>690.66847398000004</v>
      </c>
      <c r="N314" s="115">
        <f>IF($A314="","",INDEX('[1]СЭС АТС НЦЗ'!$F$39:$F$782,1+(N$249-1)+(ROW()-286)*24,1))</f>
        <v>695.47734926999999</v>
      </c>
      <c r="O314" s="115">
        <f>IF($A314="","",INDEX('[1]СЭС АТС НЦЗ'!$F$39:$F$782,1+(O$249-1)+(ROW()-286)*24,1))</f>
        <v>700.89073512000004</v>
      </c>
      <c r="P314" s="115">
        <f>IF($A314="","",INDEX('[1]СЭС АТС НЦЗ'!$F$39:$F$782,1+(P$249-1)+(ROW()-286)*24,1))</f>
        <v>707.27343612000004</v>
      </c>
      <c r="Q314" s="115">
        <f>IF($A314="","",INDEX('[1]СЭС АТС НЦЗ'!$F$39:$F$782,1+(Q$249-1)+(ROW()-286)*24,1))</f>
        <v>710.78975750999996</v>
      </c>
      <c r="R314" s="115">
        <f>IF($A314="","",INDEX('[1]СЭС АТС НЦЗ'!$F$39:$F$782,1+(R$249-1)+(ROW()-286)*24,1))</f>
        <v>708.61712868999996</v>
      </c>
      <c r="S314" s="115">
        <f>IF($A314="","",INDEX('[1]СЭС АТС НЦЗ'!$F$39:$F$782,1+(S$249-1)+(ROW()-286)*24,1))</f>
        <v>703.34438642999999</v>
      </c>
      <c r="T314" s="115">
        <f>IF($A314="","",INDEX('[1]СЭС АТС НЦЗ'!$F$39:$F$782,1+(T$249-1)+(ROW()-286)*24,1))</f>
        <v>685.96142062000001</v>
      </c>
      <c r="U314" s="115">
        <f>IF($A314="","",INDEX('[1]СЭС АТС НЦЗ'!$F$39:$F$782,1+(U$249-1)+(ROW()-286)*24,1))</f>
        <v>681.27006108</v>
      </c>
      <c r="V314" s="115">
        <f>IF($A314="","",INDEX('[1]СЭС АТС НЦЗ'!$F$39:$F$782,1+(V$249-1)+(ROW()-286)*24,1))</f>
        <v>687.47624404999999</v>
      </c>
      <c r="W314" s="115">
        <f>IF($A314="","",INDEX('[1]СЭС АТС НЦЗ'!$F$39:$F$782,1+(W$249-1)+(ROW()-286)*24,1))</f>
        <v>692.15782569999999</v>
      </c>
      <c r="X314" s="115">
        <f>IF($A314="","",INDEX('[1]СЭС АТС НЦЗ'!$F$39:$F$782,1+(X$249-1)+(ROW()-286)*24,1))</f>
        <v>703.93492745000003</v>
      </c>
      <c r="Y314" s="115">
        <f>IF($A314="","",INDEX('[1]СЭС АТС НЦЗ'!$F$39:$F$782,1+(Y$249-1)+(ROW()-286)*24,1))</f>
        <v>716.94130385000005</v>
      </c>
    </row>
    <row r="315" spans="1:25" x14ac:dyDescent="0.25">
      <c r="A315" s="75">
        <v>30</v>
      </c>
      <c r="B315" s="115">
        <f>IF($A315="","",INDEX('[1]СЭС АТС НЦЗ'!$F$39:$F$782,1+(B$249-1)+(ROW()-286)*24,1))</f>
        <v>717.06107938000002</v>
      </c>
      <c r="C315" s="115">
        <f>IF($A315="","",INDEX('[1]СЭС АТС НЦЗ'!$F$39:$F$782,1+(C$249-1)+(ROW()-286)*24,1))</f>
        <v>727.61112885</v>
      </c>
      <c r="D315" s="115">
        <f>IF($A315="","",INDEX('[1]СЭС АТС НЦЗ'!$F$39:$F$782,1+(D$249-1)+(ROW()-286)*24,1))</f>
        <v>734.90234547</v>
      </c>
      <c r="E315" s="115">
        <f>IF($A315="","",INDEX('[1]СЭС АТС НЦЗ'!$F$39:$F$782,1+(E$249-1)+(ROW()-286)*24,1))</f>
        <v>731.45286466000005</v>
      </c>
      <c r="F315" s="115">
        <f>IF($A315="","",INDEX('[1]СЭС АТС НЦЗ'!$F$39:$F$782,1+(F$249-1)+(ROW()-286)*24,1))</f>
        <v>722.15790558000003</v>
      </c>
      <c r="G315" s="115">
        <f>IF($A315="","",INDEX('[1]СЭС АТС НЦЗ'!$F$39:$F$782,1+(G$249-1)+(ROW()-286)*24,1))</f>
        <v>730.22403534</v>
      </c>
      <c r="H315" s="115">
        <f>IF($A315="","",INDEX('[1]СЭС АТС НЦЗ'!$F$39:$F$782,1+(H$249-1)+(ROW()-286)*24,1))</f>
        <v>731.88914714999999</v>
      </c>
      <c r="I315" s="115">
        <f>IF($A315="","",INDEX('[1]СЭС АТС НЦЗ'!$F$39:$F$782,1+(I$249-1)+(ROW()-286)*24,1))</f>
        <v>724.26121692000004</v>
      </c>
      <c r="J315" s="115">
        <f>IF($A315="","",INDEX('[1]СЭС АТС НЦЗ'!$F$39:$F$782,1+(J$249-1)+(ROW()-286)*24,1))</f>
        <v>704.69858385999999</v>
      </c>
      <c r="K315" s="115">
        <f>IF($A315="","",INDEX('[1]СЭС АТС НЦЗ'!$F$39:$F$782,1+(K$249-1)+(ROW()-286)*24,1))</f>
        <v>694.14526622000005</v>
      </c>
      <c r="L315" s="115">
        <f>IF($A315="","",INDEX('[1]СЭС АТС НЦЗ'!$F$39:$F$782,1+(L$249-1)+(ROW()-286)*24,1))</f>
        <v>689.29198809000002</v>
      </c>
      <c r="M315" s="115">
        <f>IF($A315="","",INDEX('[1]СЭС АТС НЦЗ'!$F$39:$F$782,1+(M$249-1)+(ROW()-286)*24,1))</f>
        <v>690.92615512999998</v>
      </c>
      <c r="N315" s="115">
        <f>IF($A315="","",INDEX('[1]СЭС АТС НЦЗ'!$F$39:$F$782,1+(N$249-1)+(ROW()-286)*24,1))</f>
        <v>700.16808370000001</v>
      </c>
      <c r="O315" s="115">
        <f>IF($A315="","",INDEX('[1]СЭС АТС НЦЗ'!$F$39:$F$782,1+(O$249-1)+(ROW()-286)*24,1))</f>
        <v>694.63779480999995</v>
      </c>
      <c r="P315" s="115">
        <f>IF($A315="","",INDEX('[1]СЭС АТС НЦЗ'!$F$39:$F$782,1+(P$249-1)+(ROW()-286)*24,1))</f>
        <v>699.11004944000001</v>
      </c>
      <c r="Q315" s="115">
        <f>IF($A315="","",INDEX('[1]СЭС АТС НЦЗ'!$F$39:$F$782,1+(Q$249-1)+(ROW()-286)*24,1))</f>
        <v>700.80942873000004</v>
      </c>
      <c r="R315" s="115">
        <f>IF($A315="","",INDEX('[1]СЭС АТС НЦЗ'!$F$39:$F$782,1+(R$249-1)+(ROW()-286)*24,1))</f>
        <v>700.33839066999997</v>
      </c>
      <c r="S315" s="115">
        <f>IF($A315="","",INDEX('[1]СЭС АТС НЦЗ'!$F$39:$F$782,1+(S$249-1)+(ROW()-286)*24,1))</f>
        <v>691.12821922000001</v>
      </c>
      <c r="T315" s="115">
        <f>IF($A315="","",INDEX('[1]СЭС АТС НЦЗ'!$F$39:$F$782,1+(T$249-1)+(ROW()-286)*24,1))</f>
        <v>696.83409633999997</v>
      </c>
      <c r="U315" s="115">
        <f>IF($A315="","",INDEX('[1]СЭС АТС НЦЗ'!$F$39:$F$782,1+(U$249-1)+(ROW()-286)*24,1))</f>
        <v>700.20470999999998</v>
      </c>
      <c r="V315" s="115">
        <f>IF($A315="","",INDEX('[1]СЭС АТС НЦЗ'!$F$39:$F$782,1+(V$249-1)+(ROW()-286)*24,1))</f>
        <v>712.29974763999996</v>
      </c>
      <c r="W315" s="115">
        <f>IF($A315="","",INDEX('[1]СЭС АТС НЦЗ'!$F$39:$F$782,1+(W$249-1)+(ROW()-286)*24,1))</f>
        <v>718.61593916000004</v>
      </c>
      <c r="X315" s="115">
        <f>IF($A315="","",INDEX('[1]СЭС АТС НЦЗ'!$F$39:$F$782,1+(X$249-1)+(ROW()-286)*24,1))</f>
        <v>720.52004457999999</v>
      </c>
      <c r="Y315" s="115">
        <f>IF($A315="","",INDEX('[1]СЭС АТС НЦЗ'!$F$39:$F$782,1+(Y$249-1)+(ROW()-286)*24,1))</f>
        <v>723.72634478999998</v>
      </c>
    </row>
    <row r="316" spans="1:25" outlineLevel="1" x14ac:dyDescent="0.25">
      <c r="A316" s="75">
        <v>31</v>
      </c>
      <c r="B316" s="115">
        <f>IF($A316="","",INDEX('[1]СЭС АТС НЦЗ'!$F$39:$F$782,1+(B$249-1)+(ROW()-286)*24,1))</f>
        <v>722.51357499999995</v>
      </c>
      <c r="C316" s="115">
        <f>IF($A316="","",INDEX('[1]СЭС АТС НЦЗ'!$F$39:$F$782,1+(C$249-1)+(ROW()-286)*24,1))</f>
        <v>723.30936240000005</v>
      </c>
      <c r="D316" s="115">
        <f>IF($A316="","",INDEX('[1]СЭС АТС НЦЗ'!$F$39:$F$782,1+(D$249-1)+(ROW()-286)*24,1))</f>
        <v>727.29751033000002</v>
      </c>
      <c r="E316" s="115">
        <f>IF($A316="","",INDEX('[1]СЭС АТС НЦЗ'!$F$39:$F$782,1+(E$249-1)+(ROW()-286)*24,1))</f>
        <v>727.21759904999999</v>
      </c>
      <c r="F316" s="115">
        <f>IF($A316="","",INDEX('[1]СЭС АТС НЦЗ'!$F$39:$F$782,1+(F$249-1)+(ROW()-286)*24,1))</f>
        <v>727.14737029000003</v>
      </c>
      <c r="G316" s="115">
        <f>IF($A316="","",INDEX('[1]СЭС АТС НЦЗ'!$F$39:$F$782,1+(G$249-1)+(ROW()-286)*24,1))</f>
        <v>725.4785584</v>
      </c>
      <c r="H316" s="115">
        <f>IF($A316="","",INDEX('[1]СЭС АТС НЦЗ'!$F$39:$F$782,1+(H$249-1)+(ROW()-286)*24,1))</f>
        <v>712.62583787999995</v>
      </c>
      <c r="I316" s="115">
        <f>IF($A316="","",INDEX('[1]СЭС АТС НЦЗ'!$F$39:$F$782,1+(I$249-1)+(ROW()-286)*24,1))</f>
        <v>704.33229531999996</v>
      </c>
      <c r="J316" s="115">
        <f>IF($A316="","",INDEX('[1]СЭС АТС НЦЗ'!$F$39:$F$782,1+(J$249-1)+(ROW()-286)*24,1))</f>
        <v>691.61849522</v>
      </c>
      <c r="K316" s="115">
        <f>IF($A316="","",INDEX('[1]СЭС АТС НЦЗ'!$F$39:$F$782,1+(K$249-1)+(ROW()-286)*24,1))</f>
        <v>689.26128057999995</v>
      </c>
      <c r="L316" s="115">
        <f>IF($A316="","",INDEX('[1]СЭС АТС НЦЗ'!$F$39:$F$782,1+(L$249-1)+(ROW()-286)*24,1))</f>
        <v>687.82069344000001</v>
      </c>
      <c r="M316" s="115">
        <f>IF($A316="","",INDEX('[1]СЭС АТС НЦЗ'!$F$39:$F$782,1+(M$249-1)+(ROW()-286)*24,1))</f>
        <v>694.73168335000003</v>
      </c>
      <c r="N316" s="115">
        <f>IF($A316="","",INDEX('[1]СЭС АТС НЦЗ'!$F$39:$F$782,1+(N$249-1)+(ROW()-286)*24,1))</f>
        <v>700.71727639999995</v>
      </c>
      <c r="O316" s="115">
        <f>IF($A316="","",INDEX('[1]СЭС АТС НЦЗ'!$F$39:$F$782,1+(O$249-1)+(ROW()-286)*24,1))</f>
        <v>701.97190221000005</v>
      </c>
      <c r="P316" s="115">
        <f>IF($A316="","",INDEX('[1]СЭС АТС НЦЗ'!$F$39:$F$782,1+(P$249-1)+(ROW()-286)*24,1))</f>
        <v>708.23063796999998</v>
      </c>
      <c r="Q316" s="115">
        <f>IF($A316="","",INDEX('[1]СЭС АТС НЦЗ'!$F$39:$F$782,1+(Q$249-1)+(ROW()-286)*24,1))</f>
        <v>709.43525140999998</v>
      </c>
      <c r="R316" s="115">
        <f>IF($A316="","",INDEX('[1]СЭС АТС НЦЗ'!$F$39:$F$782,1+(R$249-1)+(ROW()-286)*24,1))</f>
        <v>710.18432175999999</v>
      </c>
      <c r="S316" s="115">
        <f>IF($A316="","",INDEX('[1]СЭС АТС НЦЗ'!$F$39:$F$782,1+(S$249-1)+(ROW()-286)*24,1))</f>
        <v>704.80442497000001</v>
      </c>
      <c r="T316" s="115">
        <f>IF($A316="","",INDEX('[1]СЭС АТС НЦЗ'!$F$39:$F$782,1+(T$249-1)+(ROW()-286)*24,1))</f>
        <v>693.89668969000002</v>
      </c>
      <c r="U316" s="115">
        <f>IF($A316="","",INDEX('[1]СЭС АТС НЦЗ'!$F$39:$F$782,1+(U$249-1)+(ROW()-286)*24,1))</f>
        <v>694.69627875000003</v>
      </c>
      <c r="V316" s="115">
        <f>IF($A316="","",INDEX('[1]СЭС АТС НЦЗ'!$F$39:$F$782,1+(V$249-1)+(ROW()-286)*24,1))</f>
        <v>698.67138231000001</v>
      </c>
      <c r="W316" s="115">
        <f>IF($A316="","",INDEX('[1]СЭС АТС НЦЗ'!$F$39:$F$782,1+(W$249-1)+(ROW()-286)*24,1))</f>
        <v>705.37041988999999</v>
      </c>
      <c r="X316" s="115">
        <f>IF($A316="","",INDEX('[1]СЭС АТС НЦЗ'!$F$39:$F$782,1+(X$249-1)+(ROW()-286)*24,1))</f>
        <v>701.31128326999999</v>
      </c>
      <c r="Y316" s="115">
        <f>IF($A316="","",INDEX('[1]СЭС АТС НЦЗ'!$F$39:$F$782,1+(Y$249-1)+(ROW()-286)*24,1))</f>
        <v>737.83825765999995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114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115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f>'[1]СЭС АТС НЦЗ'!D18</f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96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5</v>
      </c>
      <c r="L323" s="128" t="s">
        <v>6</v>
      </c>
      <c r="M323" s="128" t="s">
        <v>7</v>
      </c>
      <c r="N323" s="128" t="s">
        <v>8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42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2836.64</v>
      </c>
      <c r="L324" s="49">
        <f>'3_ЦК'!L182</f>
        <v>3069.51</v>
      </c>
      <c r="M324" s="49">
        <f>'3_ЦК'!M182</f>
        <v>3150.28</v>
      </c>
      <c r="N324" s="49">
        <f>'3_ЦК'!N182</f>
        <v>3150.28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44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7.2231821299999996</v>
      </c>
      <c r="L325" s="49">
        <f>'3_ЦК'!L183</f>
        <v>7.2231821299999996</v>
      </c>
      <c r="M325" s="49">
        <f>'3_ЦК'!M183</f>
        <v>7.2231821299999996</v>
      </c>
      <c r="N325" s="49">
        <f>'3_ЦК'!N183</f>
        <v>7.2231821299999996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65</v>
      </c>
      <c r="B327" s="73" t="s">
        <v>120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67</v>
      </c>
      <c r="C328" s="74" t="s">
        <v>68</v>
      </c>
      <c r="D328" s="74" t="s">
        <v>69</v>
      </c>
      <c r="E328" s="74" t="s">
        <v>70</v>
      </c>
      <c r="F328" s="74" t="s">
        <v>71</v>
      </c>
      <c r="G328" s="74" t="s">
        <v>72</v>
      </c>
      <c r="H328" s="74" t="s">
        <v>73</v>
      </c>
      <c r="I328" s="74" t="s">
        <v>74</v>
      </c>
      <c r="J328" s="74" t="s">
        <v>75</v>
      </c>
      <c r="K328" s="74" t="s">
        <v>76</v>
      </c>
      <c r="L328" s="74" t="s">
        <v>77</v>
      </c>
      <c r="M328" s="74" t="s">
        <v>78</v>
      </c>
      <c r="N328" s="74" t="s">
        <v>79</v>
      </c>
      <c r="O328" s="74" t="s">
        <v>80</v>
      </c>
      <c r="P328" s="74" t="s">
        <v>81</v>
      </c>
      <c r="Q328" s="74" t="s">
        <v>82</v>
      </c>
      <c r="R328" s="74" t="s">
        <v>83</v>
      </c>
      <c r="S328" s="74" t="s">
        <v>84</v>
      </c>
      <c r="T328" s="74" t="s">
        <v>85</v>
      </c>
      <c r="U328" s="74" t="s">
        <v>86</v>
      </c>
      <c r="V328" s="74" t="s">
        <v>87</v>
      </c>
      <c r="W328" s="74" t="s">
        <v>88</v>
      </c>
      <c r="X328" s="74" t="s">
        <v>89</v>
      </c>
      <c r="Y328" s="74" t="s">
        <v>90</v>
      </c>
    </row>
    <row r="329" spans="1:26" s="1" customFormat="1" x14ac:dyDescent="0.25">
      <c r="A329" s="75">
        <v>1</v>
      </c>
      <c r="B329" s="80">
        <f>'1_ЦК'!$B$54</f>
        <v>32.36</v>
      </c>
      <c r="C329" s="80">
        <f>'1_ЦК'!$B$54</f>
        <v>32.36</v>
      </c>
      <c r="D329" s="80">
        <f>'1_ЦК'!$B$54</f>
        <v>32.36</v>
      </c>
      <c r="E329" s="80">
        <f>'1_ЦК'!$B$54</f>
        <v>32.36</v>
      </c>
      <c r="F329" s="80">
        <f>'1_ЦК'!$B$54</f>
        <v>32.36</v>
      </c>
      <c r="G329" s="80">
        <f>'1_ЦК'!$B$54</f>
        <v>32.36</v>
      </c>
      <c r="H329" s="80">
        <f>'1_ЦК'!$B$54</f>
        <v>32.36</v>
      </c>
      <c r="I329" s="80">
        <f>'1_ЦК'!$B$54</f>
        <v>32.36</v>
      </c>
      <c r="J329" s="80">
        <f>'1_ЦК'!$B$54</f>
        <v>32.36</v>
      </c>
      <c r="K329" s="80">
        <f>'1_ЦК'!$B$54</f>
        <v>32.36</v>
      </c>
      <c r="L329" s="80">
        <f>'1_ЦК'!$B$54</f>
        <v>32.36</v>
      </c>
      <c r="M329" s="80">
        <f>'1_ЦК'!$B$54</f>
        <v>32.36</v>
      </c>
      <c r="N329" s="80">
        <f>'1_ЦК'!$B$54</f>
        <v>32.36</v>
      </c>
      <c r="O329" s="80">
        <f>'1_ЦК'!$B$54</f>
        <v>32.36</v>
      </c>
      <c r="P329" s="80">
        <f>'1_ЦК'!$B$54</f>
        <v>32.36</v>
      </c>
      <c r="Q329" s="80">
        <f>'1_ЦК'!$B$54</f>
        <v>32.36</v>
      </c>
      <c r="R329" s="80">
        <f>'1_ЦК'!$B$54</f>
        <v>32.36</v>
      </c>
      <c r="S329" s="80">
        <f>'1_ЦК'!$B$54</f>
        <v>32.36</v>
      </c>
      <c r="T329" s="80">
        <f>'1_ЦК'!$B$54</f>
        <v>32.36</v>
      </c>
      <c r="U329" s="80">
        <f>'1_ЦК'!$B$54</f>
        <v>32.36</v>
      </c>
      <c r="V329" s="80">
        <f>'1_ЦК'!$B$54</f>
        <v>32.36</v>
      </c>
      <c r="W329" s="80">
        <f>'1_ЦК'!$B$54</f>
        <v>32.36</v>
      </c>
      <c r="X329" s="80">
        <f>'1_ЦК'!$B$54</f>
        <v>32.36</v>
      </c>
      <c r="Y329" s="80">
        <f>'1_ЦК'!$B$54</f>
        <v>32.36</v>
      </c>
    </row>
    <row r="330" spans="1:26" s="1" customFormat="1" x14ac:dyDescent="0.25">
      <c r="A330" s="75">
        <v>2</v>
      </c>
      <c r="B330" s="80">
        <f>'1_ЦК'!$B$54</f>
        <v>32.36</v>
      </c>
      <c r="C330" s="80">
        <f>'1_ЦК'!$B$54</f>
        <v>32.36</v>
      </c>
      <c r="D330" s="80">
        <f>'1_ЦК'!$B$54</f>
        <v>32.36</v>
      </c>
      <c r="E330" s="80">
        <f>'1_ЦК'!$B$54</f>
        <v>32.36</v>
      </c>
      <c r="F330" s="80">
        <f>'1_ЦК'!$B$54</f>
        <v>32.36</v>
      </c>
      <c r="G330" s="80">
        <f>'1_ЦК'!$B$54</f>
        <v>32.36</v>
      </c>
      <c r="H330" s="80">
        <f>'1_ЦК'!$B$54</f>
        <v>32.36</v>
      </c>
      <c r="I330" s="80">
        <f>'1_ЦК'!$B$54</f>
        <v>32.36</v>
      </c>
      <c r="J330" s="80">
        <f>'1_ЦК'!$B$54</f>
        <v>32.36</v>
      </c>
      <c r="K330" s="80">
        <f>'1_ЦК'!$B$54</f>
        <v>32.36</v>
      </c>
      <c r="L330" s="80">
        <f>'1_ЦК'!$B$54</f>
        <v>32.36</v>
      </c>
      <c r="M330" s="80">
        <f>'1_ЦК'!$B$54</f>
        <v>32.36</v>
      </c>
      <c r="N330" s="80">
        <f>'1_ЦК'!$B$54</f>
        <v>32.36</v>
      </c>
      <c r="O330" s="80">
        <f>'1_ЦК'!$B$54</f>
        <v>32.36</v>
      </c>
      <c r="P330" s="80">
        <f>'1_ЦК'!$B$54</f>
        <v>32.36</v>
      </c>
      <c r="Q330" s="80">
        <f>'1_ЦК'!$B$54</f>
        <v>32.36</v>
      </c>
      <c r="R330" s="80">
        <f>'1_ЦК'!$B$54</f>
        <v>32.36</v>
      </c>
      <c r="S330" s="80">
        <f>'1_ЦК'!$B$54</f>
        <v>32.36</v>
      </c>
      <c r="T330" s="80">
        <f>'1_ЦК'!$B$54</f>
        <v>32.36</v>
      </c>
      <c r="U330" s="80">
        <f>'1_ЦК'!$B$54</f>
        <v>32.36</v>
      </c>
      <c r="V330" s="80">
        <f>'1_ЦК'!$B$54</f>
        <v>32.36</v>
      </c>
      <c r="W330" s="80">
        <f>'1_ЦК'!$B$54</f>
        <v>32.36</v>
      </c>
      <c r="X330" s="80">
        <f>'1_ЦК'!$B$54</f>
        <v>32.36</v>
      </c>
      <c r="Y330" s="80">
        <f>'1_ЦК'!$B$54</f>
        <v>32.36</v>
      </c>
    </row>
    <row r="331" spans="1:26" s="1" customFormat="1" x14ac:dyDescent="0.25">
      <c r="A331" s="75">
        <v>3</v>
      </c>
      <c r="B331" s="80">
        <f>'1_ЦК'!$B$54</f>
        <v>32.36</v>
      </c>
      <c r="C331" s="80">
        <f>'1_ЦК'!$B$54</f>
        <v>32.36</v>
      </c>
      <c r="D331" s="80">
        <f>'1_ЦК'!$B$54</f>
        <v>32.36</v>
      </c>
      <c r="E331" s="80">
        <f>'1_ЦК'!$B$54</f>
        <v>32.36</v>
      </c>
      <c r="F331" s="80">
        <f>'1_ЦК'!$B$54</f>
        <v>32.36</v>
      </c>
      <c r="G331" s="80">
        <f>'1_ЦК'!$B$54</f>
        <v>32.36</v>
      </c>
      <c r="H331" s="80">
        <f>'1_ЦК'!$B$54</f>
        <v>32.36</v>
      </c>
      <c r="I331" s="80">
        <f>'1_ЦК'!$B$54</f>
        <v>32.36</v>
      </c>
      <c r="J331" s="80">
        <f>'1_ЦК'!$B$54</f>
        <v>32.36</v>
      </c>
      <c r="K331" s="80">
        <f>'1_ЦК'!$B$54</f>
        <v>32.36</v>
      </c>
      <c r="L331" s="80">
        <f>'1_ЦК'!$B$54</f>
        <v>32.36</v>
      </c>
      <c r="M331" s="80">
        <f>'1_ЦК'!$B$54</f>
        <v>32.36</v>
      </c>
      <c r="N331" s="80">
        <f>'1_ЦК'!$B$54</f>
        <v>32.36</v>
      </c>
      <c r="O331" s="80">
        <f>'1_ЦК'!$B$54</f>
        <v>32.36</v>
      </c>
      <c r="P331" s="80">
        <f>'1_ЦК'!$B$54</f>
        <v>32.36</v>
      </c>
      <c r="Q331" s="80">
        <f>'1_ЦК'!$B$54</f>
        <v>32.36</v>
      </c>
      <c r="R331" s="80">
        <f>'1_ЦК'!$B$54</f>
        <v>32.36</v>
      </c>
      <c r="S331" s="80">
        <f>'1_ЦК'!$B$54</f>
        <v>32.36</v>
      </c>
      <c r="T331" s="80">
        <f>'1_ЦК'!$B$54</f>
        <v>32.36</v>
      </c>
      <c r="U331" s="80">
        <f>'1_ЦК'!$B$54</f>
        <v>32.36</v>
      </c>
      <c r="V331" s="80">
        <f>'1_ЦК'!$B$54</f>
        <v>32.36</v>
      </c>
      <c r="W331" s="80">
        <f>'1_ЦК'!$B$54</f>
        <v>32.36</v>
      </c>
      <c r="X331" s="80">
        <f>'1_ЦК'!$B$54</f>
        <v>32.36</v>
      </c>
      <c r="Y331" s="80">
        <f>'1_ЦК'!$B$54</f>
        <v>32.36</v>
      </c>
    </row>
    <row r="332" spans="1:26" s="1" customFormat="1" x14ac:dyDescent="0.25">
      <c r="A332" s="75">
        <v>4</v>
      </c>
      <c r="B332" s="80">
        <f>'1_ЦК'!$B$54</f>
        <v>32.36</v>
      </c>
      <c r="C332" s="80">
        <f>'1_ЦК'!$B$54</f>
        <v>32.36</v>
      </c>
      <c r="D332" s="80">
        <f>'1_ЦК'!$B$54</f>
        <v>32.36</v>
      </c>
      <c r="E332" s="80">
        <f>'1_ЦК'!$B$54</f>
        <v>32.36</v>
      </c>
      <c r="F332" s="80">
        <f>'1_ЦК'!$B$54</f>
        <v>32.36</v>
      </c>
      <c r="G332" s="80">
        <f>'1_ЦК'!$B$54</f>
        <v>32.36</v>
      </c>
      <c r="H332" s="80">
        <f>'1_ЦК'!$B$54</f>
        <v>32.36</v>
      </c>
      <c r="I332" s="80">
        <f>'1_ЦК'!$B$54</f>
        <v>32.36</v>
      </c>
      <c r="J332" s="80">
        <f>'1_ЦК'!$B$54</f>
        <v>32.36</v>
      </c>
      <c r="K332" s="80">
        <f>'1_ЦК'!$B$54</f>
        <v>32.36</v>
      </c>
      <c r="L332" s="80">
        <f>'1_ЦК'!$B$54</f>
        <v>32.36</v>
      </c>
      <c r="M332" s="80">
        <f>'1_ЦК'!$B$54</f>
        <v>32.36</v>
      </c>
      <c r="N332" s="80">
        <f>'1_ЦК'!$B$54</f>
        <v>32.36</v>
      </c>
      <c r="O332" s="80">
        <f>'1_ЦК'!$B$54</f>
        <v>32.36</v>
      </c>
      <c r="P332" s="80">
        <f>'1_ЦК'!$B$54</f>
        <v>32.36</v>
      </c>
      <c r="Q332" s="80">
        <f>'1_ЦК'!$B$54</f>
        <v>32.36</v>
      </c>
      <c r="R332" s="80">
        <f>'1_ЦК'!$B$54</f>
        <v>32.36</v>
      </c>
      <c r="S332" s="80">
        <f>'1_ЦК'!$B$54</f>
        <v>32.36</v>
      </c>
      <c r="T332" s="80">
        <f>'1_ЦК'!$B$54</f>
        <v>32.36</v>
      </c>
      <c r="U332" s="80">
        <f>'1_ЦК'!$B$54</f>
        <v>32.36</v>
      </c>
      <c r="V332" s="80">
        <f>'1_ЦК'!$B$54</f>
        <v>32.36</v>
      </c>
      <c r="W332" s="80">
        <f>'1_ЦК'!$B$54</f>
        <v>32.36</v>
      </c>
      <c r="X332" s="80">
        <f>'1_ЦК'!$B$54</f>
        <v>32.36</v>
      </c>
      <c r="Y332" s="80">
        <f>'1_ЦК'!$B$54</f>
        <v>32.36</v>
      </c>
    </row>
    <row r="333" spans="1:26" s="1" customFormat="1" x14ac:dyDescent="0.25">
      <c r="A333" s="75">
        <v>5</v>
      </c>
      <c r="B333" s="80">
        <f>'1_ЦК'!$B$54</f>
        <v>32.36</v>
      </c>
      <c r="C333" s="80">
        <f>'1_ЦК'!$B$54</f>
        <v>32.36</v>
      </c>
      <c r="D333" s="80">
        <f>'1_ЦК'!$B$54</f>
        <v>32.36</v>
      </c>
      <c r="E333" s="80">
        <f>'1_ЦК'!$B$54</f>
        <v>32.36</v>
      </c>
      <c r="F333" s="80">
        <f>'1_ЦК'!$B$54</f>
        <v>32.36</v>
      </c>
      <c r="G333" s="80">
        <f>'1_ЦК'!$B$54</f>
        <v>32.36</v>
      </c>
      <c r="H333" s="80">
        <f>'1_ЦК'!$B$54</f>
        <v>32.36</v>
      </c>
      <c r="I333" s="80">
        <f>'1_ЦК'!$B$54</f>
        <v>32.36</v>
      </c>
      <c r="J333" s="80">
        <f>'1_ЦК'!$B$54</f>
        <v>32.36</v>
      </c>
      <c r="K333" s="80">
        <f>'1_ЦК'!$B$54</f>
        <v>32.36</v>
      </c>
      <c r="L333" s="80">
        <f>'1_ЦК'!$B$54</f>
        <v>32.36</v>
      </c>
      <c r="M333" s="80">
        <f>'1_ЦК'!$B$54</f>
        <v>32.36</v>
      </c>
      <c r="N333" s="80">
        <f>'1_ЦК'!$B$54</f>
        <v>32.36</v>
      </c>
      <c r="O333" s="80">
        <f>'1_ЦК'!$B$54</f>
        <v>32.36</v>
      </c>
      <c r="P333" s="80">
        <f>'1_ЦК'!$B$54</f>
        <v>32.36</v>
      </c>
      <c r="Q333" s="80">
        <f>'1_ЦК'!$B$54</f>
        <v>32.36</v>
      </c>
      <c r="R333" s="80">
        <f>'1_ЦК'!$B$54</f>
        <v>32.36</v>
      </c>
      <c r="S333" s="80">
        <f>'1_ЦК'!$B$54</f>
        <v>32.36</v>
      </c>
      <c r="T333" s="80">
        <f>'1_ЦК'!$B$54</f>
        <v>32.36</v>
      </c>
      <c r="U333" s="80">
        <f>'1_ЦК'!$B$54</f>
        <v>32.36</v>
      </c>
      <c r="V333" s="80">
        <f>'1_ЦК'!$B$54</f>
        <v>32.36</v>
      </c>
      <c r="W333" s="80">
        <f>'1_ЦК'!$B$54</f>
        <v>32.36</v>
      </c>
      <c r="X333" s="80">
        <f>'1_ЦК'!$B$54</f>
        <v>32.36</v>
      </c>
      <c r="Y333" s="80">
        <f>'1_ЦК'!$B$54</f>
        <v>32.36</v>
      </c>
    </row>
    <row r="334" spans="1:26" s="1" customFormat="1" x14ac:dyDescent="0.25">
      <c r="A334" s="75">
        <v>6</v>
      </c>
      <c r="B334" s="80">
        <f>'1_ЦК'!$B$54</f>
        <v>32.36</v>
      </c>
      <c r="C334" s="80">
        <f>'1_ЦК'!$B$54</f>
        <v>32.36</v>
      </c>
      <c r="D334" s="80">
        <f>'1_ЦК'!$B$54</f>
        <v>32.36</v>
      </c>
      <c r="E334" s="80">
        <f>'1_ЦК'!$B$54</f>
        <v>32.36</v>
      </c>
      <c r="F334" s="80">
        <f>'1_ЦК'!$B$54</f>
        <v>32.36</v>
      </c>
      <c r="G334" s="80">
        <f>'1_ЦК'!$B$54</f>
        <v>32.36</v>
      </c>
      <c r="H334" s="80">
        <f>'1_ЦК'!$B$54</f>
        <v>32.36</v>
      </c>
      <c r="I334" s="80">
        <f>'1_ЦК'!$B$54</f>
        <v>32.36</v>
      </c>
      <c r="J334" s="80">
        <f>'1_ЦК'!$B$54</f>
        <v>32.36</v>
      </c>
      <c r="K334" s="80">
        <f>'1_ЦК'!$B$54</f>
        <v>32.36</v>
      </c>
      <c r="L334" s="80">
        <f>'1_ЦК'!$B$54</f>
        <v>32.36</v>
      </c>
      <c r="M334" s="80">
        <f>'1_ЦК'!$B$54</f>
        <v>32.36</v>
      </c>
      <c r="N334" s="80">
        <f>'1_ЦК'!$B$54</f>
        <v>32.36</v>
      </c>
      <c r="O334" s="80">
        <f>'1_ЦК'!$B$54</f>
        <v>32.36</v>
      </c>
      <c r="P334" s="80">
        <f>'1_ЦК'!$B$54</f>
        <v>32.36</v>
      </c>
      <c r="Q334" s="80">
        <f>'1_ЦК'!$B$54</f>
        <v>32.36</v>
      </c>
      <c r="R334" s="80">
        <f>'1_ЦК'!$B$54</f>
        <v>32.36</v>
      </c>
      <c r="S334" s="80">
        <f>'1_ЦК'!$B$54</f>
        <v>32.36</v>
      </c>
      <c r="T334" s="80">
        <f>'1_ЦК'!$B$54</f>
        <v>32.36</v>
      </c>
      <c r="U334" s="80">
        <f>'1_ЦК'!$B$54</f>
        <v>32.36</v>
      </c>
      <c r="V334" s="80">
        <f>'1_ЦК'!$B$54</f>
        <v>32.36</v>
      </c>
      <c r="W334" s="80">
        <f>'1_ЦК'!$B$54</f>
        <v>32.36</v>
      </c>
      <c r="X334" s="80">
        <f>'1_ЦК'!$B$54</f>
        <v>32.36</v>
      </c>
      <c r="Y334" s="80">
        <f>'1_ЦК'!$B$54</f>
        <v>32.36</v>
      </c>
    </row>
    <row r="335" spans="1:26" s="1" customFormat="1" x14ac:dyDescent="0.25">
      <c r="A335" s="75">
        <v>7</v>
      </c>
      <c r="B335" s="80">
        <f>'1_ЦК'!$B$54</f>
        <v>32.36</v>
      </c>
      <c r="C335" s="80">
        <f>'1_ЦК'!$B$54</f>
        <v>32.36</v>
      </c>
      <c r="D335" s="80">
        <f>'1_ЦК'!$B$54</f>
        <v>32.36</v>
      </c>
      <c r="E335" s="80">
        <f>'1_ЦК'!$B$54</f>
        <v>32.36</v>
      </c>
      <c r="F335" s="80">
        <f>'1_ЦК'!$B$54</f>
        <v>32.36</v>
      </c>
      <c r="G335" s="80">
        <f>'1_ЦК'!$B$54</f>
        <v>32.36</v>
      </c>
      <c r="H335" s="80">
        <f>'1_ЦК'!$B$54</f>
        <v>32.36</v>
      </c>
      <c r="I335" s="80">
        <f>'1_ЦК'!$B$54</f>
        <v>32.36</v>
      </c>
      <c r="J335" s="80">
        <f>'1_ЦК'!$B$54</f>
        <v>32.36</v>
      </c>
      <c r="K335" s="80">
        <f>'1_ЦК'!$B$54</f>
        <v>32.36</v>
      </c>
      <c r="L335" s="80">
        <f>'1_ЦК'!$B$54</f>
        <v>32.36</v>
      </c>
      <c r="M335" s="80">
        <f>'1_ЦК'!$B$54</f>
        <v>32.36</v>
      </c>
      <c r="N335" s="80">
        <f>'1_ЦК'!$B$54</f>
        <v>32.36</v>
      </c>
      <c r="O335" s="80">
        <f>'1_ЦК'!$B$54</f>
        <v>32.36</v>
      </c>
      <c r="P335" s="80">
        <f>'1_ЦК'!$B$54</f>
        <v>32.36</v>
      </c>
      <c r="Q335" s="80">
        <f>'1_ЦК'!$B$54</f>
        <v>32.36</v>
      </c>
      <c r="R335" s="80">
        <f>'1_ЦК'!$B$54</f>
        <v>32.36</v>
      </c>
      <c r="S335" s="80">
        <f>'1_ЦК'!$B$54</f>
        <v>32.36</v>
      </c>
      <c r="T335" s="80">
        <f>'1_ЦК'!$B$54</f>
        <v>32.36</v>
      </c>
      <c r="U335" s="80">
        <f>'1_ЦК'!$B$54</f>
        <v>32.36</v>
      </c>
      <c r="V335" s="80">
        <f>'1_ЦК'!$B$54</f>
        <v>32.36</v>
      </c>
      <c r="W335" s="80">
        <f>'1_ЦК'!$B$54</f>
        <v>32.36</v>
      </c>
      <c r="X335" s="80">
        <f>'1_ЦК'!$B$54</f>
        <v>32.36</v>
      </c>
      <c r="Y335" s="80">
        <f>'1_ЦК'!$B$54</f>
        <v>32.36</v>
      </c>
    </row>
    <row r="336" spans="1:26" s="1" customFormat="1" x14ac:dyDescent="0.25">
      <c r="A336" s="75">
        <v>8</v>
      </c>
      <c r="B336" s="80">
        <f>'1_ЦК'!$B$54</f>
        <v>32.36</v>
      </c>
      <c r="C336" s="80">
        <f>'1_ЦК'!$B$54</f>
        <v>32.36</v>
      </c>
      <c r="D336" s="80">
        <f>'1_ЦК'!$B$54</f>
        <v>32.36</v>
      </c>
      <c r="E336" s="80">
        <f>'1_ЦК'!$B$54</f>
        <v>32.36</v>
      </c>
      <c r="F336" s="80">
        <f>'1_ЦК'!$B$54</f>
        <v>32.36</v>
      </c>
      <c r="G336" s="80">
        <f>'1_ЦК'!$B$54</f>
        <v>32.36</v>
      </c>
      <c r="H336" s="80">
        <f>'1_ЦК'!$B$54</f>
        <v>32.36</v>
      </c>
      <c r="I336" s="80">
        <f>'1_ЦК'!$B$54</f>
        <v>32.36</v>
      </c>
      <c r="J336" s="80">
        <f>'1_ЦК'!$B$54</f>
        <v>32.36</v>
      </c>
      <c r="K336" s="80">
        <f>'1_ЦК'!$B$54</f>
        <v>32.36</v>
      </c>
      <c r="L336" s="80">
        <f>'1_ЦК'!$B$54</f>
        <v>32.36</v>
      </c>
      <c r="M336" s="80">
        <f>'1_ЦК'!$B$54</f>
        <v>32.36</v>
      </c>
      <c r="N336" s="80">
        <f>'1_ЦК'!$B$54</f>
        <v>32.36</v>
      </c>
      <c r="O336" s="80">
        <f>'1_ЦК'!$B$54</f>
        <v>32.36</v>
      </c>
      <c r="P336" s="80">
        <f>'1_ЦК'!$B$54</f>
        <v>32.36</v>
      </c>
      <c r="Q336" s="80">
        <f>'1_ЦК'!$B$54</f>
        <v>32.36</v>
      </c>
      <c r="R336" s="80">
        <f>'1_ЦК'!$B$54</f>
        <v>32.36</v>
      </c>
      <c r="S336" s="80">
        <f>'1_ЦК'!$B$54</f>
        <v>32.36</v>
      </c>
      <c r="T336" s="80">
        <f>'1_ЦК'!$B$54</f>
        <v>32.36</v>
      </c>
      <c r="U336" s="80">
        <f>'1_ЦК'!$B$54</f>
        <v>32.36</v>
      </c>
      <c r="V336" s="80">
        <f>'1_ЦК'!$B$54</f>
        <v>32.36</v>
      </c>
      <c r="W336" s="80">
        <f>'1_ЦК'!$B$54</f>
        <v>32.36</v>
      </c>
      <c r="X336" s="80">
        <f>'1_ЦК'!$B$54</f>
        <v>32.36</v>
      </c>
      <c r="Y336" s="80">
        <f>'1_ЦК'!$B$54</f>
        <v>32.36</v>
      </c>
    </row>
    <row r="337" spans="1:25" s="1" customFormat="1" x14ac:dyDescent="0.25">
      <c r="A337" s="75">
        <v>9</v>
      </c>
      <c r="B337" s="80">
        <f>'1_ЦК'!$B$54</f>
        <v>32.36</v>
      </c>
      <c r="C337" s="80">
        <f>'1_ЦК'!$B$54</f>
        <v>32.36</v>
      </c>
      <c r="D337" s="80">
        <f>'1_ЦК'!$B$54</f>
        <v>32.36</v>
      </c>
      <c r="E337" s="80">
        <f>'1_ЦК'!$B$54</f>
        <v>32.36</v>
      </c>
      <c r="F337" s="80">
        <f>'1_ЦК'!$B$54</f>
        <v>32.36</v>
      </c>
      <c r="G337" s="80">
        <f>'1_ЦК'!$B$54</f>
        <v>32.36</v>
      </c>
      <c r="H337" s="80">
        <f>'1_ЦК'!$B$54</f>
        <v>32.36</v>
      </c>
      <c r="I337" s="80">
        <f>'1_ЦК'!$B$54</f>
        <v>32.36</v>
      </c>
      <c r="J337" s="80">
        <f>'1_ЦК'!$B$54</f>
        <v>32.36</v>
      </c>
      <c r="K337" s="80">
        <f>'1_ЦК'!$B$54</f>
        <v>32.36</v>
      </c>
      <c r="L337" s="80">
        <f>'1_ЦК'!$B$54</f>
        <v>32.36</v>
      </c>
      <c r="M337" s="80">
        <f>'1_ЦК'!$B$54</f>
        <v>32.36</v>
      </c>
      <c r="N337" s="80">
        <f>'1_ЦК'!$B$54</f>
        <v>32.36</v>
      </c>
      <c r="O337" s="80">
        <f>'1_ЦК'!$B$54</f>
        <v>32.36</v>
      </c>
      <c r="P337" s="80">
        <f>'1_ЦК'!$B$54</f>
        <v>32.36</v>
      </c>
      <c r="Q337" s="80">
        <f>'1_ЦК'!$B$54</f>
        <v>32.36</v>
      </c>
      <c r="R337" s="80">
        <f>'1_ЦК'!$B$54</f>
        <v>32.36</v>
      </c>
      <c r="S337" s="80">
        <f>'1_ЦК'!$B$54</f>
        <v>32.36</v>
      </c>
      <c r="T337" s="80">
        <f>'1_ЦК'!$B$54</f>
        <v>32.36</v>
      </c>
      <c r="U337" s="80">
        <f>'1_ЦК'!$B$54</f>
        <v>32.36</v>
      </c>
      <c r="V337" s="80">
        <f>'1_ЦК'!$B$54</f>
        <v>32.36</v>
      </c>
      <c r="W337" s="80">
        <f>'1_ЦК'!$B$54</f>
        <v>32.36</v>
      </c>
      <c r="X337" s="80">
        <f>'1_ЦК'!$B$54</f>
        <v>32.36</v>
      </c>
      <c r="Y337" s="80">
        <f>'1_ЦК'!$B$54</f>
        <v>32.36</v>
      </c>
    </row>
    <row r="338" spans="1:25" s="1" customFormat="1" x14ac:dyDescent="0.25">
      <c r="A338" s="75">
        <v>10</v>
      </c>
      <c r="B338" s="80">
        <f>'1_ЦК'!$B$54</f>
        <v>32.36</v>
      </c>
      <c r="C338" s="80">
        <f>'1_ЦК'!$B$54</f>
        <v>32.36</v>
      </c>
      <c r="D338" s="80">
        <f>'1_ЦК'!$B$54</f>
        <v>32.36</v>
      </c>
      <c r="E338" s="80">
        <f>'1_ЦК'!$B$54</f>
        <v>32.36</v>
      </c>
      <c r="F338" s="80">
        <f>'1_ЦК'!$B$54</f>
        <v>32.36</v>
      </c>
      <c r="G338" s="80">
        <f>'1_ЦК'!$B$54</f>
        <v>32.36</v>
      </c>
      <c r="H338" s="80">
        <f>'1_ЦК'!$B$54</f>
        <v>32.36</v>
      </c>
      <c r="I338" s="80">
        <f>'1_ЦК'!$B$54</f>
        <v>32.36</v>
      </c>
      <c r="J338" s="80">
        <f>'1_ЦК'!$B$54</f>
        <v>32.36</v>
      </c>
      <c r="K338" s="80">
        <f>'1_ЦК'!$B$54</f>
        <v>32.36</v>
      </c>
      <c r="L338" s="80">
        <f>'1_ЦК'!$B$54</f>
        <v>32.36</v>
      </c>
      <c r="M338" s="80">
        <f>'1_ЦК'!$B$54</f>
        <v>32.36</v>
      </c>
      <c r="N338" s="80">
        <f>'1_ЦК'!$B$54</f>
        <v>32.36</v>
      </c>
      <c r="O338" s="80">
        <f>'1_ЦК'!$B$54</f>
        <v>32.36</v>
      </c>
      <c r="P338" s="80">
        <f>'1_ЦК'!$B$54</f>
        <v>32.36</v>
      </c>
      <c r="Q338" s="80">
        <f>'1_ЦК'!$B$54</f>
        <v>32.36</v>
      </c>
      <c r="R338" s="80">
        <f>'1_ЦК'!$B$54</f>
        <v>32.36</v>
      </c>
      <c r="S338" s="80">
        <f>'1_ЦК'!$B$54</f>
        <v>32.36</v>
      </c>
      <c r="T338" s="80">
        <f>'1_ЦК'!$B$54</f>
        <v>32.36</v>
      </c>
      <c r="U338" s="80">
        <f>'1_ЦК'!$B$54</f>
        <v>32.36</v>
      </c>
      <c r="V338" s="80">
        <f>'1_ЦК'!$B$54</f>
        <v>32.36</v>
      </c>
      <c r="W338" s="80">
        <f>'1_ЦК'!$B$54</f>
        <v>32.36</v>
      </c>
      <c r="X338" s="80">
        <f>'1_ЦК'!$B$54</f>
        <v>32.36</v>
      </c>
      <c r="Y338" s="80">
        <f>'1_ЦК'!$B$54</f>
        <v>32.36</v>
      </c>
    </row>
    <row r="339" spans="1:25" s="1" customFormat="1" x14ac:dyDescent="0.25">
      <c r="A339" s="75">
        <v>11</v>
      </c>
      <c r="B339" s="80">
        <f>'1_ЦК'!$B$54</f>
        <v>32.36</v>
      </c>
      <c r="C339" s="80">
        <f>'1_ЦК'!$B$54</f>
        <v>32.36</v>
      </c>
      <c r="D339" s="80">
        <f>'1_ЦК'!$B$54</f>
        <v>32.36</v>
      </c>
      <c r="E339" s="80">
        <f>'1_ЦК'!$B$54</f>
        <v>32.36</v>
      </c>
      <c r="F339" s="80">
        <f>'1_ЦК'!$B$54</f>
        <v>32.36</v>
      </c>
      <c r="G339" s="80">
        <f>'1_ЦК'!$B$54</f>
        <v>32.36</v>
      </c>
      <c r="H339" s="80">
        <f>'1_ЦК'!$B$54</f>
        <v>32.36</v>
      </c>
      <c r="I339" s="80">
        <f>'1_ЦК'!$B$54</f>
        <v>32.36</v>
      </c>
      <c r="J339" s="80">
        <f>'1_ЦК'!$B$54</f>
        <v>32.36</v>
      </c>
      <c r="K339" s="80">
        <f>'1_ЦК'!$B$54</f>
        <v>32.36</v>
      </c>
      <c r="L339" s="80">
        <f>'1_ЦК'!$B$54</f>
        <v>32.36</v>
      </c>
      <c r="M339" s="80">
        <f>'1_ЦК'!$B$54</f>
        <v>32.36</v>
      </c>
      <c r="N339" s="80">
        <f>'1_ЦК'!$B$54</f>
        <v>32.36</v>
      </c>
      <c r="O339" s="80">
        <f>'1_ЦК'!$B$54</f>
        <v>32.36</v>
      </c>
      <c r="P339" s="80">
        <f>'1_ЦК'!$B$54</f>
        <v>32.36</v>
      </c>
      <c r="Q339" s="80">
        <f>'1_ЦК'!$B$54</f>
        <v>32.36</v>
      </c>
      <c r="R339" s="80">
        <f>'1_ЦК'!$B$54</f>
        <v>32.36</v>
      </c>
      <c r="S339" s="80">
        <f>'1_ЦК'!$B$54</f>
        <v>32.36</v>
      </c>
      <c r="T339" s="80">
        <f>'1_ЦК'!$B$54</f>
        <v>32.36</v>
      </c>
      <c r="U339" s="80">
        <f>'1_ЦК'!$B$54</f>
        <v>32.36</v>
      </c>
      <c r="V339" s="80">
        <f>'1_ЦК'!$B$54</f>
        <v>32.36</v>
      </c>
      <c r="W339" s="80">
        <f>'1_ЦК'!$B$54</f>
        <v>32.36</v>
      </c>
      <c r="X339" s="80">
        <f>'1_ЦК'!$B$54</f>
        <v>32.36</v>
      </c>
      <c r="Y339" s="80">
        <f>'1_ЦК'!$B$54</f>
        <v>32.36</v>
      </c>
    </row>
    <row r="340" spans="1:25" s="1" customFormat="1" x14ac:dyDescent="0.25">
      <c r="A340" s="75">
        <v>12</v>
      </c>
      <c r="B340" s="80">
        <f>'1_ЦК'!$B$54</f>
        <v>32.36</v>
      </c>
      <c r="C340" s="80">
        <f>'1_ЦК'!$B$54</f>
        <v>32.36</v>
      </c>
      <c r="D340" s="80">
        <f>'1_ЦК'!$B$54</f>
        <v>32.36</v>
      </c>
      <c r="E340" s="80">
        <f>'1_ЦК'!$B$54</f>
        <v>32.36</v>
      </c>
      <c r="F340" s="80">
        <f>'1_ЦК'!$B$54</f>
        <v>32.36</v>
      </c>
      <c r="G340" s="80">
        <f>'1_ЦК'!$B$54</f>
        <v>32.36</v>
      </c>
      <c r="H340" s="80">
        <f>'1_ЦК'!$B$54</f>
        <v>32.36</v>
      </c>
      <c r="I340" s="80">
        <f>'1_ЦК'!$B$54</f>
        <v>32.36</v>
      </c>
      <c r="J340" s="80">
        <f>'1_ЦК'!$B$54</f>
        <v>32.36</v>
      </c>
      <c r="K340" s="80">
        <f>'1_ЦК'!$B$54</f>
        <v>32.36</v>
      </c>
      <c r="L340" s="80">
        <f>'1_ЦК'!$B$54</f>
        <v>32.36</v>
      </c>
      <c r="M340" s="80">
        <f>'1_ЦК'!$B$54</f>
        <v>32.36</v>
      </c>
      <c r="N340" s="80">
        <f>'1_ЦК'!$B$54</f>
        <v>32.36</v>
      </c>
      <c r="O340" s="80">
        <f>'1_ЦК'!$B$54</f>
        <v>32.36</v>
      </c>
      <c r="P340" s="80">
        <f>'1_ЦК'!$B$54</f>
        <v>32.36</v>
      </c>
      <c r="Q340" s="80">
        <f>'1_ЦК'!$B$54</f>
        <v>32.36</v>
      </c>
      <c r="R340" s="80">
        <f>'1_ЦК'!$B$54</f>
        <v>32.36</v>
      </c>
      <c r="S340" s="80">
        <f>'1_ЦК'!$B$54</f>
        <v>32.36</v>
      </c>
      <c r="T340" s="80">
        <f>'1_ЦК'!$B$54</f>
        <v>32.36</v>
      </c>
      <c r="U340" s="80">
        <f>'1_ЦК'!$B$54</f>
        <v>32.36</v>
      </c>
      <c r="V340" s="80">
        <f>'1_ЦК'!$B$54</f>
        <v>32.36</v>
      </c>
      <c r="W340" s="80">
        <f>'1_ЦК'!$B$54</f>
        <v>32.36</v>
      </c>
      <c r="X340" s="80">
        <f>'1_ЦК'!$B$54</f>
        <v>32.36</v>
      </c>
      <c r="Y340" s="80">
        <f>'1_ЦК'!$B$54</f>
        <v>32.36</v>
      </c>
    </row>
    <row r="341" spans="1:25" s="1" customFormat="1" x14ac:dyDescent="0.25">
      <c r="A341" s="75">
        <v>13</v>
      </c>
      <c r="B341" s="80">
        <f>'1_ЦК'!$B$54</f>
        <v>32.36</v>
      </c>
      <c r="C341" s="80">
        <f>'1_ЦК'!$B$54</f>
        <v>32.36</v>
      </c>
      <c r="D341" s="80">
        <f>'1_ЦК'!$B$54</f>
        <v>32.36</v>
      </c>
      <c r="E341" s="80">
        <f>'1_ЦК'!$B$54</f>
        <v>32.36</v>
      </c>
      <c r="F341" s="80">
        <f>'1_ЦК'!$B$54</f>
        <v>32.36</v>
      </c>
      <c r="G341" s="80">
        <f>'1_ЦК'!$B$54</f>
        <v>32.36</v>
      </c>
      <c r="H341" s="80">
        <f>'1_ЦК'!$B$54</f>
        <v>32.36</v>
      </c>
      <c r="I341" s="80">
        <f>'1_ЦК'!$B$54</f>
        <v>32.36</v>
      </c>
      <c r="J341" s="80">
        <f>'1_ЦК'!$B$54</f>
        <v>32.36</v>
      </c>
      <c r="K341" s="80">
        <f>'1_ЦК'!$B$54</f>
        <v>32.36</v>
      </c>
      <c r="L341" s="80">
        <f>'1_ЦК'!$B$54</f>
        <v>32.36</v>
      </c>
      <c r="M341" s="80">
        <f>'1_ЦК'!$B$54</f>
        <v>32.36</v>
      </c>
      <c r="N341" s="80">
        <f>'1_ЦК'!$B$54</f>
        <v>32.36</v>
      </c>
      <c r="O341" s="80">
        <f>'1_ЦК'!$B$54</f>
        <v>32.36</v>
      </c>
      <c r="P341" s="80">
        <f>'1_ЦК'!$B$54</f>
        <v>32.36</v>
      </c>
      <c r="Q341" s="80">
        <f>'1_ЦК'!$B$54</f>
        <v>32.36</v>
      </c>
      <c r="R341" s="80">
        <f>'1_ЦК'!$B$54</f>
        <v>32.36</v>
      </c>
      <c r="S341" s="80">
        <f>'1_ЦК'!$B$54</f>
        <v>32.36</v>
      </c>
      <c r="T341" s="80">
        <f>'1_ЦК'!$B$54</f>
        <v>32.36</v>
      </c>
      <c r="U341" s="80">
        <f>'1_ЦК'!$B$54</f>
        <v>32.36</v>
      </c>
      <c r="V341" s="80">
        <f>'1_ЦК'!$B$54</f>
        <v>32.36</v>
      </c>
      <c r="W341" s="80">
        <f>'1_ЦК'!$B$54</f>
        <v>32.36</v>
      </c>
      <c r="X341" s="80">
        <f>'1_ЦК'!$B$54</f>
        <v>32.36</v>
      </c>
      <c r="Y341" s="80">
        <f>'1_ЦК'!$B$54</f>
        <v>32.36</v>
      </c>
    </row>
    <row r="342" spans="1:25" s="1" customFormat="1" x14ac:dyDescent="0.25">
      <c r="A342" s="75">
        <v>14</v>
      </c>
      <c r="B342" s="80">
        <f>'1_ЦК'!$B$54</f>
        <v>32.36</v>
      </c>
      <c r="C342" s="80">
        <f>'1_ЦК'!$B$54</f>
        <v>32.36</v>
      </c>
      <c r="D342" s="80">
        <f>'1_ЦК'!$B$54</f>
        <v>32.36</v>
      </c>
      <c r="E342" s="80">
        <f>'1_ЦК'!$B$54</f>
        <v>32.36</v>
      </c>
      <c r="F342" s="80">
        <f>'1_ЦК'!$B$54</f>
        <v>32.36</v>
      </c>
      <c r="G342" s="80">
        <f>'1_ЦК'!$B$54</f>
        <v>32.36</v>
      </c>
      <c r="H342" s="80">
        <f>'1_ЦК'!$B$54</f>
        <v>32.36</v>
      </c>
      <c r="I342" s="80">
        <f>'1_ЦК'!$B$54</f>
        <v>32.36</v>
      </c>
      <c r="J342" s="80">
        <f>'1_ЦК'!$B$54</f>
        <v>32.36</v>
      </c>
      <c r="K342" s="80">
        <f>'1_ЦК'!$B$54</f>
        <v>32.36</v>
      </c>
      <c r="L342" s="80">
        <f>'1_ЦК'!$B$54</f>
        <v>32.36</v>
      </c>
      <c r="M342" s="80">
        <f>'1_ЦК'!$B$54</f>
        <v>32.36</v>
      </c>
      <c r="N342" s="80">
        <f>'1_ЦК'!$B$54</f>
        <v>32.36</v>
      </c>
      <c r="O342" s="80">
        <f>'1_ЦК'!$B$54</f>
        <v>32.36</v>
      </c>
      <c r="P342" s="80">
        <f>'1_ЦК'!$B$54</f>
        <v>32.36</v>
      </c>
      <c r="Q342" s="80">
        <f>'1_ЦК'!$B$54</f>
        <v>32.36</v>
      </c>
      <c r="R342" s="80">
        <f>'1_ЦК'!$B$54</f>
        <v>32.36</v>
      </c>
      <c r="S342" s="80">
        <f>'1_ЦК'!$B$54</f>
        <v>32.36</v>
      </c>
      <c r="T342" s="80">
        <f>'1_ЦК'!$B$54</f>
        <v>32.36</v>
      </c>
      <c r="U342" s="80">
        <f>'1_ЦК'!$B$54</f>
        <v>32.36</v>
      </c>
      <c r="V342" s="80">
        <f>'1_ЦК'!$B$54</f>
        <v>32.36</v>
      </c>
      <c r="W342" s="80">
        <f>'1_ЦК'!$B$54</f>
        <v>32.36</v>
      </c>
      <c r="X342" s="80">
        <f>'1_ЦК'!$B$54</f>
        <v>32.36</v>
      </c>
      <c r="Y342" s="80">
        <f>'1_ЦК'!$B$54</f>
        <v>32.36</v>
      </c>
    </row>
    <row r="343" spans="1:25" s="1" customFormat="1" x14ac:dyDescent="0.25">
      <c r="A343" s="75">
        <v>15</v>
      </c>
      <c r="B343" s="80">
        <f>'1_ЦК'!$B$54</f>
        <v>32.36</v>
      </c>
      <c r="C343" s="80">
        <f>'1_ЦК'!$B$54</f>
        <v>32.36</v>
      </c>
      <c r="D343" s="80">
        <f>'1_ЦК'!$B$54</f>
        <v>32.36</v>
      </c>
      <c r="E343" s="80">
        <f>'1_ЦК'!$B$54</f>
        <v>32.36</v>
      </c>
      <c r="F343" s="80">
        <f>'1_ЦК'!$B$54</f>
        <v>32.36</v>
      </c>
      <c r="G343" s="80">
        <f>'1_ЦК'!$B$54</f>
        <v>32.36</v>
      </c>
      <c r="H343" s="80">
        <f>'1_ЦК'!$B$54</f>
        <v>32.36</v>
      </c>
      <c r="I343" s="80">
        <f>'1_ЦК'!$B$54</f>
        <v>32.36</v>
      </c>
      <c r="J343" s="80">
        <f>'1_ЦК'!$B$54</f>
        <v>32.36</v>
      </c>
      <c r="K343" s="80">
        <f>'1_ЦК'!$B$54</f>
        <v>32.36</v>
      </c>
      <c r="L343" s="80">
        <f>'1_ЦК'!$B$54</f>
        <v>32.36</v>
      </c>
      <c r="M343" s="80">
        <f>'1_ЦК'!$B$54</f>
        <v>32.36</v>
      </c>
      <c r="N343" s="80">
        <f>'1_ЦК'!$B$54</f>
        <v>32.36</v>
      </c>
      <c r="O343" s="80">
        <f>'1_ЦК'!$B$54</f>
        <v>32.36</v>
      </c>
      <c r="P343" s="80">
        <f>'1_ЦК'!$B$54</f>
        <v>32.36</v>
      </c>
      <c r="Q343" s="80">
        <f>'1_ЦК'!$B$54</f>
        <v>32.36</v>
      </c>
      <c r="R343" s="80">
        <f>'1_ЦК'!$B$54</f>
        <v>32.36</v>
      </c>
      <c r="S343" s="80">
        <f>'1_ЦК'!$B$54</f>
        <v>32.36</v>
      </c>
      <c r="T343" s="80">
        <f>'1_ЦК'!$B$54</f>
        <v>32.36</v>
      </c>
      <c r="U343" s="80">
        <f>'1_ЦК'!$B$54</f>
        <v>32.36</v>
      </c>
      <c r="V343" s="80">
        <f>'1_ЦК'!$B$54</f>
        <v>32.36</v>
      </c>
      <c r="W343" s="80">
        <f>'1_ЦК'!$B$54</f>
        <v>32.36</v>
      </c>
      <c r="X343" s="80">
        <f>'1_ЦК'!$B$54</f>
        <v>32.36</v>
      </c>
      <c r="Y343" s="80">
        <f>'1_ЦК'!$B$54</f>
        <v>32.36</v>
      </c>
    </row>
    <row r="344" spans="1:25" s="1" customFormat="1" x14ac:dyDescent="0.25">
      <c r="A344" s="75">
        <v>16</v>
      </c>
      <c r="B344" s="80">
        <f>'1_ЦК'!$B$54</f>
        <v>32.36</v>
      </c>
      <c r="C344" s="80">
        <f>'1_ЦК'!$B$54</f>
        <v>32.36</v>
      </c>
      <c r="D344" s="80">
        <f>'1_ЦК'!$B$54</f>
        <v>32.36</v>
      </c>
      <c r="E344" s="80">
        <f>'1_ЦК'!$B$54</f>
        <v>32.36</v>
      </c>
      <c r="F344" s="80">
        <f>'1_ЦК'!$B$54</f>
        <v>32.36</v>
      </c>
      <c r="G344" s="80">
        <f>'1_ЦК'!$B$54</f>
        <v>32.36</v>
      </c>
      <c r="H344" s="80">
        <f>'1_ЦК'!$B$54</f>
        <v>32.36</v>
      </c>
      <c r="I344" s="80">
        <f>'1_ЦК'!$B$54</f>
        <v>32.36</v>
      </c>
      <c r="J344" s="80">
        <f>'1_ЦК'!$B$54</f>
        <v>32.36</v>
      </c>
      <c r="K344" s="80">
        <f>'1_ЦК'!$B$54</f>
        <v>32.36</v>
      </c>
      <c r="L344" s="80">
        <f>'1_ЦК'!$B$54</f>
        <v>32.36</v>
      </c>
      <c r="M344" s="80">
        <f>'1_ЦК'!$B$54</f>
        <v>32.36</v>
      </c>
      <c r="N344" s="80">
        <f>'1_ЦК'!$B$54</f>
        <v>32.36</v>
      </c>
      <c r="O344" s="80">
        <f>'1_ЦК'!$B$54</f>
        <v>32.36</v>
      </c>
      <c r="P344" s="80">
        <f>'1_ЦК'!$B$54</f>
        <v>32.36</v>
      </c>
      <c r="Q344" s="80">
        <f>'1_ЦК'!$B$54</f>
        <v>32.36</v>
      </c>
      <c r="R344" s="80">
        <f>'1_ЦК'!$B$54</f>
        <v>32.36</v>
      </c>
      <c r="S344" s="80">
        <f>'1_ЦК'!$B$54</f>
        <v>32.36</v>
      </c>
      <c r="T344" s="80">
        <f>'1_ЦК'!$B$54</f>
        <v>32.36</v>
      </c>
      <c r="U344" s="80">
        <f>'1_ЦК'!$B$54</f>
        <v>32.36</v>
      </c>
      <c r="V344" s="80">
        <f>'1_ЦК'!$B$54</f>
        <v>32.36</v>
      </c>
      <c r="W344" s="80">
        <f>'1_ЦК'!$B$54</f>
        <v>32.36</v>
      </c>
      <c r="X344" s="80">
        <f>'1_ЦК'!$B$54</f>
        <v>32.36</v>
      </c>
      <c r="Y344" s="80">
        <f>'1_ЦК'!$B$54</f>
        <v>32.36</v>
      </c>
    </row>
    <row r="345" spans="1:25" s="1" customFormat="1" x14ac:dyDescent="0.25">
      <c r="A345" s="75">
        <v>17</v>
      </c>
      <c r="B345" s="80">
        <f>'1_ЦК'!$B$54</f>
        <v>32.36</v>
      </c>
      <c r="C345" s="80">
        <f>'1_ЦК'!$B$54</f>
        <v>32.36</v>
      </c>
      <c r="D345" s="80">
        <f>'1_ЦК'!$B$54</f>
        <v>32.36</v>
      </c>
      <c r="E345" s="80">
        <f>'1_ЦК'!$B$54</f>
        <v>32.36</v>
      </c>
      <c r="F345" s="80">
        <f>'1_ЦК'!$B$54</f>
        <v>32.36</v>
      </c>
      <c r="G345" s="80">
        <f>'1_ЦК'!$B$54</f>
        <v>32.36</v>
      </c>
      <c r="H345" s="80">
        <f>'1_ЦК'!$B$54</f>
        <v>32.36</v>
      </c>
      <c r="I345" s="80">
        <f>'1_ЦК'!$B$54</f>
        <v>32.36</v>
      </c>
      <c r="J345" s="80">
        <f>'1_ЦК'!$B$54</f>
        <v>32.36</v>
      </c>
      <c r="K345" s="80">
        <f>'1_ЦК'!$B$54</f>
        <v>32.36</v>
      </c>
      <c r="L345" s="80">
        <f>'1_ЦК'!$B$54</f>
        <v>32.36</v>
      </c>
      <c r="M345" s="80">
        <f>'1_ЦК'!$B$54</f>
        <v>32.36</v>
      </c>
      <c r="N345" s="80">
        <f>'1_ЦК'!$B$54</f>
        <v>32.36</v>
      </c>
      <c r="O345" s="80">
        <f>'1_ЦК'!$B$54</f>
        <v>32.36</v>
      </c>
      <c r="P345" s="80">
        <f>'1_ЦК'!$B$54</f>
        <v>32.36</v>
      </c>
      <c r="Q345" s="80">
        <f>'1_ЦК'!$B$54</f>
        <v>32.36</v>
      </c>
      <c r="R345" s="80">
        <f>'1_ЦК'!$B$54</f>
        <v>32.36</v>
      </c>
      <c r="S345" s="80">
        <f>'1_ЦК'!$B$54</f>
        <v>32.36</v>
      </c>
      <c r="T345" s="80">
        <f>'1_ЦК'!$B$54</f>
        <v>32.36</v>
      </c>
      <c r="U345" s="80">
        <f>'1_ЦК'!$B$54</f>
        <v>32.36</v>
      </c>
      <c r="V345" s="80">
        <f>'1_ЦК'!$B$54</f>
        <v>32.36</v>
      </c>
      <c r="W345" s="80">
        <f>'1_ЦК'!$B$54</f>
        <v>32.36</v>
      </c>
      <c r="X345" s="80">
        <f>'1_ЦК'!$B$54</f>
        <v>32.36</v>
      </c>
      <c r="Y345" s="80">
        <f>'1_ЦК'!$B$54</f>
        <v>32.36</v>
      </c>
    </row>
    <row r="346" spans="1:25" s="1" customFormat="1" x14ac:dyDescent="0.25">
      <c r="A346" s="75">
        <v>18</v>
      </c>
      <c r="B346" s="80">
        <f>'1_ЦК'!$B$54</f>
        <v>32.36</v>
      </c>
      <c r="C346" s="80">
        <f>'1_ЦК'!$B$54</f>
        <v>32.36</v>
      </c>
      <c r="D346" s="80">
        <f>'1_ЦК'!$B$54</f>
        <v>32.36</v>
      </c>
      <c r="E346" s="80">
        <f>'1_ЦК'!$B$54</f>
        <v>32.36</v>
      </c>
      <c r="F346" s="80">
        <f>'1_ЦК'!$B$54</f>
        <v>32.36</v>
      </c>
      <c r="G346" s="80">
        <f>'1_ЦК'!$B$54</f>
        <v>32.36</v>
      </c>
      <c r="H346" s="80">
        <f>'1_ЦК'!$B$54</f>
        <v>32.36</v>
      </c>
      <c r="I346" s="80">
        <f>'1_ЦК'!$B$54</f>
        <v>32.36</v>
      </c>
      <c r="J346" s="80">
        <f>'1_ЦК'!$B$54</f>
        <v>32.36</v>
      </c>
      <c r="K346" s="80">
        <f>'1_ЦК'!$B$54</f>
        <v>32.36</v>
      </c>
      <c r="L346" s="80">
        <f>'1_ЦК'!$B$54</f>
        <v>32.36</v>
      </c>
      <c r="M346" s="80">
        <f>'1_ЦК'!$B$54</f>
        <v>32.36</v>
      </c>
      <c r="N346" s="80">
        <f>'1_ЦК'!$B$54</f>
        <v>32.36</v>
      </c>
      <c r="O346" s="80">
        <f>'1_ЦК'!$B$54</f>
        <v>32.36</v>
      </c>
      <c r="P346" s="80">
        <f>'1_ЦК'!$B$54</f>
        <v>32.36</v>
      </c>
      <c r="Q346" s="80">
        <f>'1_ЦК'!$B$54</f>
        <v>32.36</v>
      </c>
      <c r="R346" s="80">
        <f>'1_ЦК'!$B$54</f>
        <v>32.36</v>
      </c>
      <c r="S346" s="80">
        <f>'1_ЦК'!$B$54</f>
        <v>32.36</v>
      </c>
      <c r="T346" s="80">
        <f>'1_ЦК'!$B$54</f>
        <v>32.36</v>
      </c>
      <c r="U346" s="80">
        <f>'1_ЦК'!$B$54</f>
        <v>32.36</v>
      </c>
      <c r="V346" s="80">
        <f>'1_ЦК'!$B$54</f>
        <v>32.36</v>
      </c>
      <c r="W346" s="80">
        <f>'1_ЦК'!$B$54</f>
        <v>32.36</v>
      </c>
      <c r="X346" s="80">
        <f>'1_ЦК'!$B$54</f>
        <v>32.36</v>
      </c>
      <c r="Y346" s="80">
        <f>'1_ЦК'!$B$54</f>
        <v>32.36</v>
      </c>
    </row>
    <row r="347" spans="1:25" s="1" customFormat="1" x14ac:dyDescent="0.25">
      <c r="A347" s="75">
        <v>19</v>
      </c>
      <c r="B347" s="80">
        <f>'1_ЦК'!$B$54</f>
        <v>32.36</v>
      </c>
      <c r="C347" s="80">
        <f>'1_ЦК'!$B$54</f>
        <v>32.36</v>
      </c>
      <c r="D347" s="80">
        <f>'1_ЦК'!$B$54</f>
        <v>32.36</v>
      </c>
      <c r="E347" s="80">
        <f>'1_ЦК'!$B$54</f>
        <v>32.36</v>
      </c>
      <c r="F347" s="80">
        <f>'1_ЦК'!$B$54</f>
        <v>32.36</v>
      </c>
      <c r="G347" s="80">
        <f>'1_ЦК'!$B$54</f>
        <v>32.36</v>
      </c>
      <c r="H347" s="80">
        <f>'1_ЦК'!$B$54</f>
        <v>32.36</v>
      </c>
      <c r="I347" s="80">
        <f>'1_ЦК'!$B$54</f>
        <v>32.36</v>
      </c>
      <c r="J347" s="80">
        <f>'1_ЦК'!$B$54</f>
        <v>32.36</v>
      </c>
      <c r="K347" s="80">
        <f>'1_ЦК'!$B$54</f>
        <v>32.36</v>
      </c>
      <c r="L347" s="80">
        <f>'1_ЦК'!$B$54</f>
        <v>32.36</v>
      </c>
      <c r="M347" s="80">
        <f>'1_ЦК'!$B$54</f>
        <v>32.36</v>
      </c>
      <c r="N347" s="80">
        <f>'1_ЦК'!$B$54</f>
        <v>32.36</v>
      </c>
      <c r="O347" s="80">
        <f>'1_ЦК'!$B$54</f>
        <v>32.36</v>
      </c>
      <c r="P347" s="80">
        <f>'1_ЦК'!$B$54</f>
        <v>32.36</v>
      </c>
      <c r="Q347" s="80">
        <f>'1_ЦК'!$B$54</f>
        <v>32.36</v>
      </c>
      <c r="R347" s="80">
        <f>'1_ЦК'!$B$54</f>
        <v>32.36</v>
      </c>
      <c r="S347" s="80">
        <f>'1_ЦК'!$B$54</f>
        <v>32.36</v>
      </c>
      <c r="T347" s="80">
        <f>'1_ЦК'!$B$54</f>
        <v>32.36</v>
      </c>
      <c r="U347" s="80">
        <f>'1_ЦК'!$B$54</f>
        <v>32.36</v>
      </c>
      <c r="V347" s="80">
        <f>'1_ЦК'!$B$54</f>
        <v>32.36</v>
      </c>
      <c r="W347" s="80">
        <f>'1_ЦК'!$B$54</f>
        <v>32.36</v>
      </c>
      <c r="X347" s="80">
        <f>'1_ЦК'!$B$54</f>
        <v>32.36</v>
      </c>
      <c r="Y347" s="80">
        <f>'1_ЦК'!$B$54</f>
        <v>32.36</v>
      </c>
    </row>
    <row r="348" spans="1:25" s="1" customFormat="1" x14ac:dyDescent="0.25">
      <c r="A348" s="75">
        <v>20</v>
      </c>
      <c r="B348" s="80">
        <f>'1_ЦК'!$B$54</f>
        <v>32.36</v>
      </c>
      <c r="C348" s="80">
        <f>'1_ЦК'!$B$54</f>
        <v>32.36</v>
      </c>
      <c r="D348" s="80">
        <f>'1_ЦК'!$B$54</f>
        <v>32.36</v>
      </c>
      <c r="E348" s="80">
        <f>'1_ЦК'!$B$54</f>
        <v>32.36</v>
      </c>
      <c r="F348" s="80">
        <f>'1_ЦК'!$B$54</f>
        <v>32.36</v>
      </c>
      <c r="G348" s="80">
        <f>'1_ЦК'!$B$54</f>
        <v>32.36</v>
      </c>
      <c r="H348" s="80">
        <f>'1_ЦК'!$B$54</f>
        <v>32.36</v>
      </c>
      <c r="I348" s="80">
        <f>'1_ЦК'!$B$54</f>
        <v>32.36</v>
      </c>
      <c r="J348" s="80">
        <f>'1_ЦК'!$B$54</f>
        <v>32.36</v>
      </c>
      <c r="K348" s="80">
        <f>'1_ЦК'!$B$54</f>
        <v>32.36</v>
      </c>
      <c r="L348" s="80">
        <f>'1_ЦК'!$B$54</f>
        <v>32.36</v>
      </c>
      <c r="M348" s="80">
        <f>'1_ЦК'!$B$54</f>
        <v>32.36</v>
      </c>
      <c r="N348" s="80">
        <f>'1_ЦК'!$B$54</f>
        <v>32.36</v>
      </c>
      <c r="O348" s="80">
        <f>'1_ЦК'!$B$54</f>
        <v>32.36</v>
      </c>
      <c r="P348" s="80">
        <f>'1_ЦК'!$B$54</f>
        <v>32.36</v>
      </c>
      <c r="Q348" s="80">
        <f>'1_ЦК'!$B$54</f>
        <v>32.36</v>
      </c>
      <c r="R348" s="80">
        <f>'1_ЦК'!$B$54</f>
        <v>32.36</v>
      </c>
      <c r="S348" s="80">
        <f>'1_ЦК'!$B$54</f>
        <v>32.36</v>
      </c>
      <c r="T348" s="80">
        <f>'1_ЦК'!$B$54</f>
        <v>32.36</v>
      </c>
      <c r="U348" s="80">
        <f>'1_ЦК'!$B$54</f>
        <v>32.36</v>
      </c>
      <c r="V348" s="80">
        <f>'1_ЦК'!$B$54</f>
        <v>32.36</v>
      </c>
      <c r="W348" s="80">
        <f>'1_ЦК'!$B$54</f>
        <v>32.36</v>
      </c>
      <c r="X348" s="80">
        <f>'1_ЦК'!$B$54</f>
        <v>32.36</v>
      </c>
      <c r="Y348" s="80">
        <f>'1_ЦК'!$B$54</f>
        <v>32.36</v>
      </c>
    </row>
    <row r="349" spans="1:25" s="1" customFormat="1" x14ac:dyDescent="0.25">
      <c r="A349" s="75">
        <v>21</v>
      </c>
      <c r="B349" s="80">
        <f>'1_ЦК'!$B$54</f>
        <v>32.36</v>
      </c>
      <c r="C349" s="80">
        <f>'1_ЦК'!$B$54</f>
        <v>32.36</v>
      </c>
      <c r="D349" s="80">
        <f>'1_ЦК'!$B$54</f>
        <v>32.36</v>
      </c>
      <c r="E349" s="80">
        <f>'1_ЦК'!$B$54</f>
        <v>32.36</v>
      </c>
      <c r="F349" s="80">
        <f>'1_ЦК'!$B$54</f>
        <v>32.36</v>
      </c>
      <c r="G349" s="80">
        <f>'1_ЦК'!$B$54</f>
        <v>32.36</v>
      </c>
      <c r="H349" s="80">
        <f>'1_ЦК'!$B$54</f>
        <v>32.36</v>
      </c>
      <c r="I349" s="80">
        <f>'1_ЦК'!$B$54</f>
        <v>32.36</v>
      </c>
      <c r="J349" s="80">
        <f>'1_ЦК'!$B$54</f>
        <v>32.36</v>
      </c>
      <c r="K349" s="80">
        <f>'1_ЦК'!$B$54</f>
        <v>32.36</v>
      </c>
      <c r="L349" s="80">
        <f>'1_ЦК'!$B$54</f>
        <v>32.36</v>
      </c>
      <c r="M349" s="80">
        <f>'1_ЦК'!$B$54</f>
        <v>32.36</v>
      </c>
      <c r="N349" s="80">
        <f>'1_ЦК'!$B$54</f>
        <v>32.36</v>
      </c>
      <c r="O349" s="80">
        <f>'1_ЦК'!$B$54</f>
        <v>32.36</v>
      </c>
      <c r="P349" s="80">
        <f>'1_ЦК'!$B$54</f>
        <v>32.36</v>
      </c>
      <c r="Q349" s="80">
        <f>'1_ЦК'!$B$54</f>
        <v>32.36</v>
      </c>
      <c r="R349" s="80">
        <f>'1_ЦК'!$B$54</f>
        <v>32.36</v>
      </c>
      <c r="S349" s="80">
        <f>'1_ЦК'!$B$54</f>
        <v>32.36</v>
      </c>
      <c r="T349" s="80">
        <f>'1_ЦК'!$B$54</f>
        <v>32.36</v>
      </c>
      <c r="U349" s="80">
        <f>'1_ЦК'!$B$54</f>
        <v>32.36</v>
      </c>
      <c r="V349" s="80">
        <f>'1_ЦК'!$B$54</f>
        <v>32.36</v>
      </c>
      <c r="W349" s="80">
        <f>'1_ЦК'!$B$54</f>
        <v>32.36</v>
      </c>
      <c r="X349" s="80">
        <f>'1_ЦК'!$B$54</f>
        <v>32.36</v>
      </c>
      <c r="Y349" s="80">
        <f>'1_ЦК'!$B$54</f>
        <v>32.36</v>
      </c>
    </row>
    <row r="350" spans="1:25" s="1" customFormat="1" x14ac:dyDescent="0.25">
      <c r="A350" s="75">
        <v>22</v>
      </c>
      <c r="B350" s="80">
        <f>'1_ЦК'!$B$54</f>
        <v>32.36</v>
      </c>
      <c r="C350" s="80">
        <f>'1_ЦК'!$B$54</f>
        <v>32.36</v>
      </c>
      <c r="D350" s="80">
        <f>'1_ЦК'!$B$54</f>
        <v>32.36</v>
      </c>
      <c r="E350" s="80">
        <f>'1_ЦК'!$B$54</f>
        <v>32.36</v>
      </c>
      <c r="F350" s="80">
        <f>'1_ЦК'!$B$54</f>
        <v>32.36</v>
      </c>
      <c r="G350" s="80">
        <f>'1_ЦК'!$B$54</f>
        <v>32.36</v>
      </c>
      <c r="H350" s="80">
        <f>'1_ЦК'!$B$54</f>
        <v>32.36</v>
      </c>
      <c r="I350" s="80">
        <f>'1_ЦК'!$B$54</f>
        <v>32.36</v>
      </c>
      <c r="J350" s="80">
        <f>'1_ЦК'!$B$54</f>
        <v>32.36</v>
      </c>
      <c r="K350" s="80">
        <f>'1_ЦК'!$B$54</f>
        <v>32.36</v>
      </c>
      <c r="L350" s="80">
        <f>'1_ЦК'!$B$54</f>
        <v>32.36</v>
      </c>
      <c r="M350" s="80">
        <f>'1_ЦК'!$B$54</f>
        <v>32.36</v>
      </c>
      <c r="N350" s="80">
        <f>'1_ЦК'!$B$54</f>
        <v>32.36</v>
      </c>
      <c r="O350" s="80">
        <f>'1_ЦК'!$B$54</f>
        <v>32.36</v>
      </c>
      <c r="P350" s="80">
        <f>'1_ЦК'!$B$54</f>
        <v>32.36</v>
      </c>
      <c r="Q350" s="80">
        <f>'1_ЦК'!$B$54</f>
        <v>32.36</v>
      </c>
      <c r="R350" s="80">
        <f>'1_ЦК'!$B$54</f>
        <v>32.36</v>
      </c>
      <c r="S350" s="80">
        <f>'1_ЦК'!$B$54</f>
        <v>32.36</v>
      </c>
      <c r="T350" s="80">
        <f>'1_ЦК'!$B$54</f>
        <v>32.36</v>
      </c>
      <c r="U350" s="80">
        <f>'1_ЦК'!$B$54</f>
        <v>32.36</v>
      </c>
      <c r="V350" s="80">
        <f>'1_ЦК'!$B$54</f>
        <v>32.36</v>
      </c>
      <c r="W350" s="80">
        <f>'1_ЦК'!$B$54</f>
        <v>32.36</v>
      </c>
      <c r="X350" s="80">
        <f>'1_ЦК'!$B$54</f>
        <v>32.36</v>
      </c>
      <c r="Y350" s="80">
        <f>'1_ЦК'!$B$54</f>
        <v>32.36</v>
      </c>
    </row>
    <row r="351" spans="1:25" s="1" customFormat="1" x14ac:dyDescent="0.25">
      <c r="A351" s="75">
        <v>23</v>
      </c>
      <c r="B351" s="80">
        <f>'1_ЦК'!$B$54</f>
        <v>32.36</v>
      </c>
      <c r="C351" s="80">
        <f>'1_ЦК'!$B$54</f>
        <v>32.36</v>
      </c>
      <c r="D351" s="80">
        <f>'1_ЦК'!$B$54</f>
        <v>32.36</v>
      </c>
      <c r="E351" s="80">
        <f>'1_ЦК'!$B$54</f>
        <v>32.36</v>
      </c>
      <c r="F351" s="80">
        <f>'1_ЦК'!$B$54</f>
        <v>32.36</v>
      </c>
      <c r="G351" s="80">
        <f>'1_ЦК'!$B$54</f>
        <v>32.36</v>
      </c>
      <c r="H351" s="80">
        <f>'1_ЦК'!$B$54</f>
        <v>32.36</v>
      </c>
      <c r="I351" s="80">
        <f>'1_ЦК'!$B$54</f>
        <v>32.36</v>
      </c>
      <c r="J351" s="80">
        <f>'1_ЦК'!$B$54</f>
        <v>32.36</v>
      </c>
      <c r="K351" s="80">
        <f>'1_ЦК'!$B$54</f>
        <v>32.36</v>
      </c>
      <c r="L351" s="80">
        <f>'1_ЦК'!$B$54</f>
        <v>32.36</v>
      </c>
      <c r="M351" s="80">
        <f>'1_ЦК'!$B$54</f>
        <v>32.36</v>
      </c>
      <c r="N351" s="80">
        <f>'1_ЦК'!$B$54</f>
        <v>32.36</v>
      </c>
      <c r="O351" s="80">
        <f>'1_ЦК'!$B$54</f>
        <v>32.36</v>
      </c>
      <c r="P351" s="80">
        <f>'1_ЦК'!$B$54</f>
        <v>32.36</v>
      </c>
      <c r="Q351" s="80">
        <f>'1_ЦК'!$B$54</f>
        <v>32.36</v>
      </c>
      <c r="R351" s="80">
        <f>'1_ЦК'!$B$54</f>
        <v>32.36</v>
      </c>
      <c r="S351" s="80">
        <f>'1_ЦК'!$B$54</f>
        <v>32.36</v>
      </c>
      <c r="T351" s="80">
        <f>'1_ЦК'!$B$54</f>
        <v>32.36</v>
      </c>
      <c r="U351" s="80">
        <f>'1_ЦК'!$B$54</f>
        <v>32.36</v>
      </c>
      <c r="V351" s="80">
        <f>'1_ЦК'!$B$54</f>
        <v>32.36</v>
      </c>
      <c r="W351" s="80">
        <f>'1_ЦК'!$B$54</f>
        <v>32.36</v>
      </c>
      <c r="X351" s="80">
        <f>'1_ЦК'!$B$54</f>
        <v>32.36</v>
      </c>
      <c r="Y351" s="80">
        <f>'1_ЦК'!$B$54</f>
        <v>32.36</v>
      </c>
    </row>
    <row r="352" spans="1:25" s="1" customFormat="1" x14ac:dyDescent="0.25">
      <c r="A352" s="75">
        <v>24</v>
      </c>
      <c r="B352" s="80">
        <f>'1_ЦК'!$B$54</f>
        <v>32.36</v>
      </c>
      <c r="C352" s="80">
        <f>'1_ЦК'!$B$54</f>
        <v>32.36</v>
      </c>
      <c r="D352" s="80">
        <f>'1_ЦК'!$B$54</f>
        <v>32.36</v>
      </c>
      <c r="E352" s="80">
        <f>'1_ЦК'!$B$54</f>
        <v>32.36</v>
      </c>
      <c r="F352" s="80">
        <f>'1_ЦК'!$B$54</f>
        <v>32.36</v>
      </c>
      <c r="G352" s="80">
        <f>'1_ЦК'!$B$54</f>
        <v>32.36</v>
      </c>
      <c r="H352" s="80">
        <f>'1_ЦК'!$B$54</f>
        <v>32.36</v>
      </c>
      <c r="I352" s="80">
        <f>'1_ЦК'!$B$54</f>
        <v>32.36</v>
      </c>
      <c r="J352" s="80">
        <f>'1_ЦК'!$B$54</f>
        <v>32.36</v>
      </c>
      <c r="K352" s="80">
        <f>'1_ЦК'!$B$54</f>
        <v>32.36</v>
      </c>
      <c r="L352" s="80">
        <f>'1_ЦК'!$B$54</f>
        <v>32.36</v>
      </c>
      <c r="M352" s="80">
        <f>'1_ЦК'!$B$54</f>
        <v>32.36</v>
      </c>
      <c r="N352" s="80">
        <f>'1_ЦК'!$B$54</f>
        <v>32.36</v>
      </c>
      <c r="O352" s="80">
        <f>'1_ЦК'!$B$54</f>
        <v>32.36</v>
      </c>
      <c r="P352" s="80">
        <f>'1_ЦК'!$B$54</f>
        <v>32.36</v>
      </c>
      <c r="Q352" s="80">
        <f>'1_ЦК'!$B$54</f>
        <v>32.36</v>
      </c>
      <c r="R352" s="80">
        <f>'1_ЦК'!$B$54</f>
        <v>32.36</v>
      </c>
      <c r="S352" s="80">
        <f>'1_ЦК'!$B$54</f>
        <v>32.36</v>
      </c>
      <c r="T352" s="80">
        <f>'1_ЦК'!$B$54</f>
        <v>32.36</v>
      </c>
      <c r="U352" s="80">
        <f>'1_ЦК'!$B$54</f>
        <v>32.36</v>
      </c>
      <c r="V352" s="80">
        <f>'1_ЦК'!$B$54</f>
        <v>32.36</v>
      </c>
      <c r="W352" s="80">
        <f>'1_ЦК'!$B$54</f>
        <v>32.36</v>
      </c>
      <c r="X352" s="80">
        <f>'1_ЦК'!$B$54</f>
        <v>32.36</v>
      </c>
      <c r="Y352" s="80">
        <f>'1_ЦК'!$B$54</f>
        <v>32.36</v>
      </c>
    </row>
    <row r="353" spans="1:25" s="1" customFormat="1" x14ac:dyDescent="0.25">
      <c r="A353" s="75">
        <v>25</v>
      </c>
      <c r="B353" s="80">
        <f>'1_ЦК'!$B$54</f>
        <v>32.36</v>
      </c>
      <c r="C353" s="80">
        <f>'1_ЦК'!$B$54</f>
        <v>32.36</v>
      </c>
      <c r="D353" s="80">
        <f>'1_ЦК'!$B$54</f>
        <v>32.36</v>
      </c>
      <c r="E353" s="80">
        <f>'1_ЦК'!$B$54</f>
        <v>32.36</v>
      </c>
      <c r="F353" s="80">
        <f>'1_ЦК'!$B$54</f>
        <v>32.36</v>
      </c>
      <c r="G353" s="80">
        <f>'1_ЦК'!$B$54</f>
        <v>32.36</v>
      </c>
      <c r="H353" s="80">
        <f>'1_ЦК'!$B$54</f>
        <v>32.36</v>
      </c>
      <c r="I353" s="80">
        <f>'1_ЦК'!$B$54</f>
        <v>32.36</v>
      </c>
      <c r="J353" s="80">
        <f>'1_ЦК'!$B$54</f>
        <v>32.36</v>
      </c>
      <c r="K353" s="80">
        <f>'1_ЦК'!$B$54</f>
        <v>32.36</v>
      </c>
      <c r="L353" s="80">
        <f>'1_ЦК'!$B$54</f>
        <v>32.36</v>
      </c>
      <c r="M353" s="80">
        <f>'1_ЦК'!$B$54</f>
        <v>32.36</v>
      </c>
      <c r="N353" s="80">
        <f>'1_ЦК'!$B$54</f>
        <v>32.36</v>
      </c>
      <c r="O353" s="80">
        <f>'1_ЦК'!$B$54</f>
        <v>32.36</v>
      </c>
      <c r="P353" s="80">
        <f>'1_ЦК'!$B$54</f>
        <v>32.36</v>
      </c>
      <c r="Q353" s="80">
        <f>'1_ЦК'!$B$54</f>
        <v>32.36</v>
      </c>
      <c r="R353" s="80">
        <f>'1_ЦК'!$B$54</f>
        <v>32.36</v>
      </c>
      <c r="S353" s="80">
        <f>'1_ЦК'!$B$54</f>
        <v>32.36</v>
      </c>
      <c r="T353" s="80">
        <f>'1_ЦК'!$B$54</f>
        <v>32.36</v>
      </c>
      <c r="U353" s="80">
        <f>'1_ЦК'!$B$54</f>
        <v>32.36</v>
      </c>
      <c r="V353" s="80">
        <f>'1_ЦК'!$B$54</f>
        <v>32.36</v>
      </c>
      <c r="W353" s="80">
        <f>'1_ЦК'!$B$54</f>
        <v>32.36</v>
      </c>
      <c r="X353" s="80">
        <f>'1_ЦК'!$B$54</f>
        <v>32.36</v>
      </c>
      <c r="Y353" s="80">
        <f>'1_ЦК'!$B$54</f>
        <v>32.36</v>
      </c>
    </row>
    <row r="354" spans="1:25" s="1" customFormat="1" x14ac:dyDescent="0.25">
      <c r="A354" s="75">
        <v>26</v>
      </c>
      <c r="B354" s="80">
        <f>'1_ЦК'!$B$54</f>
        <v>32.36</v>
      </c>
      <c r="C354" s="80">
        <f>'1_ЦК'!$B$54</f>
        <v>32.36</v>
      </c>
      <c r="D354" s="80">
        <f>'1_ЦК'!$B$54</f>
        <v>32.36</v>
      </c>
      <c r="E354" s="80">
        <f>'1_ЦК'!$B$54</f>
        <v>32.36</v>
      </c>
      <c r="F354" s="80">
        <f>'1_ЦК'!$B$54</f>
        <v>32.36</v>
      </c>
      <c r="G354" s="80">
        <f>'1_ЦК'!$B$54</f>
        <v>32.36</v>
      </c>
      <c r="H354" s="80">
        <f>'1_ЦК'!$B$54</f>
        <v>32.36</v>
      </c>
      <c r="I354" s="80">
        <f>'1_ЦК'!$B$54</f>
        <v>32.36</v>
      </c>
      <c r="J354" s="80">
        <f>'1_ЦК'!$B$54</f>
        <v>32.36</v>
      </c>
      <c r="K354" s="80">
        <f>'1_ЦК'!$B$54</f>
        <v>32.36</v>
      </c>
      <c r="L354" s="80">
        <f>'1_ЦК'!$B$54</f>
        <v>32.36</v>
      </c>
      <c r="M354" s="80">
        <f>'1_ЦК'!$B$54</f>
        <v>32.36</v>
      </c>
      <c r="N354" s="80">
        <f>'1_ЦК'!$B$54</f>
        <v>32.36</v>
      </c>
      <c r="O354" s="80">
        <f>'1_ЦК'!$B$54</f>
        <v>32.36</v>
      </c>
      <c r="P354" s="80">
        <f>'1_ЦК'!$B$54</f>
        <v>32.36</v>
      </c>
      <c r="Q354" s="80">
        <f>'1_ЦК'!$B$54</f>
        <v>32.36</v>
      </c>
      <c r="R354" s="80">
        <f>'1_ЦК'!$B$54</f>
        <v>32.36</v>
      </c>
      <c r="S354" s="80">
        <f>'1_ЦК'!$B$54</f>
        <v>32.36</v>
      </c>
      <c r="T354" s="80">
        <f>'1_ЦК'!$B$54</f>
        <v>32.36</v>
      </c>
      <c r="U354" s="80">
        <f>'1_ЦК'!$B$54</f>
        <v>32.36</v>
      </c>
      <c r="V354" s="80">
        <f>'1_ЦК'!$B$54</f>
        <v>32.36</v>
      </c>
      <c r="W354" s="80">
        <f>'1_ЦК'!$B$54</f>
        <v>32.36</v>
      </c>
      <c r="X354" s="80">
        <f>'1_ЦК'!$B$54</f>
        <v>32.36</v>
      </c>
      <c r="Y354" s="80">
        <f>'1_ЦК'!$B$54</f>
        <v>32.36</v>
      </c>
    </row>
    <row r="355" spans="1:25" s="1" customFormat="1" x14ac:dyDescent="0.25">
      <c r="A355" s="75">
        <v>27</v>
      </c>
      <c r="B355" s="80">
        <f>'1_ЦК'!$B$54</f>
        <v>32.36</v>
      </c>
      <c r="C355" s="80">
        <f>'1_ЦК'!$B$54</f>
        <v>32.36</v>
      </c>
      <c r="D355" s="80">
        <f>'1_ЦК'!$B$54</f>
        <v>32.36</v>
      </c>
      <c r="E355" s="80">
        <f>'1_ЦК'!$B$54</f>
        <v>32.36</v>
      </c>
      <c r="F355" s="80">
        <f>'1_ЦК'!$B$54</f>
        <v>32.36</v>
      </c>
      <c r="G355" s="80">
        <f>'1_ЦК'!$B$54</f>
        <v>32.36</v>
      </c>
      <c r="H355" s="80">
        <f>'1_ЦК'!$B$54</f>
        <v>32.36</v>
      </c>
      <c r="I355" s="80">
        <f>'1_ЦК'!$B$54</f>
        <v>32.36</v>
      </c>
      <c r="J355" s="80">
        <f>'1_ЦК'!$B$54</f>
        <v>32.36</v>
      </c>
      <c r="K355" s="80">
        <f>'1_ЦК'!$B$54</f>
        <v>32.36</v>
      </c>
      <c r="L355" s="80">
        <f>'1_ЦК'!$B$54</f>
        <v>32.36</v>
      </c>
      <c r="M355" s="80">
        <f>'1_ЦК'!$B$54</f>
        <v>32.36</v>
      </c>
      <c r="N355" s="80">
        <f>'1_ЦК'!$B$54</f>
        <v>32.36</v>
      </c>
      <c r="O355" s="80">
        <f>'1_ЦК'!$B$54</f>
        <v>32.36</v>
      </c>
      <c r="P355" s="80">
        <f>'1_ЦК'!$B$54</f>
        <v>32.36</v>
      </c>
      <c r="Q355" s="80">
        <f>'1_ЦК'!$B$54</f>
        <v>32.36</v>
      </c>
      <c r="R355" s="80">
        <f>'1_ЦК'!$B$54</f>
        <v>32.36</v>
      </c>
      <c r="S355" s="80">
        <f>'1_ЦК'!$B$54</f>
        <v>32.36</v>
      </c>
      <c r="T355" s="80">
        <f>'1_ЦК'!$B$54</f>
        <v>32.36</v>
      </c>
      <c r="U355" s="80">
        <f>'1_ЦК'!$B$54</f>
        <v>32.36</v>
      </c>
      <c r="V355" s="80">
        <f>'1_ЦК'!$B$54</f>
        <v>32.36</v>
      </c>
      <c r="W355" s="80">
        <f>'1_ЦК'!$B$54</f>
        <v>32.36</v>
      </c>
      <c r="X355" s="80">
        <f>'1_ЦК'!$B$54</f>
        <v>32.36</v>
      </c>
      <c r="Y355" s="80">
        <f>'1_ЦК'!$B$54</f>
        <v>32.36</v>
      </c>
    </row>
    <row r="356" spans="1:25" s="1" customFormat="1" x14ac:dyDescent="0.25">
      <c r="A356" s="75">
        <v>28</v>
      </c>
      <c r="B356" s="80">
        <f>'1_ЦК'!$B$54</f>
        <v>32.36</v>
      </c>
      <c r="C356" s="80">
        <f>'1_ЦК'!$B$54</f>
        <v>32.36</v>
      </c>
      <c r="D356" s="80">
        <f>'1_ЦК'!$B$54</f>
        <v>32.36</v>
      </c>
      <c r="E356" s="80">
        <f>'1_ЦК'!$B$54</f>
        <v>32.36</v>
      </c>
      <c r="F356" s="80">
        <f>'1_ЦК'!$B$54</f>
        <v>32.36</v>
      </c>
      <c r="G356" s="80">
        <f>'1_ЦК'!$B$54</f>
        <v>32.36</v>
      </c>
      <c r="H356" s="80">
        <f>'1_ЦК'!$B$54</f>
        <v>32.36</v>
      </c>
      <c r="I356" s="80">
        <f>'1_ЦК'!$B$54</f>
        <v>32.36</v>
      </c>
      <c r="J356" s="80">
        <f>'1_ЦК'!$B$54</f>
        <v>32.36</v>
      </c>
      <c r="K356" s="80">
        <f>'1_ЦК'!$B$54</f>
        <v>32.36</v>
      </c>
      <c r="L356" s="80">
        <f>'1_ЦК'!$B$54</f>
        <v>32.36</v>
      </c>
      <c r="M356" s="80">
        <f>'1_ЦК'!$B$54</f>
        <v>32.36</v>
      </c>
      <c r="N356" s="80">
        <f>'1_ЦК'!$B$54</f>
        <v>32.36</v>
      </c>
      <c r="O356" s="80">
        <f>'1_ЦК'!$B$54</f>
        <v>32.36</v>
      </c>
      <c r="P356" s="80">
        <f>'1_ЦК'!$B$54</f>
        <v>32.36</v>
      </c>
      <c r="Q356" s="80">
        <f>'1_ЦК'!$B$54</f>
        <v>32.36</v>
      </c>
      <c r="R356" s="80">
        <f>'1_ЦК'!$B$54</f>
        <v>32.36</v>
      </c>
      <c r="S356" s="80">
        <f>'1_ЦК'!$B$54</f>
        <v>32.36</v>
      </c>
      <c r="T356" s="80">
        <f>'1_ЦК'!$B$54</f>
        <v>32.36</v>
      </c>
      <c r="U356" s="80">
        <f>'1_ЦК'!$B$54</f>
        <v>32.36</v>
      </c>
      <c r="V356" s="80">
        <f>'1_ЦК'!$B$54</f>
        <v>32.36</v>
      </c>
      <c r="W356" s="80">
        <f>'1_ЦК'!$B$54</f>
        <v>32.36</v>
      </c>
      <c r="X356" s="80">
        <f>'1_ЦК'!$B$54</f>
        <v>32.36</v>
      </c>
      <c r="Y356" s="80">
        <f>'1_ЦК'!$B$54</f>
        <v>32.36</v>
      </c>
    </row>
    <row r="357" spans="1:25" s="1" customFormat="1" x14ac:dyDescent="0.25">
      <c r="A357" s="75">
        <v>29</v>
      </c>
      <c r="B357" s="80">
        <f>'1_ЦК'!$B$54</f>
        <v>32.36</v>
      </c>
      <c r="C357" s="80">
        <f>'1_ЦК'!$B$54</f>
        <v>32.36</v>
      </c>
      <c r="D357" s="80">
        <f>'1_ЦК'!$B$54</f>
        <v>32.36</v>
      </c>
      <c r="E357" s="80">
        <f>'1_ЦК'!$B$54</f>
        <v>32.36</v>
      </c>
      <c r="F357" s="80">
        <f>'1_ЦК'!$B$54</f>
        <v>32.36</v>
      </c>
      <c r="G357" s="80">
        <f>'1_ЦК'!$B$54</f>
        <v>32.36</v>
      </c>
      <c r="H357" s="80">
        <f>'1_ЦК'!$B$54</f>
        <v>32.36</v>
      </c>
      <c r="I357" s="80">
        <f>'1_ЦК'!$B$54</f>
        <v>32.36</v>
      </c>
      <c r="J357" s="80">
        <f>'1_ЦК'!$B$54</f>
        <v>32.36</v>
      </c>
      <c r="K357" s="80">
        <f>'1_ЦК'!$B$54</f>
        <v>32.36</v>
      </c>
      <c r="L357" s="80">
        <f>'1_ЦК'!$B$54</f>
        <v>32.36</v>
      </c>
      <c r="M357" s="80">
        <f>'1_ЦК'!$B$54</f>
        <v>32.36</v>
      </c>
      <c r="N357" s="80">
        <f>'1_ЦК'!$B$54</f>
        <v>32.36</v>
      </c>
      <c r="O357" s="80">
        <f>'1_ЦК'!$B$54</f>
        <v>32.36</v>
      </c>
      <c r="P357" s="80">
        <f>'1_ЦК'!$B$54</f>
        <v>32.36</v>
      </c>
      <c r="Q357" s="80">
        <f>'1_ЦК'!$B$54</f>
        <v>32.36</v>
      </c>
      <c r="R357" s="80">
        <f>'1_ЦК'!$B$54</f>
        <v>32.36</v>
      </c>
      <c r="S357" s="80">
        <f>'1_ЦК'!$B$54</f>
        <v>32.36</v>
      </c>
      <c r="T357" s="80">
        <f>'1_ЦК'!$B$54</f>
        <v>32.36</v>
      </c>
      <c r="U357" s="80">
        <f>'1_ЦК'!$B$54</f>
        <v>32.36</v>
      </c>
      <c r="V357" s="80">
        <f>'1_ЦК'!$B$54</f>
        <v>32.36</v>
      </c>
      <c r="W357" s="80">
        <f>'1_ЦК'!$B$54</f>
        <v>32.36</v>
      </c>
      <c r="X357" s="80">
        <f>'1_ЦК'!$B$54</f>
        <v>32.36</v>
      </c>
      <c r="Y357" s="80">
        <f>'1_ЦК'!$B$54</f>
        <v>32.36</v>
      </c>
    </row>
    <row r="358" spans="1:25" s="1" customFormat="1" x14ac:dyDescent="0.25">
      <c r="A358" s="75">
        <v>30</v>
      </c>
      <c r="B358" s="80">
        <f>'1_ЦК'!$B$54</f>
        <v>32.36</v>
      </c>
      <c r="C358" s="80">
        <f>'1_ЦК'!$B$54</f>
        <v>32.36</v>
      </c>
      <c r="D358" s="80">
        <f>'1_ЦК'!$B$54</f>
        <v>32.36</v>
      </c>
      <c r="E358" s="80">
        <f>'1_ЦК'!$B$54</f>
        <v>32.36</v>
      </c>
      <c r="F358" s="80">
        <f>'1_ЦК'!$B$54</f>
        <v>32.36</v>
      </c>
      <c r="G358" s="80">
        <f>'1_ЦК'!$B$54</f>
        <v>32.36</v>
      </c>
      <c r="H358" s="80">
        <f>'1_ЦК'!$B$54</f>
        <v>32.36</v>
      </c>
      <c r="I358" s="80">
        <f>'1_ЦК'!$B$54</f>
        <v>32.36</v>
      </c>
      <c r="J358" s="80">
        <f>'1_ЦК'!$B$54</f>
        <v>32.36</v>
      </c>
      <c r="K358" s="80">
        <f>'1_ЦК'!$B$54</f>
        <v>32.36</v>
      </c>
      <c r="L358" s="80">
        <f>'1_ЦК'!$B$54</f>
        <v>32.36</v>
      </c>
      <c r="M358" s="80">
        <f>'1_ЦК'!$B$54</f>
        <v>32.36</v>
      </c>
      <c r="N358" s="80">
        <f>'1_ЦК'!$B$54</f>
        <v>32.36</v>
      </c>
      <c r="O358" s="80">
        <f>'1_ЦК'!$B$54</f>
        <v>32.36</v>
      </c>
      <c r="P358" s="80">
        <f>'1_ЦК'!$B$54</f>
        <v>32.36</v>
      </c>
      <c r="Q358" s="80">
        <f>'1_ЦК'!$B$54</f>
        <v>32.36</v>
      </c>
      <c r="R358" s="80">
        <f>'1_ЦК'!$B$54</f>
        <v>32.36</v>
      </c>
      <c r="S358" s="80">
        <f>'1_ЦК'!$B$54</f>
        <v>32.36</v>
      </c>
      <c r="T358" s="80">
        <f>'1_ЦК'!$B$54</f>
        <v>32.36</v>
      </c>
      <c r="U358" s="80">
        <f>'1_ЦК'!$B$54</f>
        <v>32.36</v>
      </c>
      <c r="V358" s="80">
        <f>'1_ЦК'!$B$54</f>
        <v>32.36</v>
      </c>
      <c r="W358" s="80">
        <f>'1_ЦК'!$B$54</f>
        <v>32.36</v>
      </c>
      <c r="X358" s="80">
        <f>'1_ЦК'!$B$54</f>
        <v>32.36</v>
      </c>
      <c r="Y358" s="80">
        <f>'1_ЦК'!$B$54</f>
        <v>32.36</v>
      </c>
    </row>
    <row r="359" spans="1:25" s="1" customFormat="1" outlineLevel="1" x14ac:dyDescent="0.25">
      <c r="A359" s="75">
        <v>31</v>
      </c>
      <c r="B359" s="80">
        <f>'1_ЦК'!$B$54</f>
        <v>32.36</v>
      </c>
      <c r="C359" s="80">
        <f>'1_ЦК'!$B$54</f>
        <v>32.36</v>
      </c>
      <c r="D359" s="80">
        <f>'1_ЦК'!$B$54</f>
        <v>32.36</v>
      </c>
      <c r="E359" s="80">
        <f>'1_ЦК'!$B$54</f>
        <v>32.36</v>
      </c>
      <c r="F359" s="80">
        <f>'1_ЦК'!$B$54</f>
        <v>32.36</v>
      </c>
      <c r="G359" s="80">
        <f>'1_ЦК'!$B$54</f>
        <v>32.36</v>
      </c>
      <c r="H359" s="80">
        <f>'1_ЦК'!$B$54</f>
        <v>32.36</v>
      </c>
      <c r="I359" s="80">
        <f>'1_ЦК'!$B$54</f>
        <v>32.36</v>
      </c>
      <c r="J359" s="80">
        <f>'1_ЦК'!$B$54</f>
        <v>32.36</v>
      </c>
      <c r="K359" s="80">
        <f>'1_ЦК'!$B$54</f>
        <v>32.36</v>
      </c>
      <c r="L359" s="80">
        <f>'1_ЦК'!$B$54</f>
        <v>32.36</v>
      </c>
      <c r="M359" s="80">
        <f>'1_ЦК'!$B$54</f>
        <v>32.36</v>
      </c>
      <c r="N359" s="80">
        <f>'1_ЦК'!$B$54</f>
        <v>32.36</v>
      </c>
      <c r="O359" s="80">
        <f>'1_ЦК'!$B$54</f>
        <v>32.36</v>
      </c>
      <c r="P359" s="80">
        <f>'1_ЦК'!$B$54</f>
        <v>32.36</v>
      </c>
      <c r="Q359" s="80">
        <f>'1_ЦК'!$B$54</f>
        <v>32.36</v>
      </c>
      <c r="R359" s="80">
        <f>'1_ЦК'!$B$54</f>
        <v>32.36</v>
      </c>
      <c r="S359" s="80">
        <f>'1_ЦК'!$B$54</f>
        <v>32.36</v>
      </c>
      <c r="T359" s="80">
        <f>'1_ЦК'!$B$54</f>
        <v>32.36</v>
      </c>
      <c r="U359" s="80">
        <f>'1_ЦК'!$B$54</f>
        <v>32.36</v>
      </c>
      <c r="V359" s="80">
        <f>'1_ЦК'!$B$54</f>
        <v>32.36</v>
      </c>
      <c r="W359" s="80">
        <f>'1_ЦК'!$B$54</f>
        <v>32.36</v>
      </c>
      <c r="X359" s="80">
        <f>'1_ЦК'!$B$54</f>
        <v>32.36</v>
      </c>
      <c r="Y359" s="80">
        <f>'1_ЦК'!$B$54</f>
        <v>32.36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F245-446D-49B2-AFD4-771A5DD60FB2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H6" sqref="H6"/>
      <selection pane="topRight" activeCell="H6" sqref="H6"/>
      <selection pane="bottomLeft" activeCell="H6" sqref="H6"/>
      <selection pane="bottomRight" activeCell="H6" sqref="H6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65</v>
      </c>
      <c r="B5" s="73" t="s">
        <v>101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67</v>
      </c>
      <c r="C6" s="74" t="s">
        <v>68</v>
      </c>
      <c r="D6" s="74" t="s">
        <v>69</v>
      </c>
      <c r="E6" s="74" t="s">
        <v>70</v>
      </c>
      <c r="F6" s="74" t="s">
        <v>71</v>
      </c>
      <c r="G6" s="74" t="s">
        <v>72</v>
      </c>
      <c r="H6" s="74" t="s">
        <v>73</v>
      </c>
      <c r="I6" s="74" t="s">
        <v>74</v>
      </c>
      <c r="J6" s="74" t="s">
        <v>75</v>
      </c>
      <c r="K6" s="74" t="s">
        <v>76</v>
      </c>
      <c r="L6" s="74" t="s">
        <v>77</v>
      </c>
      <c r="M6" s="74" t="s">
        <v>78</v>
      </c>
      <c r="N6" s="74" t="s">
        <v>79</v>
      </c>
      <c r="O6" s="74" t="s">
        <v>80</v>
      </c>
      <c r="P6" s="74" t="s">
        <v>81</v>
      </c>
      <c r="Q6" s="74" t="s">
        <v>82</v>
      </c>
      <c r="R6" s="74" t="s">
        <v>83</v>
      </c>
      <c r="S6" s="74" t="s">
        <v>84</v>
      </c>
      <c r="T6" s="74" t="s">
        <v>85</v>
      </c>
      <c r="U6" s="74" t="s">
        <v>86</v>
      </c>
      <c r="V6" s="74" t="s">
        <v>87</v>
      </c>
      <c r="W6" s="74" t="s">
        <v>88</v>
      </c>
      <c r="X6" s="74" t="s">
        <v>89</v>
      </c>
      <c r="Y6" s="74" t="s">
        <v>90</v>
      </c>
    </row>
    <row r="7" spans="1:25" hidden="1" x14ac:dyDescent="0.25">
      <c r="A7" s="75">
        <v>1</v>
      </c>
      <c r="B7" s="76">
        <f t="shared" ref="B7:Y17" si="0">ROUND(B257+$K$363+B368+$K$364,2)</f>
        <v>1337</v>
      </c>
      <c r="C7" s="76">
        <f t="shared" si="0"/>
        <v>1336.35</v>
      </c>
      <c r="D7" s="76">
        <f t="shared" si="0"/>
        <v>1325</v>
      </c>
      <c r="E7" s="76">
        <f t="shared" si="0"/>
        <v>1329.46</v>
      </c>
      <c r="F7" s="76">
        <f t="shared" si="0"/>
        <v>1308.32</v>
      </c>
      <c r="G7" s="76">
        <f t="shared" si="0"/>
        <v>1322.99</v>
      </c>
      <c r="H7" s="76">
        <f t="shared" si="0"/>
        <v>1311.51</v>
      </c>
      <c r="I7" s="76">
        <f t="shared" si="0"/>
        <v>1318.27</v>
      </c>
      <c r="J7" s="76">
        <f t="shared" si="0"/>
        <v>1313.52</v>
      </c>
      <c r="K7" s="76">
        <f t="shared" si="0"/>
        <v>1323.08</v>
      </c>
      <c r="L7" s="76">
        <f t="shared" si="0"/>
        <v>1320.73</v>
      </c>
      <c r="M7" s="76">
        <f t="shared" si="0"/>
        <v>1350.34</v>
      </c>
      <c r="N7" s="76">
        <f t="shared" si="0"/>
        <v>1344.51</v>
      </c>
      <c r="O7" s="76">
        <f t="shared" si="0"/>
        <v>1472.84</v>
      </c>
      <c r="P7" s="76">
        <f t="shared" si="0"/>
        <v>1482.76</v>
      </c>
      <c r="Q7" s="76">
        <f t="shared" si="0"/>
        <v>1476.69</v>
      </c>
      <c r="R7" s="76">
        <f t="shared" si="0"/>
        <v>1483.74</v>
      </c>
      <c r="S7" s="76">
        <f t="shared" si="0"/>
        <v>1469.42</v>
      </c>
      <c r="T7" s="76">
        <f t="shared" si="0"/>
        <v>1481</v>
      </c>
      <c r="U7" s="76">
        <f t="shared" si="0"/>
        <v>1480.73</v>
      </c>
      <c r="V7" s="76">
        <f t="shared" si="0"/>
        <v>1497.16</v>
      </c>
      <c r="W7" s="76">
        <f t="shared" si="0"/>
        <v>1507.67</v>
      </c>
      <c r="X7" s="76">
        <f t="shared" si="0"/>
        <v>1468.08</v>
      </c>
      <c r="Y7" s="76">
        <f t="shared" si="0"/>
        <v>1458.78</v>
      </c>
    </row>
    <row r="8" spans="1:25" hidden="1" x14ac:dyDescent="0.25">
      <c r="A8" s="75">
        <v>2</v>
      </c>
      <c r="B8" s="76">
        <f t="shared" si="0"/>
        <v>1474.46</v>
      </c>
      <c r="C8" s="76">
        <f t="shared" si="0"/>
        <v>1491.26</v>
      </c>
      <c r="D8" s="76">
        <f t="shared" si="0"/>
        <v>1512.94</v>
      </c>
      <c r="E8" s="76">
        <f t="shared" si="0"/>
        <v>1489.85</v>
      </c>
      <c r="F8" s="76">
        <f t="shared" si="0"/>
        <v>1492.33</v>
      </c>
      <c r="G8" s="76">
        <f t="shared" si="0"/>
        <v>1486.93</v>
      </c>
      <c r="H8" s="76">
        <f t="shared" si="0"/>
        <v>1484.94</v>
      </c>
      <c r="I8" s="76">
        <f t="shared" si="0"/>
        <v>1422.43</v>
      </c>
      <c r="J8" s="76">
        <f t="shared" si="0"/>
        <v>1416.07</v>
      </c>
      <c r="K8" s="76">
        <f t="shared" si="0"/>
        <v>1430.54</v>
      </c>
      <c r="L8" s="76">
        <f t="shared" si="0"/>
        <v>1431.37</v>
      </c>
      <c r="M8" s="76">
        <f t="shared" si="0"/>
        <v>1441.87</v>
      </c>
      <c r="N8" s="76">
        <f t="shared" si="0"/>
        <v>1440.93</v>
      </c>
      <c r="O8" s="76">
        <f t="shared" si="0"/>
        <v>1438.8</v>
      </c>
      <c r="P8" s="76">
        <f t="shared" si="0"/>
        <v>1442.28</v>
      </c>
      <c r="Q8" s="76">
        <f t="shared" si="0"/>
        <v>1455.38</v>
      </c>
      <c r="R8" s="76">
        <f t="shared" si="0"/>
        <v>1445.6</v>
      </c>
      <c r="S8" s="76">
        <f t="shared" si="0"/>
        <v>1464.42</v>
      </c>
      <c r="T8" s="76">
        <f t="shared" si="0"/>
        <v>1461.74</v>
      </c>
      <c r="U8" s="76">
        <f t="shared" si="0"/>
        <v>1469.52</v>
      </c>
      <c r="V8" s="76">
        <f t="shared" si="0"/>
        <v>1464.98</v>
      </c>
      <c r="W8" s="76">
        <f t="shared" si="0"/>
        <v>1450.81</v>
      </c>
      <c r="X8" s="76">
        <f t="shared" si="0"/>
        <v>1462.86</v>
      </c>
      <c r="Y8" s="76">
        <f t="shared" si="0"/>
        <v>1442.49</v>
      </c>
    </row>
    <row r="9" spans="1:25" hidden="1" x14ac:dyDescent="0.25">
      <c r="A9" s="75">
        <v>3</v>
      </c>
      <c r="B9" s="76">
        <f t="shared" si="0"/>
        <v>1454.95</v>
      </c>
      <c r="C9" s="76">
        <f t="shared" si="0"/>
        <v>1445.9</v>
      </c>
      <c r="D9" s="77">
        <f t="shared" si="0"/>
        <v>1461.9</v>
      </c>
      <c r="E9" s="76">
        <f t="shared" si="0"/>
        <v>1453.47</v>
      </c>
      <c r="F9" s="76">
        <f t="shared" si="0"/>
        <v>1435.75</v>
      </c>
      <c r="G9" s="76">
        <f t="shared" si="0"/>
        <v>1435.23</v>
      </c>
      <c r="H9" s="76">
        <f t="shared" si="0"/>
        <v>1423.23</v>
      </c>
      <c r="I9" s="76">
        <f t="shared" si="0"/>
        <v>1393.65</v>
      </c>
      <c r="J9" s="76">
        <f t="shared" si="0"/>
        <v>1389.9</v>
      </c>
      <c r="K9" s="76">
        <f t="shared" si="0"/>
        <v>1402.49</v>
      </c>
      <c r="L9" s="76">
        <f t="shared" si="0"/>
        <v>1394.01</v>
      </c>
      <c r="M9" s="76">
        <f t="shared" si="0"/>
        <v>1409.88</v>
      </c>
      <c r="N9" s="76">
        <f t="shared" si="0"/>
        <v>1397.82</v>
      </c>
      <c r="O9" s="76">
        <f t="shared" si="0"/>
        <v>1403.7</v>
      </c>
      <c r="P9" s="76">
        <f t="shared" si="0"/>
        <v>1418.47</v>
      </c>
      <c r="Q9" s="76">
        <f t="shared" si="0"/>
        <v>1417.71</v>
      </c>
      <c r="R9" s="76">
        <f t="shared" si="0"/>
        <v>1440.89</v>
      </c>
      <c r="S9" s="76">
        <f t="shared" si="0"/>
        <v>1434.9</v>
      </c>
      <c r="T9" s="76">
        <f t="shared" si="0"/>
        <v>1433.01</v>
      </c>
      <c r="U9" s="76">
        <f t="shared" si="0"/>
        <v>1435.17</v>
      </c>
      <c r="V9" s="76">
        <f t="shared" si="0"/>
        <v>1432.79</v>
      </c>
      <c r="W9" s="76">
        <f t="shared" si="0"/>
        <v>1434.03</v>
      </c>
      <c r="X9" s="76">
        <f t="shared" si="0"/>
        <v>1425.9</v>
      </c>
      <c r="Y9" s="76">
        <f t="shared" si="0"/>
        <v>1416.42</v>
      </c>
    </row>
    <row r="10" spans="1:25" hidden="1" x14ac:dyDescent="0.25">
      <c r="A10" s="75">
        <v>4</v>
      </c>
      <c r="B10" s="76">
        <f t="shared" si="0"/>
        <v>1432.27</v>
      </c>
      <c r="C10" s="76">
        <f t="shared" si="0"/>
        <v>1433.69</v>
      </c>
      <c r="D10" s="76">
        <f t="shared" si="0"/>
        <v>1426.98</v>
      </c>
      <c r="E10" s="76">
        <f t="shared" si="0"/>
        <v>1407.1</v>
      </c>
      <c r="F10" s="76">
        <f t="shared" si="0"/>
        <v>1426.77</v>
      </c>
      <c r="G10" s="76">
        <f t="shared" si="0"/>
        <v>1402.67</v>
      </c>
      <c r="H10" s="76">
        <f t="shared" si="0"/>
        <v>1398.77</v>
      </c>
      <c r="I10" s="76">
        <f t="shared" si="0"/>
        <v>1402.29</v>
      </c>
      <c r="J10" s="76">
        <f t="shared" si="0"/>
        <v>1401.18</v>
      </c>
      <c r="K10" s="76">
        <f t="shared" si="0"/>
        <v>1407.64</v>
      </c>
      <c r="L10" s="76">
        <f t="shared" si="0"/>
        <v>1410.19</v>
      </c>
      <c r="M10" s="76">
        <f t="shared" si="0"/>
        <v>1418.1</v>
      </c>
      <c r="N10" s="76">
        <f t="shared" si="0"/>
        <v>1402.03</v>
      </c>
      <c r="O10" s="76">
        <f t="shared" si="0"/>
        <v>1406.19</v>
      </c>
      <c r="P10" s="76">
        <f t="shared" si="0"/>
        <v>1419.36</v>
      </c>
      <c r="Q10" s="76">
        <f t="shared" si="0"/>
        <v>1419.87</v>
      </c>
      <c r="R10" s="76">
        <f t="shared" si="0"/>
        <v>1410.05</v>
      </c>
      <c r="S10" s="76">
        <f t="shared" si="0"/>
        <v>1399.19</v>
      </c>
      <c r="T10" s="76">
        <f t="shared" si="0"/>
        <v>1381.04</v>
      </c>
      <c r="U10" s="76">
        <f t="shared" si="0"/>
        <v>1401.24</v>
      </c>
      <c r="V10" s="76">
        <f t="shared" si="0"/>
        <v>1387.04</v>
      </c>
      <c r="W10" s="76">
        <f t="shared" si="0"/>
        <v>1373.74</v>
      </c>
      <c r="X10" s="76">
        <f t="shared" si="0"/>
        <v>1394.16</v>
      </c>
      <c r="Y10" s="76">
        <f t="shared" si="0"/>
        <v>1405.01</v>
      </c>
    </row>
    <row r="11" spans="1:25" hidden="1" x14ac:dyDescent="0.25">
      <c r="A11" s="75">
        <v>5</v>
      </c>
      <c r="B11" s="76">
        <f t="shared" si="0"/>
        <v>1405.86</v>
      </c>
      <c r="C11" s="76">
        <f t="shared" si="0"/>
        <v>1410.34</v>
      </c>
      <c r="D11" s="76">
        <f t="shared" si="0"/>
        <v>1403.14</v>
      </c>
      <c r="E11" s="76">
        <f t="shared" si="0"/>
        <v>1398.39</v>
      </c>
      <c r="F11" s="76">
        <f t="shared" si="0"/>
        <v>1402.83</v>
      </c>
      <c r="G11" s="76">
        <f t="shared" si="0"/>
        <v>1394.16</v>
      </c>
      <c r="H11" s="76"/>
      <c r="I11" s="76">
        <f t="shared" si="0"/>
        <v>1329.06</v>
      </c>
      <c r="J11" s="76">
        <f t="shared" si="0"/>
        <v>1322.2</v>
      </c>
      <c r="K11" s="76">
        <f t="shared" si="0"/>
        <v>1349.11</v>
      </c>
      <c r="L11" s="76">
        <f t="shared" si="0"/>
        <v>1350.51</v>
      </c>
      <c r="M11" s="76">
        <f t="shared" si="0"/>
        <v>1348.64</v>
      </c>
      <c r="N11" s="76">
        <f t="shared" si="0"/>
        <v>1357.34</v>
      </c>
      <c r="O11" s="76">
        <f t="shared" si="0"/>
        <v>1360.34</v>
      </c>
      <c r="P11" s="76">
        <f t="shared" si="0"/>
        <v>1355.97</v>
      </c>
      <c r="Q11" s="76">
        <f t="shared" si="0"/>
        <v>1358.83</v>
      </c>
      <c r="R11" s="76">
        <f t="shared" si="0"/>
        <v>1358.46</v>
      </c>
      <c r="S11" s="76">
        <f t="shared" si="0"/>
        <v>1356.62</v>
      </c>
      <c r="T11" s="76">
        <f t="shared" si="0"/>
        <v>1351.95</v>
      </c>
      <c r="U11" s="76">
        <f t="shared" si="0"/>
        <v>1360.57</v>
      </c>
      <c r="V11" s="76">
        <f t="shared" si="0"/>
        <v>1338.39</v>
      </c>
      <c r="W11" s="76">
        <f t="shared" si="0"/>
        <v>1344.69</v>
      </c>
      <c r="X11" s="76">
        <f t="shared" si="0"/>
        <v>1356.27</v>
      </c>
      <c r="Y11" s="76">
        <f t="shared" si="0"/>
        <v>1352.57</v>
      </c>
    </row>
    <row r="12" spans="1:25" hidden="1" x14ac:dyDescent="0.25">
      <c r="A12" s="75">
        <v>6</v>
      </c>
      <c r="B12" s="76">
        <f t="shared" si="0"/>
        <v>1358.46</v>
      </c>
      <c r="C12" s="76">
        <f t="shared" si="0"/>
        <v>1356.76</v>
      </c>
      <c r="D12" s="76">
        <f t="shared" si="0"/>
        <v>1336.58</v>
      </c>
      <c r="E12" s="76">
        <f t="shared" si="0"/>
        <v>1343.44</v>
      </c>
      <c r="F12" s="76">
        <f t="shared" si="0"/>
        <v>1348.06</v>
      </c>
      <c r="G12" s="76">
        <f t="shared" si="0"/>
        <v>1338.2</v>
      </c>
      <c r="H12" s="76">
        <f t="shared" si="0"/>
        <v>1316.27</v>
      </c>
      <c r="I12" s="76">
        <f t="shared" si="0"/>
        <v>1349.28</v>
      </c>
      <c r="J12" s="76">
        <f t="shared" si="0"/>
        <v>1318.83</v>
      </c>
      <c r="K12" s="76">
        <f t="shared" si="0"/>
        <v>1319.23</v>
      </c>
      <c r="L12" s="76">
        <f t="shared" si="0"/>
        <v>1309.2</v>
      </c>
      <c r="M12" s="76">
        <f t="shared" si="0"/>
        <v>1368</v>
      </c>
      <c r="N12" s="76">
        <f t="shared" si="0"/>
        <v>1368.5</v>
      </c>
      <c r="O12" s="76">
        <f t="shared" si="0"/>
        <v>1371.87</v>
      </c>
      <c r="P12" s="76">
        <f t="shared" si="0"/>
        <v>1375.16</v>
      </c>
      <c r="Q12" s="76">
        <f t="shared" si="0"/>
        <v>1375.23</v>
      </c>
      <c r="R12" s="76">
        <f t="shared" si="0"/>
        <v>1372.75</v>
      </c>
      <c r="S12" s="76">
        <f t="shared" si="0"/>
        <v>1372.63</v>
      </c>
      <c r="T12" s="76">
        <f t="shared" si="0"/>
        <v>1373.68</v>
      </c>
      <c r="U12" s="76">
        <f t="shared" si="0"/>
        <v>1370.18</v>
      </c>
      <c r="V12" s="76">
        <f t="shared" si="0"/>
        <v>1371.28</v>
      </c>
      <c r="W12" s="76">
        <f t="shared" si="0"/>
        <v>1377.48</v>
      </c>
      <c r="X12" s="76">
        <f t="shared" si="0"/>
        <v>1377.97</v>
      </c>
      <c r="Y12" s="76">
        <f t="shared" si="0"/>
        <v>1367.53</v>
      </c>
    </row>
    <row r="13" spans="1:25" hidden="1" x14ac:dyDescent="0.25">
      <c r="A13" s="75">
        <v>7</v>
      </c>
      <c r="B13" s="76">
        <f t="shared" si="0"/>
        <v>1363.37</v>
      </c>
      <c r="C13" s="76">
        <f t="shared" si="0"/>
        <v>1355.88</v>
      </c>
      <c r="D13" s="76">
        <f t="shared" si="0"/>
        <v>1342.6</v>
      </c>
      <c r="E13" s="76">
        <f t="shared" si="0"/>
        <v>1341.06</v>
      </c>
      <c r="F13" s="76">
        <f t="shared" si="0"/>
        <v>1360.06</v>
      </c>
      <c r="G13" s="76">
        <f t="shared" si="0"/>
        <v>1347.21</v>
      </c>
      <c r="H13" s="76">
        <f t="shared" si="0"/>
        <v>1323.04</v>
      </c>
      <c r="I13" s="76">
        <f t="shared" si="0"/>
        <v>1340.57</v>
      </c>
      <c r="J13" s="76">
        <f t="shared" si="0"/>
        <v>1357.97</v>
      </c>
      <c r="K13" s="76">
        <f t="shared" si="0"/>
        <v>1367.94</v>
      </c>
      <c r="L13" s="76">
        <f t="shared" si="0"/>
        <v>1366.93</v>
      </c>
      <c r="M13" s="76">
        <f t="shared" si="0"/>
        <v>1378.5</v>
      </c>
      <c r="N13" s="76">
        <f t="shared" si="0"/>
        <v>1375.99</v>
      </c>
      <c r="O13" s="76">
        <f t="shared" si="0"/>
        <v>1364.67</v>
      </c>
      <c r="P13" s="76">
        <f t="shared" si="0"/>
        <v>1379.85</v>
      </c>
      <c r="Q13" s="76">
        <f t="shared" si="0"/>
        <v>1379.39</v>
      </c>
      <c r="R13" s="76">
        <f t="shared" si="0"/>
        <v>1377.17</v>
      </c>
      <c r="S13" s="76">
        <f t="shared" si="0"/>
        <v>1375.69</v>
      </c>
      <c r="T13" s="76">
        <f t="shared" si="0"/>
        <v>1374.38</v>
      </c>
      <c r="U13" s="76">
        <f t="shared" si="0"/>
        <v>1381.62</v>
      </c>
      <c r="V13" s="76">
        <f t="shared" si="0"/>
        <v>1387.02</v>
      </c>
      <c r="W13" s="76">
        <f t="shared" si="0"/>
        <v>1368.43</v>
      </c>
      <c r="X13" s="76">
        <f t="shared" si="0"/>
        <v>1379.67</v>
      </c>
      <c r="Y13" s="76">
        <f t="shared" si="0"/>
        <v>1363.95</v>
      </c>
    </row>
    <row r="14" spans="1:25" hidden="1" x14ac:dyDescent="0.25">
      <c r="A14" s="75">
        <v>8</v>
      </c>
      <c r="B14" s="76">
        <f t="shared" si="0"/>
        <v>1378.52</v>
      </c>
      <c r="C14" s="76">
        <f t="shared" si="0"/>
        <v>1377.28</v>
      </c>
      <c r="D14" s="76">
        <f t="shared" si="0"/>
        <v>1378.73</v>
      </c>
      <c r="E14" s="76">
        <f t="shared" si="0"/>
        <v>1363.77</v>
      </c>
      <c r="F14" s="76">
        <f t="shared" si="0"/>
        <v>1372.28</v>
      </c>
      <c r="G14" s="76">
        <f t="shared" si="0"/>
        <v>1354.41</v>
      </c>
      <c r="H14" s="76">
        <f t="shared" si="0"/>
        <v>1317.93</v>
      </c>
      <c r="I14" s="76">
        <f t="shared" si="0"/>
        <v>1259.3399999999999</v>
      </c>
      <c r="J14" s="76">
        <f t="shared" si="0"/>
        <v>1259.3399999999999</v>
      </c>
      <c r="K14" s="76">
        <f t="shared" si="0"/>
        <v>1273.24</v>
      </c>
      <c r="L14" s="76">
        <f t="shared" si="0"/>
        <v>1275.28</v>
      </c>
      <c r="M14" s="76">
        <f t="shared" si="0"/>
        <v>1273.03</v>
      </c>
      <c r="N14" s="76">
        <f t="shared" si="0"/>
        <v>1260.76</v>
      </c>
      <c r="O14" s="76">
        <f t="shared" si="0"/>
        <v>1282.07</v>
      </c>
      <c r="P14" s="76">
        <f t="shared" si="0"/>
        <v>1278.99</v>
      </c>
      <c r="Q14" s="76">
        <f t="shared" si="0"/>
        <v>1282.94</v>
      </c>
      <c r="R14" s="76">
        <f t="shared" si="0"/>
        <v>1283.8699999999999</v>
      </c>
      <c r="S14" s="76">
        <f t="shared" si="0"/>
        <v>1285.26</v>
      </c>
      <c r="T14" s="76">
        <f t="shared" si="0"/>
        <v>1283.32</v>
      </c>
      <c r="U14" s="76">
        <f t="shared" si="0"/>
        <v>1284.05</v>
      </c>
      <c r="V14" s="76">
        <f t="shared" si="0"/>
        <v>1285.02</v>
      </c>
      <c r="W14" s="76">
        <f t="shared" si="0"/>
        <v>1290.97</v>
      </c>
      <c r="X14" s="76">
        <f t="shared" si="0"/>
        <v>1293.2</v>
      </c>
      <c r="Y14" s="76">
        <f t="shared" si="0"/>
        <v>1284.8699999999999</v>
      </c>
    </row>
    <row r="15" spans="1:25" hidden="1" x14ac:dyDescent="0.25">
      <c r="A15" s="75">
        <v>9</v>
      </c>
      <c r="B15" s="76">
        <f t="shared" si="0"/>
        <v>1287.17</v>
      </c>
      <c r="C15" s="76">
        <f t="shared" si="0"/>
        <v>1264.33</v>
      </c>
      <c r="D15" s="76">
        <f t="shared" si="0"/>
        <v>1279.71</v>
      </c>
      <c r="E15" s="76">
        <f t="shared" si="0"/>
        <v>1277.3699999999999</v>
      </c>
      <c r="F15" s="76">
        <f t="shared" si="0"/>
        <v>1266.6199999999999</v>
      </c>
      <c r="G15" s="76">
        <f t="shared" si="0"/>
        <v>1266.81</v>
      </c>
      <c r="H15" s="76">
        <f t="shared" si="0"/>
        <v>1265.1400000000001</v>
      </c>
      <c r="I15" s="76">
        <f t="shared" si="0"/>
        <v>1248.1099999999999</v>
      </c>
      <c r="J15" s="76">
        <f t="shared" si="0"/>
        <v>1251.6199999999999</v>
      </c>
      <c r="K15" s="76">
        <f t="shared" si="0"/>
        <v>1259.21</v>
      </c>
      <c r="L15" s="76">
        <f t="shared" si="0"/>
        <v>1252.6400000000001</v>
      </c>
      <c r="M15" s="76">
        <f t="shared" si="0"/>
        <v>1265.8900000000001</v>
      </c>
      <c r="N15" s="76">
        <f t="shared" si="0"/>
        <v>1260.03</v>
      </c>
      <c r="O15" s="76">
        <f t="shared" si="0"/>
        <v>1264.03</v>
      </c>
      <c r="P15" s="76">
        <f t="shared" si="0"/>
        <v>1267.47</v>
      </c>
      <c r="Q15" s="76">
        <f t="shared" si="0"/>
        <v>1265.3</v>
      </c>
      <c r="R15" s="76">
        <f t="shared" si="0"/>
        <v>1269.24</v>
      </c>
      <c r="S15" s="76">
        <f t="shared" si="0"/>
        <v>1268.54</v>
      </c>
      <c r="T15" s="76">
        <f t="shared" si="0"/>
        <v>1266.71</v>
      </c>
      <c r="U15" s="76">
        <f t="shared" si="0"/>
        <v>1267.32</v>
      </c>
      <c r="V15" s="76">
        <f t="shared" si="0"/>
        <v>1270.19</v>
      </c>
      <c r="W15" s="76">
        <f t="shared" si="0"/>
        <v>1276.0899999999999</v>
      </c>
      <c r="X15" s="76">
        <f t="shared" si="0"/>
        <v>1273.6500000000001</v>
      </c>
      <c r="Y15" s="76">
        <f t="shared" si="0"/>
        <v>1268.03</v>
      </c>
    </row>
    <row r="16" spans="1:25" hidden="1" x14ac:dyDescent="0.25">
      <c r="A16" s="75">
        <v>10</v>
      </c>
      <c r="B16" s="76">
        <f t="shared" si="0"/>
        <v>1281.6300000000001</v>
      </c>
      <c r="C16" s="76">
        <f t="shared" si="0"/>
        <v>1256.95</v>
      </c>
      <c r="D16" s="76">
        <f t="shared" si="0"/>
        <v>1251.46</v>
      </c>
      <c r="E16" s="76">
        <f t="shared" si="0"/>
        <v>1258.21</v>
      </c>
      <c r="F16" s="76">
        <f t="shared" si="0"/>
        <v>1253.02</v>
      </c>
      <c r="G16" s="76">
        <f t="shared" si="0"/>
        <v>1260.8399999999999</v>
      </c>
      <c r="H16" s="76">
        <f t="shared" si="0"/>
        <v>1247.45</v>
      </c>
      <c r="I16" s="76">
        <f t="shared" si="0"/>
        <v>1252.93</v>
      </c>
      <c r="J16" s="76">
        <f t="shared" si="0"/>
        <v>1256.6500000000001</v>
      </c>
      <c r="K16" s="76">
        <f t="shared" si="0"/>
        <v>1265.8</v>
      </c>
      <c r="L16" s="76">
        <f t="shared" si="0"/>
        <v>1257.1300000000001</v>
      </c>
      <c r="M16" s="76">
        <f t="shared" si="0"/>
        <v>1255.79</v>
      </c>
      <c r="N16" s="76">
        <f t="shared" si="0"/>
        <v>1262.7</v>
      </c>
      <c r="O16" s="76">
        <f t="shared" si="0"/>
        <v>1270.67</v>
      </c>
      <c r="P16" s="76">
        <f t="shared" si="0"/>
        <v>1278.04</v>
      </c>
      <c r="Q16" s="76">
        <f t="shared" si="0"/>
        <v>1273.3800000000001</v>
      </c>
      <c r="R16" s="76">
        <f t="shared" si="0"/>
        <v>1276.22</v>
      </c>
      <c r="S16" s="76">
        <f t="shared" si="0"/>
        <v>1269.6500000000001</v>
      </c>
      <c r="T16" s="76">
        <f t="shared" si="0"/>
        <v>1271.8</v>
      </c>
      <c r="U16" s="76">
        <f t="shared" si="0"/>
        <v>1274.24</v>
      </c>
      <c r="V16" s="76">
        <f t="shared" si="0"/>
        <v>1274.43</v>
      </c>
      <c r="W16" s="76">
        <f t="shared" si="0"/>
        <v>1275.97</v>
      </c>
      <c r="X16" s="76">
        <f t="shared" si="0"/>
        <v>1281.3499999999999</v>
      </c>
      <c r="Y16" s="76">
        <f t="shared" si="0"/>
        <v>1278.81</v>
      </c>
    </row>
    <row r="17" spans="1:25" hidden="1" x14ac:dyDescent="0.25">
      <c r="A17" s="75">
        <v>11</v>
      </c>
      <c r="B17" s="76">
        <f t="shared" si="0"/>
        <v>1284.6199999999999</v>
      </c>
      <c r="C17" s="76">
        <f t="shared" si="0"/>
        <v>1269.1500000000001</v>
      </c>
      <c r="D17" s="76">
        <f t="shared" si="0"/>
        <v>1266.22</v>
      </c>
      <c r="E17" s="76">
        <f t="shared" si="0"/>
        <v>1263.28</v>
      </c>
      <c r="F17" s="76">
        <f t="shared" si="0"/>
        <v>1268.8</v>
      </c>
      <c r="G17" s="76">
        <f t="shared" si="0"/>
        <v>1259.21</v>
      </c>
      <c r="H17" s="76">
        <f t="shared" si="0"/>
        <v>1257.27</v>
      </c>
      <c r="I17" s="76">
        <f t="shared" si="0"/>
        <v>1329.65</v>
      </c>
      <c r="J17" s="76">
        <f t="shared" si="0"/>
        <v>1338.78</v>
      </c>
      <c r="K17" s="76">
        <f t="shared" si="0"/>
        <v>1341.16</v>
      </c>
      <c r="L17" s="76">
        <f t="shared" si="0"/>
        <v>1343.59</v>
      </c>
      <c r="M17" s="76">
        <f t="shared" si="0"/>
        <v>1350.7</v>
      </c>
      <c r="N17" s="76">
        <f t="shared" si="0"/>
        <v>1352.67</v>
      </c>
      <c r="O17" s="76">
        <f t="shared" si="0"/>
        <v>1356.22</v>
      </c>
      <c r="P17" s="76">
        <f t="shared" si="0"/>
        <v>1349.41</v>
      </c>
      <c r="Q17" s="76">
        <f t="shared" si="0"/>
        <v>1344.14</v>
      </c>
      <c r="R17" s="76">
        <f t="shared" ref="R17:Z17" si="1">ROUND(R267+$K$363+R378+$K$364,2)</f>
        <v>1351.09</v>
      </c>
      <c r="S17" s="76">
        <f t="shared" si="1"/>
        <v>1350.43</v>
      </c>
      <c r="T17" s="76">
        <f t="shared" si="1"/>
        <v>1341.89</v>
      </c>
      <c r="U17" s="76">
        <f t="shared" si="1"/>
        <v>1355.42</v>
      </c>
      <c r="V17" s="76">
        <f t="shared" si="1"/>
        <v>1349.5</v>
      </c>
      <c r="W17" s="76">
        <f t="shared" si="1"/>
        <v>1348.07</v>
      </c>
      <c r="X17" s="76">
        <f t="shared" si="1"/>
        <v>1336.98</v>
      </c>
      <c r="Y17" s="76">
        <f t="shared" si="1"/>
        <v>1355.93</v>
      </c>
    </row>
    <row r="18" spans="1:25" hidden="1" x14ac:dyDescent="0.25">
      <c r="A18" s="75">
        <v>12</v>
      </c>
      <c r="B18" s="76">
        <f t="shared" ref="B18:Y28" si="2">ROUND(B268+$K$363+B379+$K$364,2)</f>
        <v>1347.4</v>
      </c>
      <c r="C18" s="76">
        <f t="shared" si="2"/>
        <v>1348.98</v>
      </c>
      <c r="D18" s="76">
        <f t="shared" si="2"/>
        <v>1344.99</v>
      </c>
      <c r="E18" s="76">
        <f t="shared" si="2"/>
        <v>1343.4</v>
      </c>
      <c r="F18" s="76">
        <f t="shared" si="2"/>
        <v>1343.46</v>
      </c>
      <c r="G18" s="76">
        <f t="shared" si="2"/>
        <v>1347.86</v>
      </c>
      <c r="H18" s="76">
        <f t="shared" si="2"/>
        <v>1335.69</v>
      </c>
      <c r="I18" s="76">
        <f t="shared" si="2"/>
        <v>1320.65</v>
      </c>
      <c r="J18" s="76">
        <f t="shared" si="2"/>
        <v>1326.04</v>
      </c>
      <c r="K18" s="76">
        <f t="shared" si="2"/>
        <v>1343.35</v>
      </c>
      <c r="L18" s="76">
        <f t="shared" si="2"/>
        <v>1336.83</v>
      </c>
      <c r="M18" s="76">
        <f t="shared" si="2"/>
        <v>1340.82</v>
      </c>
      <c r="N18" s="76">
        <f t="shared" si="2"/>
        <v>1331.68</v>
      </c>
      <c r="O18" s="76">
        <f t="shared" si="2"/>
        <v>1348.18</v>
      </c>
      <c r="P18" s="76">
        <f t="shared" si="2"/>
        <v>1340.97</v>
      </c>
      <c r="Q18" s="76">
        <f t="shared" si="2"/>
        <v>1340.58</v>
      </c>
      <c r="R18" s="76">
        <f t="shared" si="2"/>
        <v>1336.63</v>
      </c>
      <c r="S18" s="76">
        <f t="shared" si="2"/>
        <v>1336.03</v>
      </c>
      <c r="T18" s="76">
        <f t="shared" si="2"/>
        <v>1329.1</v>
      </c>
      <c r="U18" s="76">
        <f t="shared" si="2"/>
        <v>1325.79</v>
      </c>
      <c r="V18" s="76">
        <f t="shared" si="2"/>
        <v>1335.83</v>
      </c>
      <c r="W18" s="76">
        <f t="shared" si="2"/>
        <v>1336.4</v>
      </c>
      <c r="X18" s="76">
        <f t="shared" si="2"/>
        <v>1338.79</v>
      </c>
      <c r="Y18" s="76">
        <f t="shared" si="2"/>
        <v>1340.05</v>
      </c>
    </row>
    <row r="19" spans="1:25" hidden="1" x14ac:dyDescent="0.25">
      <c r="A19" s="75">
        <v>13</v>
      </c>
      <c r="B19" s="76">
        <f t="shared" si="2"/>
        <v>1274.57</v>
      </c>
      <c r="C19" s="76">
        <f t="shared" si="2"/>
        <v>1264.99</v>
      </c>
      <c r="D19" s="76">
        <f t="shared" si="2"/>
        <v>1262.24</v>
      </c>
      <c r="E19" s="76">
        <f t="shared" si="2"/>
        <v>1255.1600000000001</v>
      </c>
      <c r="F19" s="76">
        <f t="shared" si="2"/>
        <v>1249.72</v>
      </c>
      <c r="G19" s="76">
        <f t="shared" si="2"/>
        <v>1254.33</v>
      </c>
      <c r="H19" s="76">
        <f t="shared" si="2"/>
        <v>1254.76</v>
      </c>
      <c r="I19" s="76">
        <f t="shared" si="2"/>
        <v>1227.8599999999999</v>
      </c>
      <c r="J19" s="76">
        <f t="shared" si="2"/>
        <v>1225.6199999999999</v>
      </c>
      <c r="K19" s="76">
        <f t="shared" si="2"/>
        <v>1255.77</v>
      </c>
      <c r="L19" s="76">
        <f t="shared" si="2"/>
        <v>1255.19</v>
      </c>
      <c r="M19" s="76">
        <f t="shared" si="2"/>
        <v>1256.17</v>
      </c>
      <c r="N19" s="76">
        <f t="shared" si="2"/>
        <v>1253.72</v>
      </c>
      <c r="O19" s="76">
        <f t="shared" si="2"/>
        <v>1252.5899999999999</v>
      </c>
      <c r="P19" s="76">
        <f t="shared" si="2"/>
        <v>1253.1400000000001</v>
      </c>
      <c r="Q19" s="76">
        <f t="shared" si="2"/>
        <v>1252.83</v>
      </c>
      <c r="R19" s="76">
        <f t="shared" si="2"/>
        <v>1252.25</v>
      </c>
      <c r="S19" s="76">
        <f t="shared" si="2"/>
        <v>1249.72</v>
      </c>
      <c r="T19" s="76">
        <f t="shared" si="2"/>
        <v>1253.5999999999999</v>
      </c>
      <c r="U19" s="76">
        <f t="shared" si="2"/>
        <v>1257.49</v>
      </c>
      <c r="V19" s="76">
        <f t="shared" si="2"/>
        <v>1262.33</v>
      </c>
      <c r="W19" s="76">
        <f t="shared" si="2"/>
        <v>1263.6400000000001</v>
      </c>
      <c r="X19" s="76">
        <f t="shared" si="2"/>
        <v>1261.6199999999999</v>
      </c>
      <c r="Y19" s="76">
        <f t="shared" si="2"/>
        <v>1261.78</v>
      </c>
    </row>
    <row r="20" spans="1:25" hidden="1" x14ac:dyDescent="0.25">
      <c r="A20" s="75">
        <v>14</v>
      </c>
      <c r="B20" s="76">
        <f t="shared" si="2"/>
        <v>1262.75</v>
      </c>
      <c r="C20" s="76">
        <f t="shared" si="2"/>
        <v>1260.08</v>
      </c>
      <c r="D20" s="76">
        <f t="shared" si="2"/>
        <v>1253.44</v>
      </c>
      <c r="E20" s="76">
        <f t="shared" si="2"/>
        <v>1242.04</v>
      </c>
      <c r="F20" s="76">
        <f t="shared" si="2"/>
        <v>1254.02</v>
      </c>
      <c r="G20" s="76">
        <f t="shared" si="2"/>
        <v>1254.49</v>
      </c>
      <c r="H20" s="76">
        <f t="shared" si="2"/>
        <v>1248.81</v>
      </c>
      <c r="I20" s="76">
        <f t="shared" si="2"/>
        <v>1368.1</v>
      </c>
      <c r="J20" s="76">
        <f t="shared" si="2"/>
        <v>1366.22</v>
      </c>
      <c r="K20" s="76">
        <f t="shared" si="2"/>
        <v>1377.31</v>
      </c>
      <c r="L20" s="76">
        <f t="shared" si="2"/>
        <v>1379.22</v>
      </c>
      <c r="M20" s="76">
        <f t="shared" si="2"/>
        <v>1377.37</v>
      </c>
      <c r="N20" s="76">
        <f t="shared" si="2"/>
        <v>1366.51</v>
      </c>
      <c r="O20" s="76">
        <f t="shared" si="2"/>
        <v>1352.73</v>
      </c>
      <c r="P20" s="76">
        <f t="shared" si="2"/>
        <v>1379.44</v>
      </c>
      <c r="Q20" s="76">
        <f t="shared" si="2"/>
        <v>1361.6</v>
      </c>
      <c r="R20" s="76">
        <f t="shared" si="2"/>
        <v>1372.48</v>
      </c>
      <c r="S20" s="76">
        <f t="shared" si="2"/>
        <v>1367.32</v>
      </c>
      <c r="T20" s="76">
        <f t="shared" si="2"/>
        <v>1374.62</v>
      </c>
      <c r="U20" s="76">
        <f t="shared" si="2"/>
        <v>1350.05</v>
      </c>
      <c r="V20" s="76">
        <f t="shared" si="2"/>
        <v>1345.85</v>
      </c>
      <c r="W20" s="76">
        <f t="shared" si="2"/>
        <v>1372.04</v>
      </c>
      <c r="X20" s="76">
        <f t="shared" si="2"/>
        <v>1353.23</v>
      </c>
      <c r="Y20" s="76">
        <f t="shared" si="2"/>
        <v>1375.53</v>
      </c>
    </row>
    <row r="21" spans="1:25" hidden="1" x14ac:dyDescent="0.25">
      <c r="A21" s="75">
        <v>15</v>
      </c>
      <c r="B21" s="76">
        <f t="shared" si="2"/>
        <v>1387.81</v>
      </c>
      <c r="C21" s="76">
        <f t="shared" si="2"/>
        <v>1384.59</v>
      </c>
      <c r="D21" s="76">
        <f t="shared" si="2"/>
        <v>1380.61</v>
      </c>
      <c r="E21" s="76">
        <f t="shared" si="2"/>
        <v>1376.67</v>
      </c>
      <c r="F21" s="76">
        <f t="shared" si="2"/>
        <v>1370.81</v>
      </c>
      <c r="G21" s="76">
        <f t="shared" si="2"/>
        <v>1372.23</v>
      </c>
      <c r="H21" s="76">
        <f t="shared" si="2"/>
        <v>1377.79</v>
      </c>
      <c r="I21" s="76">
        <f t="shared" si="2"/>
        <v>1316.68</v>
      </c>
      <c r="J21" s="76">
        <f t="shared" si="2"/>
        <v>1333.78</v>
      </c>
      <c r="K21" s="76">
        <f t="shared" si="2"/>
        <v>1339.26</v>
      </c>
      <c r="L21" s="76">
        <f t="shared" si="2"/>
        <v>1339.24</v>
      </c>
      <c r="M21" s="76">
        <f t="shared" si="2"/>
        <v>1336.9</v>
      </c>
      <c r="N21" s="76">
        <f t="shared" si="2"/>
        <v>1323.9</v>
      </c>
      <c r="O21" s="76">
        <f t="shared" si="2"/>
        <v>1342.38</v>
      </c>
      <c r="P21" s="76">
        <f t="shared" si="2"/>
        <v>1331.24</v>
      </c>
      <c r="Q21" s="76">
        <f t="shared" si="2"/>
        <v>1336.95</v>
      </c>
      <c r="R21" s="76">
        <f t="shared" si="2"/>
        <v>1331.45</v>
      </c>
      <c r="S21" s="76">
        <f t="shared" si="2"/>
        <v>1328.2</v>
      </c>
      <c r="T21" s="76">
        <f t="shared" si="2"/>
        <v>1344.9</v>
      </c>
      <c r="U21" s="76">
        <f t="shared" si="2"/>
        <v>1346.3</v>
      </c>
      <c r="V21" s="76">
        <f t="shared" si="2"/>
        <v>1338.63</v>
      </c>
      <c r="W21" s="76">
        <f t="shared" si="2"/>
        <v>1336.97</v>
      </c>
      <c r="X21" s="76">
        <f t="shared" si="2"/>
        <v>1347.61</v>
      </c>
      <c r="Y21" s="76">
        <f t="shared" si="2"/>
        <v>1332.21</v>
      </c>
    </row>
    <row r="22" spans="1:25" hidden="1" x14ac:dyDescent="0.25">
      <c r="A22" s="75">
        <v>16</v>
      </c>
      <c r="B22" s="76">
        <f t="shared" si="2"/>
        <v>1343.39</v>
      </c>
      <c r="C22" s="76">
        <f t="shared" si="2"/>
        <v>1341.88</v>
      </c>
      <c r="D22" s="76">
        <f t="shared" si="2"/>
        <v>1339.22</v>
      </c>
      <c r="E22" s="76">
        <f t="shared" si="2"/>
        <v>1288.92</v>
      </c>
      <c r="F22" s="76">
        <f t="shared" si="2"/>
        <v>1332.28</v>
      </c>
      <c r="G22" s="76">
        <f t="shared" si="2"/>
        <v>1338.13</v>
      </c>
      <c r="H22" s="76">
        <f t="shared" si="2"/>
        <v>1291.33</v>
      </c>
      <c r="I22" s="76">
        <f t="shared" si="2"/>
        <v>1282.98</v>
      </c>
      <c r="J22" s="76">
        <f t="shared" si="2"/>
        <v>1283.96</v>
      </c>
      <c r="K22" s="76">
        <f t="shared" si="2"/>
        <v>1291.56</v>
      </c>
      <c r="L22" s="76">
        <f t="shared" si="2"/>
        <v>1291.68</v>
      </c>
      <c r="M22" s="76">
        <f t="shared" si="2"/>
        <v>1257.68</v>
      </c>
      <c r="N22" s="76">
        <f t="shared" si="2"/>
        <v>1284.96</v>
      </c>
      <c r="O22" s="76">
        <f t="shared" si="2"/>
        <v>1285.82</v>
      </c>
      <c r="P22" s="76">
        <f t="shared" si="2"/>
        <v>1287.07</v>
      </c>
      <c r="Q22" s="76">
        <f t="shared" si="2"/>
        <v>1269.28</v>
      </c>
      <c r="R22" s="76">
        <f t="shared" si="2"/>
        <v>1271.07</v>
      </c>
      <c r="S22" s="76">
        <f t="shared" si="2"/>
        <v>1259.79</v>
      </c>
      <c r="T22" s="76">
        <f t="shared" si="2"/>
        <v>1285.77</v>
      </c>
      <c r="U22" s="76">
        <f t="shared" si="2"/>
        <v>1276.99</v>
      </c>
      <c r="V22" s="76">
        <f t="shared" si="2"/>
        <v>1262.27</v>
      </c>
      <c r="W22" s="76">
        <f t="shared" si="2"/>
        <v>1264.1400000000001</v>
      </c>
      <c r="X22" s="76">
        <f t="shared" si="2"/>
        <v>1285.06</v>
      </c>
      <c r="Y22" s="76">
        <f t="shared" si="2"/>
        <v>1284.57</v>
      </c>
    </row>
    <row r="23" spans="1:25" hidden="1" x14ac:dyDescent="0.25">
      <c r="A23" s="75">
        <v>17</v>
      </c>
      <c r="B23" s="76">
        <f t="shared" si="2"/>
        <v>1297.03</v>
      </c>
      <c r="C23" s="76">
        <f t="shared" si="2"/>
        <v>1294.46</v>
      </c>
      <c r="D23" s="76">
        <f t="shared" si="2"/>
        <v>1283.3900000000001</v>
      </c>
      <c r="E23" s="76">
        <f t="shared" si="2"/>
        <v>1292.92</v>
      </c>
      <c r="F23" s="76">
        <f t="shared" si="2"/>
        <v>1286.99</v>
      </c>
      <c r="G23" s="76">
        <f t="shared" si="2"/>
        <v>1289.8</v>
      </c>
      <c r="H23" s="76">
        <f t="shared" si="2"/>
        <v>1284.3900000000001</v>
      </c>
      <c r="I23" s="76">
        <f t="shared" si="2"/>
        <v>1226.23</v>
      </c>
      <c r="J23" s="76">
        <f t="shared" si="2"/>
        <v>1228.93</v>
      </c>
      <c r="K23" s="76">
        <f t="shared" si="2"/>
        <v>1233.1600000000001</v>
      </c>
      <c r="L23" s="76">
        <f t="shared" si="2"/>
        <v>1235.68</v>
      </c>
      <c r="M23" s="76">
        <f t="shared" si="2"/>
        <v>1226.2</v>
      </c>
      <c r="N23" s="76">
        <f t="shared" si="2"/>
        <v>1224.51</v>
      </c>
      <c r="O23" s="76">
        <f t="shared" si="2"/>
        <v>1225.97</v>
      </c>
      <c r="P23" s="76">
        <f t="shared" si="2"/>
        <v>1225.53</v>
      </c>
      <c r="Q23" s="76">
        <f t="shared" si="2"/>
        <v>1225.8800000000001</v>
      </c>
      <c r="R23" s="76">
        <f t="shared" si="2"/>
        <v>1222.55</v>
      </c>
      <c r="S23" s="76">
        <f t="shared" si="2"/>
        <v>1224.23</v>
      </c>
      <c r="T23" s="76">
        <f t="shared" si="2"/>
        <v>1224.8499999999999</v>
      </c>
      <c r="U23" s="76">
        <f t="shared" si="2"/>
        <v>1229.2</v>
      </c>
      <c r="V23" s="76">
        <f t="shared" si="2"/>
        <v>1229.1600000000001</v>
      </c>
      <c r="W23" s="76">
        <f t="shared" si="2"/>
        <v>1225.82</v>
      </c>
      <c r="X23" s="76">
        <f t="shared" si="2"/>
        <v>1226.33</v>
      </c>
      <c r="Y23" s="76">
        <f t="shared" si="2"/>
        <v>1236.1600000000001</v>
      </c>
    </row>
    <row r="24" spans="1:25" hidden="1" x14ac:dyDescent="0.25">
      <c r="A24" s="75">
        <v>18</v>
      </c>
      <c r="B24" s="76">
        <f t="shared" si="2"/>
        <v>1237.46</v>
      </c>
      <c r="C24" s="76">
        <f t="shared" si="2"/>
        <v>1235.77</v>
      </c>
      <c r="D24" s="76">
        <f t="shared" si="2"/>
        <v>1233.5</v>
      </c>
      <c r="E24" s="76">
        <f t="shared" si="2"/>
        <v>1235.3499999999999</v>
      </c>
      <c r="F24" s="76">
        <f t="shared" si="2"/>
        <v>1232.26</v>
      </c>
      <c r="G24" s="76">
        <f t="shared" si="2"/>
        <v>1220.96</v>
      </c>
      <c r="H24" s="76">
        <f t="shared" si="2"/>
        <v>1230.96</v>
      </c>
      <c r="I24" s="76">
        <f t="shared" si="2"/>
        <v>1287.29</v>
      </c>
      <c r="J24" s="76">
        <f t="shared" si="2"/>
        <v>1285.1400000000001</v>
      </c>
      <c r="K24" s="76">
        <f t="shared" si="2"/>
        <v>1300.98</v>
      </c>
      <c r="L24" s="76">
        <f t="shared" si="2"/>
        <v>1300</v>
      </c>
      <c r="M24" s="76">
        <f t="shared" si="2"/>
        <v>1301.07</v>
      </c>
      <c r="N24" s="76">
        <f t="shared" si="2"/>
        <v>1304.03</v>
      </c>
      <c r="O24" s="76">
        <f t="shared" si="2"/>
        <v>1303.73</v>
      </c>
      <c r="P24" s="76">
        <f t="shared" si="2"/>
        <v>1305.55</v>
      </c>
      <c r="Q24" s="76">
        <f t="shared" si="2"/>
        <v>1302.57</v>
      </c>
      <c r="R24" s="76">
        <f t="shared" si="2"/>
        <v>1302.33</v>
      </c>
      <c r="S24" s="76">
        <f t="shared" si="2"/>
        <v>1309.3699999999999</v>
      </c>
      <c r="T24" s="76">
        <f t="shared" si="2"/>
        <v>1304.45</v>
      </c>
      <c r="U24" s="76">
        <f t="shared" si="2"/>
        <v>1306.29</v>
      </c>
      <c r="V24" s="76">
        <f t="shared" si="2"/>
        <v>1304.4000000000001</v>
      </c>
      <c r="W24" s="76">
        <f t="shared" si="2"/>
        <v>1311.92</v>
      </c>
      <c r="X24" s="76">
        <f t="shared" si="2"/>
        <v>1309.25</v>
      </c>
      <c r="Y24" s="76">
        <f t="shared" si="2"/>
        <v>1304.54</v>
      </c>
    </row>
    <row r="25" spans="1:25" hidden="1" x14ac:dyDescent="0.25">
      <c r="A25" s="75">
        <v>19</v>
      </c>
      <c r="B25" s="76">
        <f t="shared" si="2"/>
        <v>1303.27</v>
      </c>
      <c r="C25" s="76">
        <f t="shared" si="2"/>
        <v>1280.32</v>
      </c>
      <c r="D25" s="76">
        <f t="shared" si="2"/>
        <v>1286.02</v>
      </c>
      <c r="E25" s="76">
        <f t="shared" si="2"/>
        <v>1300.6600000000001</v>
      </c>
      <c r="F25" s="76">
        <f t="shared" si="2"/>
        <v>1298.53</v>
      </c>
      <c r="G25" s="76">
        <f t="shared" si="2"/>
        <v>1297.68</v>
      </c>
      <c r="H25" s="76">
        <f t="shared" si="2"/>
        <v>1281.42</v>
      </c>
      <c r="I25" s="76">
        <f t="shared" si="2"/>
        <v>1373.75</v>
      </c>
      <c r="J25" s="76">
        <f t="shared" si="2"/>
        <v>1372.5</v>
      </c>
      <c r="K25" s="76">
        <f t="shared" si="2"/>
        <v>1384.84</v>
      </c>
      <c r="L25" s="76">
        <f t="shared" si="2"/>
        <v>1372.98</v>
      </c>
      <c r="M25" s="76">
        <f t="shared" si="2"/>
        <v>1387.91</v>
      </c>
      <c r="N25" s="76">
        <f t="shared" si="2"/>
        <v>1379.06</v>
      </c>
      <c r="O25" s="76">
        <f t="shared" si="2"/>
        <v>1386.88</v>
      </c>
      <c r="P25" s="76">
        <f t="shared" si="2"/>
        <v>1363.9</v>
      </c>
      <c r="Q25" s="76">
        <f t="shared" si="2"/>
        <v>1374.2</v>
      </c>
      <c r="R25" s="76">
        <f t="shared" si="2"/>
        <v>1368.9</v>
      </c>
      <c r="S25" s="76">
        <f t="shared" si="2"/>
        <v>1382.91</v>
      </c>
      <c r="T25" s="76">
        <f t="shared" si="2"/>
        <v>1385.77</v>
      </c>
      <c r="U25" s="76">
        <f t="shared" si="2"/>
        <v>1355.73</v>
      </c>
      <c r="V25" s="76">
        <f t="shared" si="2"/>
        <v>1342.39</v>
      </c>
      <c r="W25" s="76">
        <f t="shared" si="2"/>
        <v>1345.04</v>
      </c>
      <c r="X25" s="76">
        <f t="shared" si="2"/>
        <v>1355.15</v>
      </c>
      <c r="Y25" s="76">
        <f t="shared" si="2"/>
        <v>1379.97</v>
      </c>
    </row>
    <row r="26" spans="1:25" hidden="1" x14ac:dyDescent="0.25">
      <c r="A26" s="75">
        <v>20</v>
      </c>
      <c r="B26" s="76">
        <f t="shared" si="2"/>
        <v>1363.56</v>
      </c>
      <c r="C26" s="76">
        <f t="shared" si="2"/>
        <v>1367.61</v>
      </c>
      <c r="D26" s="76">
        <f t="shared" si="2"/>
        <v>1365.24</v>
      </c>
      <c r="E26" s="76">
        <f t="shared" si="2"/>
        <v>1367.67</v>
      </c>
      <c r="F26" s="76">
        <f t="shared" si="2"/>
        <v>1368.31</v>
      </c>
      <c r="G26" s="76">
        <f t="shared" si="2"/>
        <v>1364.74</v>
      </c>
      <c r="H26" s="76">
        <f t="shared" si="2"/>
        <v>1363.99</v>
      </c>
      <c r="I26" s="76">
        <f t="shared" si="2"/>
        <v>1292.56</v>
      </c>
      <c r="J26" s="76">
        <f t="shared" si="2"/>
        <v>1289.5</v>
      </c>
      <c r="K26" s="76">
        <f t="shared" si="2"/>
        <v>1318.23</v>
      </c>
      <c r="L26" s="76">
        <f t="shared" si="2"/>
        <v>1319.59</v>
      </c>
      <c r="M26" s="76">
        <f t="shared" si="2"/>
        <v>1323.82</v>
      </c>
      <c r="N26" s="76">
        <f t="shared" si="2"/>
        <v>1323.75</v>
      </c>
      <c r="O26" s="76">
        <f t="shared" si="2"/>
        <v>1318.49</v>
      </c>
      <c r="P26" s="76">
        <f t="shared" si="2"/>
        <v>1323.43</v>
      </c>
      <c r="Q26" s="76">
        <f t="shared" si="2"/>
        <v>1323.27</v>
      </c>
      <c r="R26" s="76">
        <f t="shared" si="2"/>
        <v>1320.02</v>
      </c>
      <c r="S26" s="76">
        <f t="shared" si="2"/>
        <v>1320.92</v>
      </c>
      <c r="T26" s="76">
        <f t="shared" si="2"/>
        <v>1320.33</v>
      </c>
      <c r="U26" s="76">
        <f t="shared" si="2"/>
        <v>1320.8</v>
      </c>
      <c r="V26" s="76">
        <f t="shared" si="2"/>
        <v>1319.95</v>
      </c>
      <c r="W26" s="76">
        <f t="shared" si="2"/>
        <v>1321.12</v>
      </c>
      <c r="X26" s="76">
        <f t="shared" si="2"/>
        <v>1312.69</v>
      </c>
      <c r="Y26" s="76">
        <f t="shared" si="2"/>
        <v>1319.37</v>
      </c>
    </row>
    <row r="27" spans="1:25" hidden="1" x14ac:dyDescent="0.25">
      <c r="A27" s="75">
        <v>21</v>
      </c>
      <c r="B27" s="76">
        <f t="shared" si="2"/>
        <v>1323.39</v>
      </c>
      <c r="C27" s="76">
        <f t="shared" si="2"/>
        <v>1277.56</v>
      </c>
      <c r="D27" s="76">
        <f t="shared" si="2"/>
        <v>1284.51</v>
      </c>
      <c r="E27" s="76">
        <f t="shared" si="2"/>
        <v>1299.6199999999999</v>
      </c>
      <c r="F27" s="76">
        <f t="shared" si="2"/>
        <v>1308.0999999999999</v>
      </c>
      <c r="G27" s="76">
        <f t="shared" si="2"/>
        <v>1314.26</v>
      </c>
      <c r="H27" s="76">
        <f t="shared" si="2"/>
        <v>1313.79</v>
      </c>
      <c r="I27" s="76">
        <f t="shared" si="2"/>
        <v>1462.38</v>
      </c>
      <c r="J27" s="76">
        <f t="shared" si="2"/>
        <v>1464.17</v>
      </c>
      <c r="K27" s="76">
        <f t="shared" si="2"/>
        <v>1464.27</v>
      </c>
      <c r="L27" s="76">
        <f t="shared" si="2"/>
        <v>1472.29</v>
      </c>
      <c r="M27" s="76">
        <f t="shared" si="2"/>
        <v>1475.46</v>
      </c>
      <c r="N27" s="76">
        <f t="shared" si="2"/>
        <v>1476.37</v>
      </c>
      <c r="O27" s="76">
        <f t="shared" si="2"/>
        <v>1476.55</v>
      </c>
      <c r="P27" s="76">
        <f t="shared" si="2"/>
        <v>1477.34</v>
      </c>
      <c r="Q27" s="76">
        <f t="shared" si="2"/>
        <v>1470.33</v>
      </c>
      <c r="R27" s="76">
        <f t="shared" si="2"/>
        <v>1476.26</v>
      </c>
      <c r="S27" s="76">
        <f t="shared" si="2"/>
        <v>1476.1</v>
      </c>
      <c r="T27" s="76">
        <f t="shared" si="2"/>
        <v>1460.31</v>
      </c>
      <c r="U27" s="76">
        <f t="shared" si="2"/>
        <v>1437.91</v>
      </c>
      <c r="V27" s="76">
        <f t="shared" si="2"/>
        <v>1428.6</v>
      </c>
      <c r="W27" s="76">
        <f t="shared" si="2"/>
        <v>1424.62</v>
      </c>
      <c r="X27" s="76">
        <f t="shared" si="2"/>
        <v>1443.51</v>
      </c>
      <c r="Y27" s="76">
        <f t="shared" si="2"/>
        <v>1467.96</v>
      </c>
    </row>
    <row r="28" spans="1:25" hidden="1" x14ac:dyDescent="0.25">
      <c r="A28" s="75">
        <v>22</v>
      </c>
      <c r="B28" s="76">
        <f t="shared" si="2"/>
        <v>1462.24</v>
      </c>
      <c r="C28" s="76">
        <f t="shared" si="2"/>
        <v>1470.08</v>
      </c>
      <c r="D28" s="76">
        <f t="shared" si="2"/>
        <v>1451.78</v>
      </c>
      <c r="E28" s="76">
        <f t="shared" si="2"/>
        <v>1456.74</v>
      </c>
      <c r="F28" s="76">
        <f t="shared" si="2"/>
        <v>1455.71</v>
      </c>
      <c r="G28" s="76">
        <f t="shared" si="2"/>
        <v>1456.98</v>
      </c>
      <c r="H28" s="76">
        <f t="shared" si="2"/>
        <v>1459.54</v>
      </c>
      <c r="I28" s="76">
        <f t="shared" si="2"/>
        <v>1438.63</v>
      </c>
      <c r="J28" s="76">
        <f t="shared" si="2"/>
        <v>1442.63</v>
      </c>
      <c r="K28" s="76">
        <f t="shared" si="2"/>
        <v>1443.9</v>
      </c>
      <c r="L28" s="76">
        <f t="shared" si="2"/>
        <v>1452.5</v>
      </c>
      <c r="M28" s="76">
        <f t="shared" si="2"/>
        <v>1449.92</v>
      </c>
      <c r="N28" s="76">
        <f t="shared" si="2"/>
        <v>1446.74</v>
      </c>
      <c r="O28" s="76">
        <f t="shared" si="2"/>
        <v>1437.97</v>
      </c>
      <c r="P28" s="76">
        <f t="shared" si="2"/>
        <v>1440.27</v>
      </c>
      <c r="Q28" s="76">
        <f t="shared" ref="Q28:Y28" si="3">ROUND(Q278+$K$363+Q389+$K$364,2)</f>
        <v>1450.71</v>
      </c>
      <c r="R28" s="76">
        <f t="shared" si="3"/>
        <v>1449.9</v>
      </c>
      <c r="S28" s="76">
        <f t="shared" si="3"/>
        <v>1448.51</v>
      </c>
      <c r="T28" s="76">
        <f t="shared" si="3"/>
        <v>1441.23</v>
      </c>
      <c r="U28" s="76">
        <f t="shared" si="3"/>
        <v>1427.53</v>
      </c>
      <c r="V28" s="76">
        <f t="shared" si="3"/>
        <v>1420.87</v>
      </c>
      <c r="W28" s="76">
        <f t="shared" si="3"/>
        <v>1421.07</v>
      </c>
      <c r="X28" s="76">
        <f t="shared" si="3"/>
        <v>1432.72</v>
      </c>
      <c r="Y28" s="76">
        <f t="shared" si="3"/>
        <v>1448.58</v>
      </c>
    </row>
    <row r="29" spans="1:25" hidden="1" x14ac:dyDescent="0.25">
      <c r="A29" s="75">
        <v>23</v>
      </c>
      <c r="B29" s="76">
        <f t="shared" ref="B29:Y36" si="4">ROUND(B279+$K$363+B390+$K$364,2)</f>
        <v>1450.26</v>
      </c>
      <c r="C29" s="76">
        <f t="shared" si="4"/>
        <v>1444.93</v>
      </c>
      <c r="D29" s="76">
        <f t="shared" si="4"/>
        <v>1443.59</v>
      </c>
      <c r="E29" s="76">
        <f t="shared" si="4"/>
        <v>1441.61</v>
      </c>
      <c r="F29" s="76">
        <f t="shared" si="4"/>
        <v>1441.19</v>
      </c>
      <c r="G29" s="76">
        <f t="shared" si="4"/>
        <v>1429.39</v>
      </c>
      <c r="H29" s="76">
        <f t="shared" si="4"/>
        <v>1394.4</v>
      </c>
      <c r="I29" s="76">
        <f t="shared" si="4"/>
        <v>1390.7</v>
      </c>
      <c r="J29" s="76">
        <f t="shared" si="4"/>
        <v>1425.78</v>
      </c>
      <c r="K29" s="76">
        <f t="shared" si="4"/>
        <v>1431.93</v>
      </c>
      <c r="L29" s="76">
        <f t="shared" si="4"/>
        <v>1441.2</v>
      </c>
      <c r="M29" s="76">
        <f t="shared" si="4"/>
        <v>1450.26</v>
      </c>
      <c r="N29" s="76">
        <f t="shared" si="4"/>
        <v>1452.25</v>
      </c>
      <c r="O29" s="76">
        <f t="shared" si="4"/>
        <v>1450.67</v>
      </c>
      <c r="P29" s="76">
        <f t="shared" si="4"/>
        <v>1450.41</v>
      </c>
      <c r="Q29" s="76">
        <f t="shared" si="4"/>
        <v>1447.76</v>
      </c>
      <c r="R29" s="76">
        <f t="shared" si="4"/>
        <v>1447.28</v>
      </c>
      <c r="S29" s="76">
        <f t="shared" si="4"/>
        <v>1448.25</v>
      </c>
      <c r="T29" s="76">
        <f t="shared" si="4"/>
        <v>1448.22</v>
      </c>
      <c r="U29" s="76">
        <f t="shared" si="4"/>
        <v>1444.55</v>
      </c>
      <c r="V29" s="76">
        <f t="shared" si="4"/>
        <v>1440.76</v>
      </c>
      <c r="W29" s="76">
        <f t="shared" si="4"/>
        <v>1443.2</v>
      </c>
      <c r="X29" s="76">
        <f t="shared" si="4"/>
        <v>1451.4</v>
      </c>
      <c r="Y29" s="76">
        <f t="shared" si="4"/>
        <v>1447.84</v>
      </c>
    </row>
    <row r="30" spans="1:25" hidden="1" x14ac:dyDescent="0.25">
      <c r="A30" s="75">
        <v>24</v>
      </c>
      <c r="B30" s="76">
        <f t="shared" si="4"/>
        <v>1448.84</v>
      </c>
      <c r="C30" s="76">
        <f t="shared" si="4"/>
        <v>1441.23</v>
      </c>
      <c r="D30" s="76">
        <f t="shared" si="4"/>
        <v>1416.95</v>
      </c>
      <c r="E30" s="76">
        <f t="shared" si="4"/>
        <v>1393.1</v>
      </c>
      <c r="F30" s="76">
        <f t="shared" si="4"/>
        <v>1413.92</v>
      </c>
      <c r="G30" s="76">
        <f t="shared" si="4"/>
        <v>1375.24</v>
      </c>
      <c r="H30" s="76">
        <f t="shared" si="4"/>
        <v>1378.67</v>
      </c>
      <c r="I30" s="76">
        <f t="shared" si="4"/>
        <v>1322.32</v>
      </c>
      <c r="J30" s="76">
        <f t="shared" si="4"/>
        <v>1293.44</v>
      </c>
      <c r="K30" s="76">
        <f t="shared" si="4"/>
        <v>1336.36</v>
      </c>
      <c r="L30" s="76">
        <f t="shared" si="4"/>
        <v>1334.39</v>
      </c>
      <c r="M30" s="76">
        <f t="shared" si="4"/>
        <v>1272.73</v>
      </c>
      <c r="N30" s="76">
        <f t="shared" si="4"/>
        <v>1324.53</v>
      </c>
      <c r="O30" s="76">
        <f t="shared" si="4"/>
        <v>1331.03</v>
      </c>
      <c r="P30" s="76">
        <f t="shared" si="4"/>
        <v>1343.57</v>
      </c>
      <c r="Q30" s="76">
        <f t="shared" si="4"/>
        <v>1311.7</v>
      </c>
      <c r="R30" s="76">
        <f t="shared" si="4"/>
        <v>1321.19</v>
      </c>
      <c r="S30" s="76">
        <f t="shared" si="4"/>
        <v>1333.59</v>
      </c>
      <c r="T30" s="76">
        <f t="shared" si="4"/>
        <v>1335.81</v>
      </c>
      <c r="U30" s="76">
        <f t="shared" si="4"/>
        <v>1346.08</v>
      </c>
      <c r="V30" s="76">
        <f t="shared" si="4"/>
        <v>1347.17</v>
      </c>
      <c r="W30" s="76">
        <f t="shared" si="4"/>
        <v>1345.91</v>
      </c>
      <c r="X30" s="76">
        <f t="shared" si="4"/>
        <v>1324.08</v>
      </c>
      <c r="Y30" s="76">
        <f t="shared" si="4"/>
        <v>1338.67</v>
      </c>
    </row>
    <row r="31" spans="1:25" hidden="1" x14ac:dyDescent="0.25">
      <c r="A31" s="75">
        <v>25</v>
      </c>
      <c r="B31" s="76">
        <f t="shared" si="4"/>
        <v>1319.07</v>
      </c>
      <c r="C31" s="76">
        <f t="shared" si="4"/>
        <v>1313.19</v>
      </c>
      <c r="D31" s="76">
        <f t="shared" si="4"/>
        <v>1316.79</v>
      </c>
      <c r="E31" s="76">
        <f t="shared" si="4"/>
        <v>1336.97</v>
      </c>
      <c r="F31" s="76">
        <f t="shared" si="4"/>
        <v>1335.24</v>
      </c>
      <c r="G31" s="76">
        <f t="shared" si="4"/>
        <v>1311.76</v>
      </c>
      <c r="H31" s="76">
        <f t="shared" si="4"/>
        <v>1319.83</v>
      </c>
      <c r="I31" s="76">
        <f t="shared" si="4"/>
        <v>1347.07</v>
      </c>
      <c r="J31" s="76">
        <f t="shared" si="4"/>
        <v>1351.98</v>
      </c>
      <c r="K31" s="76">
        <f t="shared" si="4"/>
        <v>1365.92</v>
      </c>
      <c r="L31" s="76">
        <f t="shared" si="4"/>
        <v>1359.07</v>
      </c>
      <c r="M31" s="76">
        <f t="shared" si="4"/>
        <v>1364.09</v>
      </c>
      <c r="N31" s="76">
        <f t="shared" si="4"/>
        <v>1370.29</v>
      </c>
      <c r="O31" s="76">
        <f t="shared" si="4"/>
        <v>1355.24</v>
      </c>
      <c r="P31" s="76">
        <f t="shared" si="4"/>
        <v>1385</v>
      </c>
      <c r="Q31" s="76">
        <f t="shared" si="4"/>
        <v>1382.63</v>
      </c>
      <c r="R31" s="76">
        <f t="shared" si="4"/>
        <v>1365.58</v>
      </c>
      <c r="S31" s="76">
        <f t="shared" si="4"/>
        <v>1380.74</v>
      </c>
      <c r="T31" s="76">
        <f t="shared" si="4"/>
        <v>1380.04</v>
      </c>
      <c r="U31" s="76">
        <f t="shared" si="4"/>
        <v>1386.35</v>
      </c>
      <c r="V31" s="76">
        <f t="shared" si="4"/>
        <v>1382.77</v>
      </c>
      <c r="W31" s="76">
        <f t="shared" si="4"/>
        <v>1383.98</v>
      </c>
      <c r="X31" s="76">
        <f t="shared" si="4"/>
        <v>1390.97</v>
      </c>
      <c r="Y31" s="76">
        <f t="shared" si="4"/>
        <v>1390.42</v>
      </c>
    </row>
    <row r="32" spans="1:25" hidden="1" x14ac:dyDescent="0.25">
      <c r="A32" s="75">
        <v>26</v>
      </c>
      <c r="B32" s="76">
        <f t="shared" si="4"/>
        <v>1367.77</v>
      </c>
      <c r="C32" s="76">
        <f t="shared" si="4"/>
        <v>1375.16</v>
      </c>
      <c r="D32" s="76">
        <f t="shared" si="4"/>
        <v>1367.06</v>
      </c>
      <c r="E32" s="76">
        <f t="shared" si="4"/>
        <v>1370.12</v>
      </c>
      <c r="F32" s="76">
        <f t="shared" si="4"/>
        <v>1363.81</v>
      </c>
      <c r="G32" s="76">
        <f t="shared" si="4"/>
        <v>1325.57</v>
      </c>
      <c r="H32" s="76">
        <f t="shared" si="4"/>
        <v>1350.64</v>
      </c>
      <c r="I32" s="76">
        <f t="shared" si="4"/>
        <v>1399.05</v>
      </c>
      <c r="J32" s="76">
        <f t="shared" si="4"/>
        <v>1396.73</v>
      </c>
      <c r="K32" s="76">
        <f t="shared" si="4"/>
        <v>1429.06</v>
      </c>
      <c r="L32" s="76">
        <f t="shared" si="4"/>
        <v>1433.53</v>
      </c>
      <c r="M32" s="76">
        <f t="shared" si="4"/>
        <v>1436.43</v>
      </c>
      <c r="N32" s="76">
        <f t="shared" si="4"/>
        <v>1434.14</v>
      </c>
      <c r="O32" s="76">
        <f t="shared" si="4"/>
        <v>1437.41</v>
      </c>
      <c r="P32" s="76">
        <f t="shared" si="4"/>
        <v>1430.67</v>
      </c>
      <c r="Q32" s="76">
        <f t="shared" si="4"/>
        <v>1434.75</v>
      </c>
      <c r="R32" s="76">
        <f t="shared" si="4"/>
        <v>1434.16</v>
      </c>
      <c r="S32" s="76">
        <f t="shared" si="4"/>
        <v>1434.42</v>
      </c>
      <c r="T32" s="76">
        <f t="shared" si="4"/>
        <v>1433.74</v>
      </c>
      <c r="U32" s="76">
        <f t="shared" si="4"/>
        <v>1433.83</v>
      </c>
      <c r="V32" s="76">
        <f t="shared" si="4"/>
        <v>1434.52</v>
      </c>
      <c r="W32" s="76">
        <f t="shared" si="4"/>
        <v>1433.87</v>
      </c>
      <c r="X32" s="76">
        <f t="shared" si="4"/>
        <v>1437.82</v>
      </c>
      <c r="Y32" s="76">
        <f t="shared" si="4"/>
        <v>1432.6</v>
      </c>
    </row>
    <row r="33" spans="1:25" hidden="1" x14ac:dyDescent="0.25">
      <c r="A33" s="75">
        <v>27</v>
      </c>
      <c r="B33" s="76">
        <f t="shared" si="4"/>
        <v>1428.99</v>
      </c>
      <c r="C33" s="76">
        <f t="shared" si="4"/>
        <v>1379.35</v>
      </c>
      <c r="D33" s="76">
        <f t="shared" si="4"/>
        <v>1384.54</v>
      </c>
      <c r="E33" s="76">
        <f t="shared" si="4"/>
        <v>1422.86</v>
      </c>
      <c r="F33" s="76">
        <f t="shared" si="4"/>
        <v>1420.35</v>
      </c>
      <c r="G33" s="76">
        <f t="shared" si="4"/>
        <v>1407.34</v>
      </c>
      <c r="H33" s="76">
        <f t="shared" si="4"/>
        <v>1398.48</v>
      </c>
      <c r="I33" s="76">
        <f t="shared" si="4"/>
        <v>1448.66</v>
      </c>
      <c r="J33" s="76">
        <f t="shared" si="4"/>
        <v>1441.84</v>
      </c>
      <c r="K33" s="76">
        <f t="shared" si="4"/>
        <v>1474.54</v>
      </c>
      <c r="L33" s="76">
        <f t="shared" si="4"/>
        <v>1467.21</v>
      </c>
      <c r="M33" s="76">
        <f t="shared" si="4"/>
        <v>1499.51</v>
      </c>
      <c r="N33" s="76">
        <f t="shared" si="4"/>
        <v>1504.16</v>
      </c>
      <c r="O33" s="76">
        <f t="shared" si="4"/>
        <v>1506.93</v>
      </c>
      <c r="P33" s="76">
        <f t="shared" si="4"/>
        <v>1500.84</v>
      </c>
      <c r="Q33" s="76">
        <f t="shared" si="4"/>
        <v>1503.8</v>
      </c>
      <c r="R33" s="76">
        <f t="shared" si="4"/>
        <v>1503.19</v>
      </c>
      <c r="S33" s="76">
        <f t="shared" si="4"/>
        <v>1502.86</v>
      </c>
      <c r="T33" s="76">
        <f t="shared" si="4"/>
        <v>1503.29</v>
      </c>
      <c r="U33" s="76">
        <f t="shared" si="4"/>
        <v>1502.8</v>
      </c>
      <c r="V33" s="76">
        <f t="shared" si="4"/>
        <v>1503.05</v>
      </c>
      <c r="W33" s="76">
        <f t="shared" si="4"/>
        <v>1502.02</v>
      </c>
      <c r="X33" s="76">
        <f t="shared" si="4"/>
        <v>1505.53</v>
      </c>
      <c r="Y33" s="76">
        <f t="shared" si="4"/>
        <v>1500.77</v>
      </c>
    </row>
    <row r="34" spans="1:25" hidden="1" x14ac:dyDescent="0.25">
      <c r="A34" s="75">
        <v>28</v>
      </c>
      <c r="B34" s="76">
        <f t="shared" si="4"/>
        <v>1426.16</v>
      </c>
      <c r="C34" s="76">
        <f t="shared" si="4"/>
        <v>1439.12</v>
      </c>
      <c r="D34" s="76">
        <f t="shared" si="4"/>
        <v>1442.39</v>
      </c>
      <c r="E34" s="76">
        <f t="shared" si="4"/>
        <v>1442.01</v>
      </c>
      <c r="F34" s="76">
        <f t="shared" si="4"/>
        <v>1475.97</v>
      </c>
      <c r="G34" s="76">
        <f t="shared" si="4"/>
        <v>1441.95</v>
      </c>
      <c r="H34" s="76">
        <f t="shared" si="4"/>
        <v>1468.94</v>
      </c>
      <c r="I34" s="76">
        <f t="shared" si="4"/>
        <v>1591.08</v>
      </c>
      <c r="J34" s="76">
        <f t="shared" si="4"/>
        <v>1593.43</v>
      </c>
      <c r="K34" s="76">
        <f t="shared" si="4"/>
        <v>1596.94</v>
      </c>
      <c r="L34" s="76">
        <f t="shared" si="4"/>
        <v>1599.79</v>
      </c>
      <c r="M34" s="76">
        <f t="shared" si="4"/>
        <v>1603.12</v>
      </c>
      <c r="N34" s="76">
        <f t="shared" si="4"/>
        <v>1604.33</v>
      </c>
      <c r="O34" s="76">
        <f t="shared" si="4"/>
        <v>1603.58</v>
      </c>
      <c r="P34" s="76">
        <f t="shared" si="4"/>
        <v>1602.57</v>
      </c>
      <c r="Q34" s="76">
        <f t="shared" si="4"/>
        <v>1617.45</v>
      </c>
      <c r="R34" s="76">
        <f t="shared" si="4"/>
        <v>1616.21</v>
      </c>
      <c r="S34" s="76">
        <f t="shared" si="4"/>
        <v>1617.85</v>
      </c>
      <c r="T34" s="76">
        <f t="shared" si="4"/>
        <v>1600.77</v>
      </c>
      <c r="U34" s="76">
        <f t="shared" si="4"/>
        <v>1618.95</v>
      </c>
      <c r="V34" s="76">
        <f t="shared" si="4"/>
        <v>1626.26</v>
      </c>
      <c r="W34" s="76">
        <f t="shared" si="4"/>
        <v>1622.85</v>
      </c>
      <c r="X34" s="76">
        <f t="shared" si="4"/>
        <v>1627.91</v>
      </c>
      <c r="Y34" s="76">
        <f t="shared" si="4"/>
        <v>1622.02</v>
      </c>
    </row>
    <row r="35" spans="1:25" hidden="1" x14ac:dyDescent="0.25">
      <c r="A35" s="75">
        <v>29</v>
      </c>
      <c r="B35" s="76">
        <f>ROUND(B285+$K$363+B396+$K$364,2)</f>
        <v>1619.41</v>
      </c>
      <c r="C35" s="76">
        <f>ROUND(C285+$K$363+C396+$K$364,2)</f>
        <v>1610.16</v>
      </c>
      <c r="D35" s="76">
        <f t="shared" si="4"/>
        <v>1617.9</v>
      </c>
      <c r="E35" s="76">
        <f t="shared" si="4"/>
        <v>1444.89</v>
      </c>
      <c r="F35" s="76">
        <f t="shared" si="4"/>
        <v>1515.8</v>
      </c>
      <c r="G35" s="76">
        <f t="shared" si="4"/>
        <v>1562</v>
      </c>
      <c r="H35" s="76">
        <f t="shared" si="4"/>
        <v>1522.05</v>
      </c>
      <c r="I35" s="76">
        <f t="shared" si="4"/>
        <v>1607.84</v>
      </c>
      <c r="J35" s="76">
        <f t="shared" si="4"/>
        <v>1605.8</v>
      </c>
      <c r="K35" s="76">
        <f t="shared" si="4"/>
        <v>1608.74</v>
      </c>
      <c r="L35" s="76">
        <f t="shared" si="4"/>
        <v>1614.67</v>
      </c>
      <c r="M35" s="76">
        <f t="shared" si="4"/>
        <v>1617.78</v>
      </c>
      <c r="N35" s="76">
        <f t="shared" si="4"/>
        <v>1612.24</v>
      </c>
      <c r="O35" s="76">
        <f t="shared" si="4"/>
        <v>1619.94</v>
      </c>
      <c r="P35" s="76">
        <f t="shared" si="4"/>
        <v>1616.84</v>
      </c>
      <c r="Q35" s="76">
        <f t="shared" si="4"/>
        <v>1620.03</v>
      </c>
      <c r="R35" s="76">
        <f t="shared" si="4"/>
        <v>1618.16</v>
      </c>
      <c r="S35" s="76">
        <f t="shared" si="4"/>
        <v>1618.08</v>
      </c>
      <c r="T35" s="76">
        <f t="shared" si="4"/>
        <v>1619.43</v>
      </c>
      <c r="U35" s="76">
        <f t="shared" si="4"/>
        <v>1624.37</v>
      </c>
      <c r="V35" s="76">
        <f t="shared" si="4"/>
        <v>1617.31</v>
      </c>
      <c r="W35" s="76">
        <f t="shared" si="4"/>
        <v>1624.41</v>
      </c>
      <c r="X35" s="76">
        <f t="shared" si="4"/>
        <v>1621.85</v>
      </c>
      <c r="Y35" s="76">
        <f t="shared" si="4"/>
        <v>1616.83</v>
      </c>
    </row>
    <row r="36" spans="1:25" hidden="1" x14ac:dyDescent="0.25">
      <c r="A36" s="75">
        <v>30</v>
      </c>
      <c r="B36" s="76">
        <f>ROUND(B286+$K$363+B397+$K$364,2)</f>
        <v>1614.23</v>
      </c>
      <c r="C36" s="76">
        <f>ROUND(C286+$K$363+C397+$K$364,2)</f>
        <v>1610.47</v>
      </c>
      <c r="D36" s="76">
        <f t="shared" si="4"/>
        <v>1608.05</v>
      </c>
      <c r="E36" s="76">
        <f t="shared" si="4"/>
        <v>1605.93</v>
      </c>
      <c r="F36" s="76">
        <f t="shared" si="4"/>
        <v>1611.18</v>
      </c>
      <c r="G36" s="76">
        <f t="shared" si="4"/>
        <v>1606.2</v>
      </c>
      <c r="H36" s="76">
        <f t="shared" si="4"/>
        <v>1604.16</v>
      </c>
      <c r="I36" s="76">
        <f t="shared" si="4"/>
        <v>1285.19</v>
      </c>
      <c r="J36" s="76">
        <f t="shared" si="4"/>
        <v>1292.45</v>
      </c>
      <c r="K36" s="76">
        <f t="shared" si="4"/>
        <v>1305.31</v>
      </c>
      <c r="L36" s="76">
        <f t="shared" si="4"/>
        <v>1472.22</v>
      </c>
      <c r="M36" s="76">
        <f t="shared" si="4"/>
        <v>1367.65</v>
      </c>
      <c r="N36" s="76">
        <f t="shared" si="4"/>
        <v>1309.57</v>
      </c>
      <c r="O36" s="76">
        <f t="shared" si="4"/>
        <v>1299.4000000000001</v>
      </c>
      <c r="P36" s="76">
        <f t="shared" si="4"/>
        <v>1302.07</v>
      </c>
      <c r="Q36" s="76">
        <f t="shared" si="4"/>
        <v>1304.5</v>
      </c>
      <c r="R36" s="76">
        <f t="shared" si="4"/>
        <v>1298.22</v>
      </c>
      <c r="S36" s="76">
        <f t="shared" si="4"/>
        <v>1299.8900000000001</v>
      </c>
      <c r="T36" s="76">
        <f t="shared" si="4"/>
        <v>1295.68</v>
      </c>
      <c r="U36" s="76">
        <f t="shared" si="4"/>
        <v>1360.88</v>
      </c>
      <c r="V36" s="76">
        <f t="shared" si="4"/>
        <v>1636.27</v>
      </c>
      <c r="W36" s="76">
        <f t="shared" si="4"/>
        <v>1627.99</v>
      </c>
      <c r="X36" s="76">
        <f t="shared" si="4"/>
        <v>1353.71</v>
      </c>
      <c r="Y36" s="76">
        <f t="shared" si="4"/>
        <v>1302.29</v>
      </c>
    </row>
    <row r="37" spans="1:25" hidden="1" outlineLevel="1" x14ac:dyDescent="0.25">
      <c r="A37" s="75">
        <v>31</v>
      </c>
      <c r="B37" s="76">
        <f>ROUND(B287+$K$363+B398+$K$364,2)</f>
        <v>1500.48</v>
      </c>
      <c r="C37" s="76">
        <f t="shared" ref="C37:Y37" si="5">ROUND(C287+$K$363+C398+$K$364,2)</f>
        <v>1495.74</v>
      </c>
      <c r="D37" s="76">
        <f t="shared" si="5"/>
        <v>1485.7</v>
      </c>
      <c r="E37" s="76">
        <f t="shared" si="5"/>
        <v>1479.01</v>
      </c>
      <c r="F37" s="76">
        <f t="shared" si="5"/>
        <v>1480.48</v>
      </c>
      <c r="G37" s="76">
        <f t="shared" si="5"/>
        <v>1471.57</v>
      </c>
      <c r="H37" s="76">
        <f t="shared" si="5"/>
        <v>1474.47</v>
      </c>
      <c r="I37" s="76">
        <f t="shared" si="5"/>
        <v>317.23</v>
      </c>
      <c r="J37" s="76">
        <f t="shared" si="5"/>
        <v>1256.1099999999999</v>
      </c>
      <c r="K37" s="76">
        <f t="shared" si="5"/>
        <v>1295.5</v>
      </c>
      <c r="L37" s="76">
        <f t="shared" si="5"/>
        <v>1358.18</v>
      </c>
      <c r="M37" s="76">
        <f t="shared" si="5"/>
        <v>1283.46</v>
      </c>
      <c r="N37" s="76">
        <f t="shared" si="5"/>
        <v>1281.0899999999999</v>
      </c>
      <c r="O37" s="76">
        <f t="shared" si="5"/>
        <v>1266.6300000000001</v>
      </c>
      <c r="P37" s="76">
        <f t="shared" si="5"/>
        <v>878.23</v>
      </c>
      <c r="Q37" s="76">
        <f t="shared" si="5"/>
        <v>1264.56</v>
      </c>
      <c r="R37" s="76">
        <f t="shared" si="5"/>
        <v>1263.46</v>
      </c>
      <c r="S37" s="76">
        <f t="shared" si="5"/>
        <v>1260.3800000000001</v>
      </c>
      <c r="T37" s="76">
        <f t="shared" si="5"/>
        <v>872.28</v>
      </c>
      <c r="U37" s="76">
        <f t="shared" si="5"/>
        <v>1291.74</v>
      </c>
      <c r="V37" s="76">
        <f t="shared" si="5"/>
        <v>1302.4100000000001</v>
      </c>
      <c r="W37" s="76">
        <f t="shared" si="5"/>
        <v>1417.13</v>
      </c>
      <c r="X37" s="76">
        <f t="shared" si="5"/>
        <v>1286.4000000000001</v>
      </c>
      <c r="Y37" s="76">
        <f t="shared" si="5"/>
        <v>1268.2</v>
      </c>
    </row>
    <row r="38" spans="1:25" collapsed="1" x14ac:dyDescent="0.25"/>
    <row r="39" spans="1:25" ht="18.75" x14ac:dyDescent="0.25">
      <c r="A39" s="72" t="s">
        <v>65</v>
      </c>
      <c r="B39" s="73" t="s">
        <v>66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67</v>
      </c>
      <c r="C40" s="74" t="s">
        <v>68</v>
      </c>
      <c r="D40" s="74" t="s">
        <v>69</v>
      </c>
      <c r="E40" s="74" t="s">
        <v>70</v>
      </c>
      <c r="F40" s="74" t="s">
        <v>71</v>
      </c>
      <c r="G40" s="74" t="s">
        <v>72</v>
      </c>
      <c r="H40" s="74" t="s">
        <v>73</v>
      </c>
      <c r="I40" s="74" t="s">
        <v>74</v>
      </c>
      <c r="J40" s="74" t="s">
        <v>75</v>
      </c>
      <c r="K40" s="74" t="s">
        <v>76</v>
      </c>
      <c r="L40" s="74" t="s">
        <v>77</v>
      </c>
      <c r="M40" s="74" t="s">
        <v>78</v>
      </c>
      <c r="N40" s="74" t="s">
        <v>79</v>
      </c>
      <c r="O40" s="74" t="s">
        <v>80</v>
      </c>
      <c r="P40" s="74" t="s">
        <v>81</v>
      </c>
      <c r="Q40" s="74" t="s">
        <v>82</v>
      </c>
      <c r="R40" s="74" t="s">
        <v>83</v>
      </c>
      <c r="S40" s="74" t="s">
        <v>84</v>
      </c>
      <c r="T40" s="74" t="s">
        <v>85</v>
      </c>
      <c r="U40" s="74" t="s">
        <v>86</v>
      </c>
      <c r="V40" s="74" t="s">
        <v>87</v>
      </c>
      <c r="W40" s="74" t="s">
        <v>88</v>
      </c>
      <c r="X40" s="74" t="s">
        <v>89</v>
      </c>
      <c r="Y40" s="74" t="s">
        <v>90</v>
      </c>
    </row>
    <row r="41" spans="1:25" x14ac:dyDescent="0.25">
      <c r="A41" s="75">
        <v>1</v>
      </c>
      <c r="B41" s="76">
        <f t="shared" ref="B41:Y51" si="6">ROUND(B257+$L$363+B368+$L$364,2)</f>
        <v>1493.07</v>
      </c>
      <c r="C41" s="76">
        <f t="shared" si="6"/>
        <v>1492.42</v>
      </c>
      <c r="D41" s="76">
        <f t="shared" si="6"/>
        <v>1481.07</v>
      </c>
      <c r="E41" s="76">
        <f t="shared" si="6"/>
        <v>1485.53</v>
      </c>
      <c r="F41" s="76">
        <f t="shared" si="6"/>
        <v>1464.39</v>
      </c>
      <c r="G41" s="76">
        <f t="shared" si="6"/>
        <v>1479.06</v>
      </c>
      <c r="H41" s="76">
        <f t="shared" si="6"/>
        <v>1467.58</v>
      </c>
      <c r="I41" s="76">
        <f t="shared" si="6"/>
        <v>1474.34</v>
      </c>
      <c r="J41" s="76">
        <f t="shared" si="6"/>
        <v>1469.59</v>
      </c>
      <c r="K41" s="76">
        <f t="shared" si="6"/>
        <v>1479.15</v>
      </c>
      <c r="L41" s="76">
        <f t="shared" si="6"/>
        <v>1476.8</v>
      </c>
      <c r="M41" s="76">
        <f t="shared" si="6"/>
        <v>1506.41</v>
      </c>
      <c r="N41" s="76">
        <f t="shared" si="6"/>
        <v>1500.58</v>
      </c>
      <c r="O41" s="76">
        <f t="shared" si="6"/>
        <v>1628.91</v>
      </c>
      <c r="P41" s="76">
        <f t="shared" si="6"/>
        <v>1638.83</v>
      </c>
      <c r="Q41" s="76">
        <f t="shared" si="6"/>
        <v>1632.76</v>
      </c>
      <c r="R41" s="76">
        <f t="shared" si="6"/>
        <v>1639.81</v>
      </c>
      <c r="S41" s="76">
        <f t="shared" si="6"/>
        <v>1625.49</v>
      </c>
      <c r="T41" s="76">
        <f t="shared" si="6"/>
        <v>1637.07</v>
      </c>
      <c r="U41" s="76">
        <f t="shared" si="6"/>
        <v>1636.8</v>
      </c>
      <c r="V41" s="76">
        <f t="shared" si="6"/>
        <v>1653.23</v>
      </c>
      <c r="W41" s="76">
        <f t="shared" si="6"/>
        <v>1663.74</v>
      </c>
      <c r="X41" s="76">
        <f t="shared" si="6"/>
        <v>1624.15</v>
      </c>
      <c r="Y41" s="76">
        <f t="shared" si="6"/>
        <v>1614.85</v>
      </c>
    </row>
    <row r="42" spans="1:25" x14ac:dyDescent="0.25">
      <c r="A42" s="75">
        <v>2</v>
      </c>
      <c r="B42" s="76">
        <f t="shared" si="6"/>
        <v>1630.53</v>
      </c>
      <c r="C42" s="76">
        <f t="shared" si="6"/>
        <v>1647.33</v>
      </c>
      <c r="D42" s="76">
        <f t="shared" si="6"/>
        <v>1669.01</v>
      </c>
      <c r="E42" s="76">
        <f t="shared" si="6"/>
        <v>1645.92</v>
      </c>
      <c r="F42" s="76">
        <f t="shared" si="6"/>
        <v>1648.4</v>
      </c>
      <c r="G42" s="76">
        <f t="shared" si="6"/>
        <v>1643</v>
      </c>
      <c r="H42" s="76">
        <f t="shared" si="6"/>
        <v>1641.01</v>
      </c>
      <c r="I42" s="76">
        <f t="shared" si="6"/>
        <v>1578.5</v>
      </c>
      <c r="J42" s="76">
        <f t="shared" si="6"/>
        <v>1572.14</v>
      </c>
      <c r="K42" s="76">
        <f t="shared" si="6"/>
        <v>1586.61</v>
      </c>
      <c r="L42" s="76">
        <f t="shared" si="6"/>
        <v>1587.44</v>
      </c>
      <c r="M42" s="76">
        <f t="shared" si="6"/>
        <v>1597.94</v>
      </c>
      <c r="N42" s="76">
        <f t="shared" si="6"/>
        <v>1597</v>
      </c>
      <c r="O42" s="76">
        <f t="shared" si="6"/>
        <v>1594.87</v>
      </c>
      <c r="P42" s="76">
        <f t="shared" si="6"/>
        <v>1598.35</v>
      </c>
      <c r="Q42" s="76">
        <f t="shared" si="6"/>
        <v>1611.45</v>
      </c>
      <c r="R42" s="76">
        <f t="shared" si="6"/>
        <v>1601.67</v>
      </c>
      <c r="S42" s="76">
        <f t="shared" si="6"/>
        <v>1620.49</v>
      </c>
      <c r="T42" s="76">
        <f t="shared" si="6"/>
        <v>1617.81</v>
      </c>
      <c r="U42" s="76">
        <f t="shared" si="6"/>
        <v>1625.59</v>
      </c>
      <c r="V42" s="76">
        <f t="shared" si="6"/>
        <v>1621.05</v>
      </c>
      <c r="W42" s="76">
        <f t="shared" si="6"/>
        <v>1606.88</v>
      </c>
      <c r="X42" s="76">
        <f t="shared" si="6"/>
        <v>1618.93</v>
      </c>
      <c r="Y42" s="76">
        <f t="shared" si="6"/>
        <v>1598.56</v>
      </c>
    </row>
    <row r="43" spans="1:25" x14ac:dyDescent="0.25">
      <c r="A43" s="75">
        <v>3</v>
      </c>
      <c r="B43" s="76">
        <f t="shared" si="6"/>
        <v>1611.02</v>
      </c>
      <c r="C43" s="76">
        <f t="shared" si="6"/>
        <v>1601.97</v>
      </c>
      <c r="D43" s="76">
        <f t="shared" si="6"/>
        <v>1617.97</v>
      </c>
      <c r="E43" s="76">
        <f t="shared" si="6"/>
        <v>1609.54</v>
      </c>
      <c r="F43" s="76">
        <f t="shared" si="6"/>
        <v>1591.82</v>
      </c>
      <c r="G43" s="76">
        <f t="shared" si="6"/>
        <v>1591.3</v>
      </c>
      <c r="H43" s="76">
        <f t="shared" si="6"/>
        <v>1579.3</v>
      </c>
      <c r="I43" s="76">
        <f t="shared" si="6"/>
        <v>1549.72</v>
      </c>
      <c r="J43" s="76">
        <f t="shared" si="6"/>
        <v>1545.97</v>
      </c>
      <c r="K43" s="76">
        <f t="shared" si="6"/>
        <v>1558.56</v>
      </c>
      <c r="L43" s="76">
        <f t="shared" si="6"/>
        <v>1550.08</v>
      </c>
      <c r="M43" s="76">
        <f t="shared" si="6"/>
        <v>1565.95</v>
      </c>
      <c r="N43" s="76">
        <f t="shared" si="6"/>
        <v>1553.89</v>
      </c>
      <c r="O43" s="76">
        <f t="shared" si="6"/>
        <v>1559.77</v>
      </c>
      <c r="P43" s="76">
        <f t="shared" si="6"/>
        <v>1574.54</v>
      </c>
      <c r="Q43" s="76">
        <f t="shared" si="6"/>
        <v>1573.78</v>
      </c>
      <c r="R43" s="76">
        <f t="shared" si="6"/>
        <v>1596.96</v>
      </c>
      <c r="S43" s="76">
        <f t="shared" si="6"/>
        <v>1590.97</v>
      </c>
      <c r="T43" s="76">
        <f t="shared" si="6"/>
        <v>1589.08</v>
      </c>
      <c r="U43" s="76">
        <f t="shared" si="6"/>
        <v>1591.24</v>
      </c>
      <c r="V43" s="76">
        <f t="shared" si="6"/>
        <v>1588.86</v>
      </c>
      <c r="W43" s="76">
        <f t="shared" si="6"/>
        <v>1590.1</v>
      </c>
      <c r="X43" s="76">
        <f t="shared" si="6"/>
        <v>1581.97</v>
      </c>
      <c r="Y43" s="76">
        <f t="shared" si="6"/>
        <v>1572.49</v>
      </c>
    </row>
    <row r="44" spans="1:25" x14ac:dyDescent="0.25">
      <c r="A44" s="75">
        <v>4</v>
      </c>
      <c r="B44" s="76">
        <f t="shared" si="6"/>
        <v>1588.34</v>
      </c>
      <c r="C44" s="76">
        <f t="shared" si="6"/>
        <v>1589.76</v>
      </c>
      <c r="D44" s="76">
        <f t="shared" si="6"/>
        <v>1583.05</v>
      </c>
      <c r="E44" s="76">
        <f t="shared" si="6"/>
        <v>1563.17</v>
      </c>
      <c r="F44" s="76">
        <f t="shared" si="6"/>
        <v>1582.84</v>
      </c>
      <c r="G44" s="76">
        <f t="shared" si="6"/>
        <v>1558.74</v>
      </c>
      <c r="H44" s="76">
        <f t="shared" si="6"/>
        <v>1554.84</v>
      </c>
      <c r="I44" s="76">
        <f t="shared" si="6"/>
        <v>1558.36</v>
      </c>
      <c r="J44" s="76">
        <f t="shared" si="6"/>
        <v>1557.25</v>
      </c>
      <c r="K44" s="76">
        <f t="shared" si="6"/>
        <v>1563.71</v>
      </c>
      <c r="L44" s="76">
        <f t="shared" si="6"/>
        <v>1566.26</v>
      </c>
      <c r="M44" s="76">
        <f t="shared" si="6"/>
        <v>1574.17</v>
      </c>
      <c r="N44" s="76">
        <f t="shared" si="6"/>
        <v>1558.1</v>
      </c>
      <c r="O44" s="76">
        <f t="shared" si="6"/>
        <v>1562.26</v>
      </c>
      <c r="P44" s="76">
        <f t="shared" si="6"/>
        <v>1575.43</v>
      </c>
      <c r="Q44" s="76">
        <f t="shared" si="6"/>
        <v>1575.94</v>
      </c>
      <c r="R44" s="76">
        <f t="shared" si="6"/>
        <v>1566.12</v>
      </c>
      <c r="S44" s="76">
        <f t="shared" si="6"/>
        <v>1555.26</v>
      </c>
      <c r="T44" s="76">
        <f t="shared" si="6"/>
        <v>1537.11</v>
      </c>
      <c r="U44" s="76">
        <f t="shared" si="6"/>
        <v>1557.31</v>
      </c>
      <c r="V44" s="76">
        <f t="shared" si="6"/>
        <v>1543.11</v>
      </c>
      <c r="W44" s="76">
        <f t="shared" si="6"/>
        <v>1529.81</v>
      </c>
      <c r="X44" s="76">
        <f t="shared" si="6"/>
        <v>1550.23</v>
      </c>
      <c r="Y44" s="76">
        <f t="shared" si="6"/>
        <v>1561.08</v>
      </c>
    </row>
    <row r="45" spans="1:25" x14ac:dyDescent="0.25">
      <c r="A45" s="75">
        <v>5</v>
      </c>
      <c r="B45" s="76">
        <f t="shared" si="6"/>
        <v>1561.93</v>
      </c>
      <c r="C45" s="76">
        <f t="shared" si="6"/>
        <v>1566.41</v>
      </c>
      <c r="D45" s="76">
        <f t="shared" si="6"/>
        <v>1559.21</v>
      </c>
      <c r="E45" s="76">
        <f t="shared" si="6"/>
        <v>1554.46</v>
      </c>
      <c r="F45" s="76">
        <f t="shared" si="6"/>
        <v>1558.9</v>
      </c>
      <c r="G45" s="76">
        <f t="shared" si="6"/>
        <v>1550.23</v>
      </c>
      <c r="H45" s="76">
        <f t="shared" si="6"/>
        <v>1543.75</v>
      </c>
      <c r="I45" s="76">
        <f t="shared" si="6"/>
        <v>1485.13</v>
      </c>
      <c r="J45" s="76">
        <f t="shared" si="6"/>
        <v>1478.27</v>
      </c>
      <c r="K45" s="76">
        <f t="shared" si="6"/>
        <v>1505.18</v>
      </c>
      <c r="L45" s="76">
        <f t="shared" si="6"/>
        <v>1506.58</v>
      </c>
      <c r="M45" s="76">
        <f t="shared" si="6"/>
        <v>1504.71</v>
      </c>
      <c r="N45" s="76">
        <f t="shared" si="6"/>
        <v>1513.41</v>
      </c>
      <c r="O45" s="76">
        <f t="shared" si="6"/>
        <v>1516.41</v>
      </c>
      <c r="P45" s="76">
        <f t="shared" si="6"/>
        <v>1512.04</v>
      </c>
      <c r="Q45" s="76">
        <f t="shared" si="6"/>
        <v>1514.9</v>
      </c>
      <c r="R45" s="76">
        <f t="shared" si="6"/>
        <v>1514.53</v>
      </c>
      <c r="S45" s="76">
        <f t="shared" si="6"/>
        <v>1512.69</v>
      </c>
      <c r="T45" s="76">
        <f t="shared" si="6"/>
        <v>1508.02</v>
      </c>
      <c r="U45" s="76">
        <f t="shared" si="6"/>
        <v>1516.64</v>
      </c>
      <c r="V45" s="76">
        <f t="shared" si="6"/>
        <v>1494.46</v>
      </c>
      <c r="W45" s="76">
        <f t="shared" si="6"/>
        <v>1500.76</v>
      </c>
      <c r="X45" s="76">
        <f t="shared" si="6"/>
        <v>1512.34</v>
      </c>
      <c r="Y45" s="76">
        <f t="shared" si="6"/>
        <v>1508.64</v>
      </c>
    </row>
    <row r="46" spans="1:25" x14ac:dyDescent="0.25">
      <c r="A46" s="75">
        <v>6</v>
      </c>
      <c r="B46" s="76">
        <f t="shared" si="6"/>
        <v>1514.53</v>
      </c>
      <c r="C46" s="76">
        <f t="shared" si="6"/>
        <v>1512.83</v>
      </c>
      <c r="D46" s="76">
        <f t="shared" si="6"/>
        <v>1492.65</v>
      </c>
      <c r="E46" s="76">
        <f t="shared" si="6"/>
        <v>1499.51</v>
      </c>
      <c r="F46" s="76">
        <f t="shared" si="6"/>
        <v>1504.13</v>
      </c>
      <c r="G46" s="76">
        <f t="shared" si="6"/>
        <v>1494.27</v>
      </c>
      <c r="H46" s="76">
        <f t="shared" si="6"/>
        <v>1472.34</v>
      </c>
      <c r="I46" s="76">
        <f t="shared" si="6"/>
        <v>1505.35</v>
      </c>
      <c r="J46" s="76">
        <f t="shared" si="6"/>
        <v>1474.9</v>
      </c>
      <c r="K46" s="76">
        <f t="shared" si="6"/>
        <v>1475.3</v>
      </c>
      <c r="L46" s="76">
        <f t="shared" si="6"/>
        <v>1465.27</v>
      </c>
      <c r="M46" s="76">
        <f t="shared" si="6"/>
        <v>1524.07</v>
      </c>
      <c r="N46" s="76">
        <f t="shared" si="6"/>
        <v>1524.57</v>
      </c>
      <c r="O46" s="76">
        <f t="shared" si="6"/>
        <v>1527.94</v>
      </c>
      <c r="P46" s="76">
        <f t="shared" si="6"/>
        <v>1531.23</v>
      </c>
      <c r="Q46" s="76">
        <f t="shared" si="6"/>
        <v>1531.3</v>
      </c>
      <c r="R46" s="76">
        <f t="shared" si="6"/>
        <v>1528.82</v>
      </c>
      <c r="S46" s="76">
        <f t="shared" si="6"/>
        <v>1528.7</v>
      </c>
      <c r="T46" s="76">
        <f t="shared" si="6"/>
        <v>1529.75</v>
      </c>
      <c r="U46" s="76">
        <f t="shared" si="6"/>
        <v>1526.25</v>
      </c>
      <c r="V46" s="76">
        <f t="shared" si="6"/>
        <v>1527.35</v>
      </c>
      <c r="W46" s="76">
        <f t="shared" si="6"/>
        <v>1533.55</v>
      </c>
      <c r="X46" s="76">
        <f t="shared" si="6"/>
        <v>1534.04</v>
      </c>
      <c r="Y46" s="76">
        <f t="shared" si="6"/>
        <v>1523.6</v>
      </c>
    </row>
    <row r="47" spans="1:25" x14ac:dyDescent="0.25">
      <c r="A47" s="75">
        <v>7</v>
      </c>
      <c r="B47" s="76">
        <f t="shared" si="6"/>
        <v>1519.44</v>
      </c>
      <c r="C47" s="76">
        <f t="shared" si="6"/>
        <v>1511.95</v>
      </c>
      <c r="D47" s="76">
        <f t="shared" si="6"/>
        <v>1498.67</v>
      </c>
      <c r="E47" s="76">
        <f t="shared" si="6"/>
        <v>1497.13</v>
      </c>
      <c r="F47" s="76">
        <f t="shared" si="6"/>
        <v>1516.13</v>
      </c>
      <c r="G47" s="76">
        <f t="shared" si="6"/>
        <v>1503.28</v>
      </c>
      <c r="H47" s="76">
        <f t="shared" si="6"/>
        <v>1479.11</v>
      </c>
      <c r="I47" s="76">
        <f t="shared" si="6"/>
        <v>1496.64</v>
      </c>
      <c r="J47" s="76">
        <f t="shared" si="6"/>
        <v>1514.04</v>
      </c>
      <c r="K47" s="76">
        <f t="shared" si="6"/>
        <v>1524.01</v>
      </c>
      <c r="L47" s="76">
        <f t="shared" si="6"/>
        <v>1523</v>
      </c>
      <c r="M47" s="76">
        <f t="shared" si="6"/>
        <v>1534.57</v>
      </c>
      <c r="N47" s="76">
        <f t="shared" si="6"/>
        <v>1532.06</v>
      </c>
      <c r="O47" s="76">
        <f t="shared" si="6"/>
        <v>1520.74</v>
      </c>
      <c r="P47" s="76">
        <f t="shared" si="6"/>
        <v>1535.92</v>
      </c>
      <c r="Q47" s="76">
        <f t="shared" si="6"/>
        <v>1535.46</v>
      </c>
      <c r="R47" s="76">
        <f t="shared" si="6"/>
        <v>1533.24</v>
      </c>
      <c r="S47" s="76">
        <f t="shared" si="6"/>
        <v>1531.76</v>
      </c>
      <c r="T47" s="76">
        <f t="shared" si="6"/>
        <v>1530.45</v>
      </c>
      <c r="U47" s="76">
        <f t="shared" si="6"/>
        <v>1537.69</v>
      </c>
      <c r="V47" s="76">
        <f t="shared" si="6"/>
        <v>1543.09</v>
      </c>
      <c r="W47" s="76">
        <f t="shared" si="6"/>
        <v>1524.5</v>
      </c>
      <c r="X47" s="76">
        <f t="shared" si="6"/>
        <v>1535.74</v>
      </c>
      <c r="Y47" s="76">
        <f t="shared" si="6"/>
        <v>1520.02</v>
      </c>
    </row>
    <row r="48" spans="1:25" x14ac:dyDescent="0.25">
      <c r="A48" s="75">
        <v>8</v>
      </c>
      <c r="B48" s="76">
        <f t="shared" si="6"/>
        <v>1534.59</v>
      </c>
      <c r="C48" s="76">
        <f t="shared" si="6"/>
        <v>1533.35</v>
      </c>
      <c r="D48" s="76">
        <f t="shared" si="6"/>
        <v>1534.8</v>
      </c>
      <c r="E48" s="76">
        <f t="shared" si="6"/>
        <v>1519.84</v>
      </c>
      <c r="F48" s="76">
        <f t="shared" si="6"/>
        <v>1528.35</v>
      </c>
      <c r="G48" s="76">
        <f t="shared" si="6"/>
        <v>1510.48</v>
      </c>
      <c r="H48" s="76">
        <f t="shared" si="6"/>
        <v>1474</v>
      </c>
      <c r="I48" s="76">
        <f t="shared" si="6"/>
        <v>1415.41</v>
      </c>
      <c r="J48" s="76">
        <f t="shared" si="6"/>
        <v>1415.41</v>
      </c>
      <c r="K48" s="76">
        <f t="shared" si="6"/>
        <v>1429.31</v>
      </c>
      <c r="L48" s="76">
        <f t="shared" si="6"/>
        <v>1431.35</v>
      </c>
      <c r="M48" s="76">
        <f t="shared" si="6"/>
        <v>1429.1</v>
      </c>
      <c r="N48" s="76">
        <f t="shared" si="6"/>
        <v>1416.83</v>
      </c>
      <c r="O48" s="76">
        <f t="shared" si="6"/>
        <v>1438.14</v>
      </c>
      <c r="P48" s="76">
        <f t="shared" si="6"/>
        <v>1435.06</v>
      </c>
      <c r="Q48" s="76">
        <f t="shared" si="6"/>
        <v>1439.01</v>
      </c>
      <c r="R48" s="76">
        <f t="shared" si="6"/>
        <v>1439.94</v>
      </c>
      <c r="S48" s="76">
        <f t="shared" si="6"/>
        <v>1441.33</v>
      </c>
      <c r="T48" s="76">
        <f t="shared" si="6"/>
        <v>1439.39</v>
      </c>
      <c r="U48" s="76">
        <f t="shared" si="6"/>
        <v>1440.12</v>
      </c>
      <c r="V48" s="76">
        <f t="shared" si="6"/>
        <v>1441.09</v>
      </c>
      <c r="W48" s="76">
        <f t="shared" si="6"/>
        <v>1447.04</v>
      </c>
      <c r="X48" s="76">
        <f t="shared" si="6"/>
        <v>1449.27</v>
      </c>
      <c r="Y48" s="76">
        <f t="shared" si="6"/>
        <v>1440.94</v>
      </c>
    </row>
    <row r="49" spans="1:25" x14ac:dyDescent="0.25">
      <c r="A49" s="75">
        <v>9</v>
      </c>
      <c r="B49" s="76">
        <f t="shared" si="6"/>
        <v>1443.24</v>
      </c>
      <c r="C49" s="76">
        <f t="shared" si="6"/>
        <v>1420.4</v>
      </c>
      <c r="D49" s="76">
        <f t="shared" si="6"/>
        <v>1435.78</v>
      </c>
      <c r="E49" s="76">
        <f t="shared" si="6"/>
        <v>1433.44</v>
      </c>
      <c r="F49" s="76">
        <f t="shared" si="6"/>
        <v>1422.69</v>
      </c>
      <c r="G49" s="76">
        <f t="shared" si="6"/>
        <v>1422.88</v>
      </c>
      <c r="H49" s="76">
        <f t="shared" si="6"/>
        <v>1421.21</v>
      </c>
      <c r="I49" s="76">
        <f t="shared" si="6"/>
        <v>1404.18</v>
      </c>
      <c r="J49" s="76">
        <f t="shared" si="6"/>
        <v>1407.69</v>
      </c>
      <c r="K49" s="76">
        <f t="shared" si="6"/>
        <v>1415.28</v>
      </c>
      <c r="L49" s="76">
        <f t="shared" si="6"/>
        <v>1408.71</v>
      </c>
      <c r="M49" s="76">
        <f t="shared" si="6"/>
        <v>1421.96</v>
      </c>
      <c r="N49" s="76">
        <f t="shared" si="6"/>
        <v>1416.1</v>
      </c>
      <c r="O49" s="76">
        <f t="shared" si="6"/>
        <v>1420.1</v>
      </c>
      <c r="P49" s="76">
        <f t="shared" si="6"/>
        <v>1423.54</v>
      </c>
      <c r="Q49" s="76">
        <f t="shared" si="6"/>
        <v>1421.37</v>
      </c>
      <c r="R49" s="76">
        <f t="shared" si="6"/>
        <v>1425.31</v>
      </c>
      <c r="S49" s="76">
        <f t="shared" si="6"/>
        <v>1424.61</v>
      </c>
      <c r="T49" s="76">
        <f t="shared" si="6"/>
        <v>1422.78</v>
      </c>
      <c r="U49" s="76">
        <f t="shared" si="6"/>
        <v>1423.39</v>
      </c>
      <c r="V49" s="76">
        <f t="shared" si="6"/>
        <v>1426.26</v>
      </c>
      <c r="W49" s="76">
        <f t="shared" si="6"/>
        <v>1432.16</v>
      </c>
      <c r="X49" s="76">
        <f t="shared" si="6"/>
        <v>1429.72</v>
      </c>
      <c r="Y49" s="76">
        <f t="shared" si="6"/>
        <v>1424.1</v>
      </c>
    </row>
    <row r="50" spans="1:25" x14ac:dyDescent="0.25">
      <c r="A50" s="75">
        <v>10</v>
      </c>
      <c r="B50" s="76">
        <f t="shared" si="6"/>
        <v>1437.7</v>
      </c>
      <c r="C50" s="76">
        <f t="shared" si="6"/>
        <v>1413.02</v>
      </c>
      <c r="D50" s="76">
        <f t="shared" si="6"/>
        <v>1407.53</v>
      </c>
      <c r="E50" s="76">
        <f t="shared" si="6"/>
        <v>1414.28</v>
      </c>
      <c r="F50" s="76">
        <f t="shared" si="6"/>
        <v>1409.09</v>
      </c>
      <c r="G50" s="76">
        <f t="shared" si="6"/>
        <v>1416.91</v>
      </c>
      <c r="H50" s="76">
        <f t="shared" si="6"/>
        <v>1403.52</v>
      </c>
      <c r="I50" s="76">
        <f t="shared" si="6"/>
        <v>1409</v>
      </c>
      <c r="J50" s="76">
        <f t="shared" si="6"/>
        <v>1412.72</v>
      </c>
      <c r="K50" s="76">
        <f t="shared" si="6"/>
        <v>1421.87</v>
      </c>
      <c r="L50" s="76">
        <f t="shared" si="6"/>
        <v>1413.2</v>
      </c>
      <c r="M50" s="76">
        <f t="shared" si="6"/>
        <v>1411.86</v>
      </c>
      <c r="N50" s="76">
        <f t="shared" si="6"/>
        <v>1418.77</v>
      </c>
      <c r="O50" s="76">
        <f t="shared" si="6"/>
        <v>1426.74</v>
      </c>
      <c r="P50" s="76">
        <f t="shared" si="6"/>
        <v>1434.11</v>
      </c>
      <c r="Q50" s="76">
        <f t="shared" si="6"/>
        <v>1429.45</v>
      </c>
      <c r="R50" s="76">
        <f t="shared" si="6"/>
        <v>1432.29</v>
      </c>
      <c r="S50" s="76">
        <f t="shared" si="6"/>
        <v>1425.72</v>
      </c>
      <c r="T50" s="76">
        <f t="shared" si="6"/>
        <v>1427.87</v>
      </c>
      <c r="U50" s="76">
        <f t="shared" si="6"/>
        <v>1430.31</v>
      </c>
      <c r="V50" s="76">
        <f t="shared" si="6"/>
        <v>1430.5</v>
      </c>
      <c r="W50" s="76">
        <f t="shared" si="6"/>
        <v>1432.04</v>
      </c>
      <c r="X50" s="76">
        <f t="shared" si="6"/>
        <v>1437.42</v>
      </c>
      <c r="Y50" s="76">
        <f t="shared" si="6"/>
        <v>1434.88</v>
      </c>
    </row>
    <row r="51" spans="1:25" x14ac:dyDescent="0.25">
      <c r="A51" s="75">
        <v>11</v>
      </c>
      <c r="B51" s="76">
        <f t="shared" si="6"/>
        <v>1440.69</v>
      </c>
      <c r="C51" s="76">
        <f t="shared" si="6"/>
        <v>1425.22</v>
      </c>
      <c r="D51" s="76">
        <f t="shared" si="6"/>
        <v>1422.29</v>
      </c>
      <c r="E51" s="76">
        <f t="shared" si="6"/>
        <v>1419.35</v>
      </c>
      <c r="F51" s="76">
        <f t="shared" si="6"/>
        <v>1424.87</v>
      </c>
      <c r="G51" s="76">
        <f t="shared" si="6"/>
        <v>1415.28</v>
      </c>
      <c r="H51" s="76">
        <f t="shared" si="6"/>
        <v>1413.34</v>
      </c>
      <c r="I51" s="76">
        <f t="shared" si="6"/>
        <v>1485.72</v>
      </c>
      <c r="J51" s="76">
        <f t="shared" si="6"/>
        <v>1494.85</v>
      </c>
      <c r="K51" s="76">
        <f t="shared" si="6"/>
        <v>1497.23</v>
      </c>
      <c r="L51" s="76">
        <f t="shared" si="6"/>
        <v>1499.66</v>
      </c>
      <c r="M51" s="76">
        <f t="shared" si="6"/>
        <v>1506.77</v>
      </c>
      <c r="N51" s="76">
        <f t="shared" si="6"/>
        <v>1508.74</v>
      </c>
      <c r="O51" s="76">
        <f t="shared" si="6"/>
        <v>1512.29</v>
      </c>
      <c r="P51" s="76">
        <f t="shared" si="6"/>
        <v>1505.48</v>
      </c>
      <c r="Q51" s="76">
        <f t="shared" ref="Q51:Y51" si="7">ROUND(Q267+$L$363+Q378+$L$364,2)</f>
        <v>1500.21</v>
      </c>
      <c r="R51" s="76">
        <f t="shared" si="7"/>
        <v>1507.16</v>
      </c>
      <c r="S51" s="76">
        <f t="shared" si="7"/>
        <v>1506.5</v>
      </c>
      <c r="T51" s="76">
        <f t="shared" si="7"/>
        <v>1497.96</v>
      </c>
      <c r="U51" s="76">
        <f t="shared" si="7"/>
        <v>1511.49</v>
      </c>
      <c r="V51" s="76">
        <f t="shared" si="7"/>
        <v>1505.57</v>
      </c>
      <c r="W51" s="76">
        <f t="shared" si="7"/>
        <v>1504.14</v>
      </c>
      <c r="X51" s="76">
        <f t="shared" si="7"/>
        <v>1493.05</v>
      </c>
      <c r="Y51" s="76">
        <f t="shared" si="7"/>
        <v>1512</v>
      </c>
    </row>
    <row r="52" spans="1:25" x14ac:dyDescent="0.25">
      <c r="A52" s="75">
        <v>12</v>
      </c>
      <c r="B52" s="76">
        <f t="shared" ref="B52:Y62" si="8">ROUND(B268+$L$363+B379+$L$364,2)</f>
        <v>1503.47</v>
      </c>
      <c r="C52" s="76">
        <f t="shared" si="8"/>
        <v>1505.05</v>
      </c>
      <c r="D52" s="76">
        <f t="shared" si="8"/>
        <v>1501.06</v>
      </c>
      <c r="E52" s="76">
        <f t="shared" si="8"/>
        <v>1499.47</v>
      </c>
      <c r="F52" s="76">
        <f t="shared" si="8"/>
        <v>1499.53</v>
      </c>
      <c r="G52" s="76">
        <f t="shared" si="8"/>
        <v>1503.93</v>
      </c>
      <c r="H52" s="76">
        <f t="shared" si="8"/>
        <v>1491.76</v>
      </c>
      <c r="I52" s="76">
        <f t="shared" si="8"/>
        <v>1476.72</v>
      </c>
      <c r="J52" s="76">
        <f t="shared" si="8"/>
        <v>1482.11</v>
      </c>
      <c r="K52" s="76">
        <f t="shared" si="8"/>
        <v>1499.42</v>
      </c>
      <c r="L52" s="76">
        <f t="shared" si="8"/>
        <v>1492.9</v>
      </c>
      <c r="M52" s="76">
        <f t="shared" si="8"/>
        <v>1496.89</v>
      </c>
      <c r="N52" s="76">
        <f t="shared" si="8"/>
        <v>1487.75</v>
      </c>
      <c r="O52" s="76">
        <f t="shared" si="8"/>
        <v>1504.25</v>
      </c>
      <c r="P52" s="76">
        <f t="shared" si="8"/>
        <v>1497.04</v>
      </c>
      <c r="Q52" s="76">
        <f t="shared" si="8"/>
        <v>1496.65</v>
      </c>
      <c r="R52" s="76">
        <f t="shared" si="8"/>
        <v>1492.7</v>
      </c>
      <c r="S52" s="76">
        <f t="shared" si="8"/>
        <v>1492.1</v>
      </c>
      <c r="T52" s="76">
        <f t="shared" si="8"/>
        <v>1485.17</v>
      </c>
      <c r="U52" s="76">
        <f t="shared" si="8"/>
        <v>1481.86</v>
      </c>
      <c r="V52" s="76">
        <f t="shared" si="8"/>
        <v>1491.9</v>
      </c>
      <c r="W52" s="76">
        <f t="shared" si="8"/>
        <v>1492.47</v>
      </c>
      <c r="X52" s="76">
        <f t="shared" si="8"/>
        <v>1494.86</v>
      </c>
      <c r="Y52" s="76">
        <f t="shared" si="8"/>
        <v>1496.12</v>
      </c>
    </row>
    <row r="53" spans="1:25" x14ac:dyDescent="0.25">
      <c r="A53" s="75">
        <v>13</v>
      </c>
      <c r="B53" s="76">
        <f t="shared" si="8"/>
        <v>1430.64</v>
      </c>
      <c r="C53" s="76">
        <f t="shared" si="8"/>
        <v>1421.06</v>
      </c>
      <c r="D53" s="76">
        <f t="shared" si="8"/>
        <v>1418.31</v>
      </c>
      <c r="E53" s="76">
        <f t="shared" si="8"/>
        <v>1411.23</v>
      </c>
      <c r="F53" s="76">
        <f t="shared" si="8"/>
        <v>1405.79</v>
      </c>
      <c r="G53" s="76">
        <f t="shared" si="8"/>
        <v>1410.4</v>
      </c>
      <c r="H53" s="76">
        <f t="shared" si="8"/>
        <v>1410.83</v>
      </c>
      <c r="I53" s="76">
        <f t="shared" si="8"/>
        <v>1383.93</v>
      </c>
      <c r="J53" s="76">
        <f t="shared" si="8"/>
        <v>1381.69</v>
      </c>
      <c r="K53" s="76">
        <f t="shared" si="8"/>
        <v>1411.84</v>
      </c>
      <c r="L53" s="76">
        <f t="shared" si="8"/>
        <v>1411.26</v>
      </c>
      <c r="M53" s="76">
        <f t="shared" si="8"/>
        <v>1412.24</v>
      </c>
      <c r="N53" s="76">
        <f t="shared" si="8"/>
        <v>1409.79</v>
      </c>
      <c r="O53" s="76">
        <f t="shared" si="8"/>
        <v>1408.66</v>
      </c>
      <c r="P53" s="76">
        <f t="shared" si="8"/>
        <v>1409.21</v>
      </c>
      <c r="Q53" s="76">
        <f t="shared" si="8"/>
        <v>1408.9</v>
      </c>
      <c r="R53" s="76">
        <f t="shared" si="8"/>
        <v>1408.32</v>
      </c>
      <c r="S53" s="76">
        <f t="shared" si="8"/>
        <v>1405.79</v>
      </c>
      <c r="T53" s="76">
        <f t="shared" si="8"/>
        <v>1409.67</v>
      </c>
      <c r="U53" s="76">
        <f t="shared" si="8"/>
        <v>1413.56</v>
      </c>
      <c r="V53" s="76">
        <f t="shared" si="8"/>
        <v>1418.4</v>
      </c>
      <c r="W53" s="76">
        <f t="shared" si="8"/>
        <v>1419.71</v>
      </c>
      <c r="X53" s="76">
        <f t="shared" si="8"/>
        <v>1417.69</v>
      </c>
      <c r="Y53" s="76">
        <f t="shared" si="8"/>
        <v>1417.85</v>
      </c>
    </row>
    <row r="54" spans="1:25" x14ac:dyDescent="0.25">
      <c r="A54" s="75">
        <v>14</v>
      </c>
      <c r="B54" s="76">
        <f t="shared" si="8"/>
        <v>1418.82</v>
      </c>
      <c r="C54" s="76">
        <f t="shared" si="8"/>
        <v>1416.15</v>
      </c>
      <c r="D54" s="76">
        <f t="shared" si="8"/>
        <v>1409.51</v>
      </c>
      <c r="E54" s="76">
        <f t="shared" si="8"/>
        <v>1398.11</v>
      </c>
      <c r="F54" s="76">
        <f t="shared" si="8"/>
        <v>1410.09</v>
      </c>
      <c r="G54" s="76">
        <f t="shared" si="8"/>
        <v>1410.56</v>
      </c>
      <c r="H54" s="76">
        <f t="shared" si="8"/>
        <v>1404.88</v>
      </c>
      <c r="I54" s="76">
        <f t="shared" si="8"/>
        <v>1524.17</v>
      </c>
      <c r="J54" s="76">
        <f t="shared" si="8"/>
        <v>1522.29</v>
      </c>
      <c r="K54" s="76">
        <f t="shared" si="8"/>
        <v>1533.38</v>
      </c>
      <c r="L54" s="76">
        <f t="shared" si="8"/>
        <v>1535.29</v>
      </c>
      <c r="M54" s="76">
        <f t="shared" si="8"/>
        <v>1533.44</v>
      </c>
      <c r="N54" s="76">
        <f t="shared" si="8"/>
        <v>1522.58</v>
      </c>
      <c r="O54" s="76">
        <f t="shared" si="8"/>
        <v>1508.8</v>
      </c>
      <c r="P54" s="76">
        <f t="shared" si="8"/>
        <v>1535.51</v>
      </c>
      <c r="Q54" s="76">
        <f t="shared" si="8"/>
        <v>1517.67</v>
      </c>
      <c r="R54" s="76">
        <f t="shared" si="8"/>
        <v>1528.55</v>
      </c>
      <c r="S54" s="76">
        <f t="shared" si="8"/>
        <v>1523.39</v>
      </c>
      <c r="T54" s="76">
        <f t="shared" si="8"/>
        <v>1530.69</v>
      </c>
      <c r="U54" s="76">
        <f t="shared" si="8"/>
        <v>1506.12</v>
      </c>
      <c r="V54" s="76">
        <f t="shared" si="8"/>
        <v>1501.92</v>
      </c>
      <c r="W54" s="76">
        <f t="shared" si="8"/>
        <v>1528.11</v>
      </c>
      <c r="X54" s="76">
        <f t="shared" si="8"/>
        <v>1509.3</v>
      </c>
      <c r="Y54" s="76">
        <f t="shared" si="8"/>
        <v>1531.6</v>
      </c>
    </row>
    <row r="55" spans="1:25" x14ac:dyDescent="0.25">
      <c r="A55" s="75">
        <v>15</v>
      </c>
      <c r="B55" s="76">
        <f t="shared" si="8"/>
        <v>1543.88</v>
      </c>
      <c r="C55" s="76">
        <f t="shared" si="8"/>
        <v>1540.66</v>
      </c>
      <c r="D55" s="76">
        <f t="shared" si="8"/>
        <v>1536.68</v>
      </c>
      <c r="E55" s="76">
        <f t="shared" si="8"/>
        <v>1532.74</v>
      </c>
      <c r="F55" s="76">
        <f t="shared" si="8"/>
        <v>1526.88</v>
      </c>
      <c r="G55" s="76">
        <f t="shared" si="8"/>
        <v>1528.3</v>
      </c>
      <c r="H55" s="76">
        <f t="shared" si="8"/>
        <v>1533.86</v>
      </c>
      <c r="I55" s="76">
        <f t="shared" si="8"/>
        <v>1472.75</v>
      </c>
      <c r="J55" s="76">
        <f t="shared" si="8"/>
        <v>1489.85</v>
      </c>
      <c r="K55" s="76">
        <f t="shared" si="8"/>
        <v>1495.33</v>
      </c>
      <c r="L55" s="76">
        <f t="shared" si="8"/>
        <v>1495.31</v>
      </c>
      <c r="M55" s="76">
        <f t="shared" si="8"/>
        <v>1492.97</v>
      </c>
      <c r="N55" s="76">
        <f t="shared" si="8"/>
        <v>1479.97</v>
      </c>
      <c r="O55" s="76">
        <f t="shared" si="8"/>
        <v>1498.45</v>
      </c>
      <c r="P55" s="76">
        <f t="shared" si="8"/>
        <v>1487.31</v>
      </c>
      <c r="Q55" s="76">
        <f t="shared" si="8"/>
        <v>1493.02</v>
      </c>
      <c r="R55" s="76">
        <f t="shared" si="8"/>
        <v>1487.52</v>
      </c>
      <c r="S55" s="76">
        <f t="shared" si="8"/>
        <v>1484.27</v>
      </c>
      <c r="T55" s="76">
        <f t="shared" si="8"/>
        <v>1500.97</v>
      </c>
      <c r="U55" s="76">
        <f t="shared" si="8"/>
        <v>1502.37</v>
      </c>
      <c r="V55" s="76">
        <f t="shared" si="8"/>
        <v>1494.7</v>
      </c>
      <c r="W55" s="76">
        <f t="shared" si="8"/>
        <v>1493.04</v>
      </c>
      <c r="X55" s="76">
        <f t="shared" si="8"/>
        <v>1503.68</v>
      </c>
      <c r="Y55" s="76">
        <f t="shared" si="8"/>
        <v>1488.28</v>
      </c>
    </row>
    <row r="56" spans="1:25" x14ac:dyDescent="0.25">
      <c r="A56" s="75">
        <v>16</v>
      </c>
      <c r="B56" s="76">
        <f t="shared" si="8"/>
        <v>1499.46</v>
      </c>
      <c r="C56" s="76">
        <f t="shared" si="8"/>
        <v>1497.95</v>
      </c>
      <c r="D56" s="76">
        <f t="shared" si="8"/>
        <v>1495.29</v>
      </c>
      <c r="E56" s="76">
        <f t="shared" si="8"/>
        <v>1444.99</v>
      </c>
      <c r="F56" s="76">
        <f t="shared" si="8"/>
        <v>1488.35</v>
      </c>
      <c r="G56" s="76">
        <f t="shared" si="8"/>
        <v>1494.2</v>
      </c>
      <c r="H56" s="76">
        <f t="shared" si="8"/>
        <v>1447.4</v>
      </c>
      <c r="I56" s="76">
        <f t="shared" si="8"/>
        <v>1439.05</v>
      </c>
      <c r="J56" s="76">
        <f t="shared" si="8"/>
        <v>1440.03</v>
      </c>
      <c r="K56" s="76">
        <f t="shared" si="8"/>
        <v>1447.63</v>
      </c>
      <c r="L56" s="76">
        <f t="shared" si="8"/>
        <v>1447.75</v>
      </c>
      <c r="M56" s="76">
        <f t="shared" si="8"/>
        <v>1413.75</v>
      </c>
      <c r="N56" s="76">
        <f t="shared" si="8"/>
        <v>1441.03</v>
      </c>
      <c r="O56" s="76">
        <f t="shared" si="8"/>
        <v>1441.89</v>
      </c>
      <c r="P56" s="76">
        <f t="shared" si="8"/>
        <v>1443.14</v>
      </c>
      <c r="Q56" s="76">
        <f t="shared" si="8"/>
        <v>1425.35</v>
      </c>
      <c r="R56" s="76">
        <f t="shared" si="8"/>
        <v>1427.14</v>
      </c>
      <c r="S56" s="76">
        <f t="shared" si="8"/>
        <v>1415.86</v>
      </c>
      <c r="T56" s="76">
        <f t="shared" si="8"/>
        <v>1441.84</v>
      </c>
      <c r="U56" s="76">
        <f t="shared" si="8"/>
        <v>1433.06</v>
      </c>
      <c r="V56" s="76">
        <f t="shared" si="8"/>
        <v>1418.34</v>
      </c>
      <c r="W56" s="76">
        <f t="shared" si="8"/>
        <v>1420.21</v>
      </c>
      <c r="X56" s="76">
        <f t="shared" si="8"/>
        <v>1441.13</v>
      </c>
      <c r="Y56" s="76">
        <f t="shared" si="8"/>
        <v>1440.64</v>
      </c>
    </row>
    <row r="57" spans="1:25" x14ac:dyDescent="0.25">
      <c r="A57" s="75">
        <v>17</v>
      </c>
      <c r="B57" s="76">
        <f t="shared" si="8"/>
        <v>1453.1</v>
      </c>
      <c r="C57" s="76">
        <f t="shared" si="8"/>
        <v>1450.53</v>
      </c>
      <c r="D57" s="76">
        <f t="shared" si="8"/>
        <v>1439.46</v>
      </c>
      <c r="E57" s="76">
        <f t="shared" si="8"/>
        <v>1448.99</v>
      </c>
      <c r="F57" s="76">
        <f t="shared" si="8"/>
        <v>1443.06</v>
      </c>
      <c r="G57" s="76">
        <f t="shared" si="8"/>
        <v>1445.87</v>
      </c>
      <c r="H57" s="76">
        <f t="shared" si="8"/>
        <v>1440.46</v>
      </c>
      <c r="I57" s="76">
        <f t="shared" si="8"/>
        <v>1382.3</v>
      </c>
      <c r="J57" s="76">
        <f t="shared" si="8"/>
        <v>1385</v>
      </c>
      <c r="K57" s="76">
        <f t="shared" si="8"/>
        <v>1389.23</v>
      </c>
      <c r="L57" s="76">
        <f t="shared" si="8"/>
        <v>1391.75</v>
      </c>
      <c r="M57" s="76">
        <f t="shared" si="8"/>
        <v>1382.27</v>
      </c>
      <c r="N57" s="76">
        <f t="shared" si="8"/>
        <v>1380.58</v>
      </c>
      <c r="O57" s="76">
        <f t="shared" si="8"/>
        <v>1382.04</v>
      </c>
      <c r="P57" s="76">
        <f t="shared" si="8"/>
        <v>1381.6</v>
      </c>
      <c r="Q57" s="76">
        <f t="shared" si="8"/>
        <v>1381.95</v>
      </c>
      <c r="R57" s="76">
        <f t="shared" si="8"/>
        <v>1378.62</v>
      </c>
      <c r="S57" s="76">
        <f t="shared" si="8"/>
        <v>1380.3</v>
      </c>
      <c r="T57" s="76">
        <f t="shared" si="8"/>
        <v>1380.92</v>
      </c>
      <c r="U57" s="76">
        <f t="shared" si="8"/>
        <v>1385.27</v>
      </c>
      <c r="V57" s="76">
        <f t="shared" si="8"/>
        <v>1385.23</v>
      </c>
      <c r="W57" s="76">
        <f t="shared" si="8"/>
        <v>1381.89</v>
      </c>
      <c r="X57" s="76">
        <f t="shared" si="8"/>
        <v>1382.4</v>
      </c>
      <c r="Y57" s="76">
        <f t="shared" si="8"/>
        <v>1392.23</v>
      </c>
    </row>
    <row r="58" spans="1:25" x14ac:dyDescent="0.25">
      <c r="A58" s="75">
        <v>18</v>
      </c>
      <c r="B58" s="76">
        <f t="shared" si="8"/>
        <v>1393.53</v>
      </c>
      <c r="C58" s="76">
        <f t="shared" si="8"/>
        <v>1391.84</v>
      </c>
      <c r="D58" s="76">
        <f t="shared" si="8"/>
        <v>1389.57</v>
      </c>
      <c r="E58" s="76">
        <f t="shared" si="8"/>
        <v>1391.42</v>
      </c>
      <c r="F58" s="76">
        <f t="shared" si="8"/>
        <v>1388.33</v>
      </c>
      <c r="G58" s="76">
        <f t="shared" si="8"/>
        <v>1377.03</v>
      </c>
      <c r="H58" s="76">
        <f t="shared" si="8"/>
        <v>1387.03</v>
      </c>
      <c r="I58" s="76">
        <f t="shared" si="8"/>
        <v>1443.36</v>
      </c>
      <c r="J58" s="76">
        <f t="shared" si="8"/>
        <v>1441.21</v>
      </c>
      <c r="K58" s="76">
        <f t="shared" si="8"/>
        <v>1457.05</v>
      </c>
      <c r="L58" s="76">
        <f t="shared" si="8"/>
        <v>1456.07</v>
      </c>
      <c r="M58" s="76">
        <f t="shared" si="8"/>
        <v>1457.14</v>
      </c>
      <c r="N58" s="76">
        <f t="shared" si="8"/>
        <v>1460.1</v>
      </c>
      <c r="O58" s="76">
        <f t="shared" si="8"/>
        <v>1459.8</v>
      </c>
      <c r="P58" s="76">
        <f t="shared" si="8"/>
        <v>1461.62</v>
      </c>
      <c r="Q58" s="76">
        <f t="shared" si="8"/>
        <v>1458.64</v>
      </c>
      <c r="R58" s="76">
        <f t="shared" si="8"/>
        <v>1458.4</v>
      </c>
      <c r="S58" s="76">
        <f t="shared" si="8"/>
        <v>1465.44</v>
      </c>
      <c r="T58" s="76">
        <f t="shared" si="8"/>
        <v>1460.52</v>
      </c>
      <c r="U58" s="76">
        <f t="shared" si="8"/>
        <v>1462.36</v>
      </c>
      <c r="V58" s="76">
        <f t="shared" si="8"/>
        <v>1460.47</v>
      </c>
      <c r="W58" s="76">
        <f t="shared" si="8"/>
        <v>1467.99</v>
      </c>
      <c r="X58" s="76">
        <f t="shared" si="8"/>
        <v>1465.32</v>
      </c>
      <c r="Y58" s="76">
        <f t="shared" si="8"/>
        <v>1460.61</v>
      </c>
    </row>
    <row r="59" spans="1:25" x14ac:dyDescent="0.25">
      <c r="A59" s="75">
        <v>19</v>
      </c>
      <c r="B59" s="76">
        <f t="shared" si="8"/>
        <v>1459.34</v>
      </c>
      <c r="C59" s="76">
        <f t="shared" si="8"/>
        <v>1436.39</v>
      </c>
      <c r="D59" s="76">
        <f t="shared" si="8"/>
        <v>1442.09</v>
      </c>
      <c r="E59" s="76">
        <f t="shared" si="8"/>
        <v>1456.73</v>
      </c>
      <c r="F59" s="76">
        <f t="shared" si="8"/>
        <v>1454.6</v>
      </c>
      <c r="G59" s="76">
        <f t="shared" si="8"/>
        <v>1453.75</v>
      </c>
      <c r="H59" s="76">
        <f t="shared" si="8"/>
        <v>1437.49</v>
      </c>
      <c r="I59" s="76">
        <f t="shared" si="8"/>
        <v>1529.82</v>
      </c>
      <c r="J59" s="76">
        <f t="shared" si="8"/>
        <v>1528.57</v>
      </c>
      <c r="K59" s="76">
        <f t="shared" si="8"/>
        <v>1540.91</v>
      </c>
      <c r="L59" s="76">
        <f t="shared" si="8"/>
        <v>1529.05</v>
      </c>
      <c r="M59" s="76">
        <f t="shared" si="8"/>
        <v>1543.98</v>
      </c>
      <c r="N59" s="76">
        <f t="shared" si="8"/>
        <v>1535.13</v>
      </c>
      <c r="O59" s="76">
        <f t="shared" si="8"/>
        <v>1542.95</v>
      </c>
      <c r="P59" s="76">
        <f t="shared" si="8"/>
        <v>1519.97</v>
      </c>
      <c r="Q59" s="76">
        <f t="shared" si="8"/>
        <v>1530.27</v>
      </c>
      <c r="R59" s="76">
        <f t="shared" si="8"/>
        <v>1524.97</v>
      </c>
      <c r="S59" s="76">
        <f t="shared" si="8"/>
        <v>1538.98</v>
      </c>
      <c r="T59" s="76">
        <f t="shared" si="8"/>
        <v>1541.84</v>
      </c>
      <c r="U59" s="76">
        <f t="shared" si="8"/>
        <v>1511.8</v>
      </c>
      <c r="V59" s="76">
        <f t="shared" si="8"/>
        <v>1498.46</v>
      </c>
      <c r="W59" s="76">
        <f t="shared" si="8"/>
        <v>1501.11</v>
      </c>
      <c r="X59" s="76">
        <f t="shared" si="8"/>
        <v>1511.22</v>
      </c>
      <c r="Y59" s="76">
        <f t="shared" si="8"/>
        <v>1536.04</v>
      </c>
    </row>
    <row r="60" spans="1:25" x14ac:dyDescent="0.25">
      <c r="A60" s="75">
        <v>20</v>
      </c>
      <c r="B60" s="76">
        <f t="shared" si="8"/>
        <v>1519.63</v>
      </c>
      <c r="C60" s="76">
        <f t="shared" si="8"/>
        <v>1523.68</v>
      </c>
      <c r="D60" s="76">
        <f t="shared" si="8"/>
        <v>1521.31</v>
      </c>
      <c r="E60" s="76">
        <f t="shared" si="8"/>
        <v>1523.74</v>
      </c>
      <c r="F60" s="76">
        <f t="shared" si="8"/>
        <v>1524.38</v>
      </c>
      <c r="G60" s="76">
        <f t="shared" si="8"/>
        <v>1520.81</v>
      </c>
      <c r="H60" s="76">
        <f t="shared" si="8"/>
        <v>1520.06</v>
      </c>
      <c r="I60" s="76">
        <f t="shared" si="8"/>
        <v>1448.63</v>
      </c>
      <c r="J60" s="76">
        <f t="shared" si="8"/>
        <v>1445.57</v>
      </c>
      <c r="K60" s="76">
        <f t="shared" si="8"/>
        <v>1474.3</v>
      </c>
      <c r="L60" s="76">
        <f t="shared" si="8"/>
        <v>1475.66</v>
      </c>
      <c r="M60" s="76">
        <f t="shared" si="8"/>
        <v>1479.89</v>
      </c>
      <c r="N60" s="76">
        <f t="shared" si="8"/>
        <v>1479.82</v>
      </c>
      <c r="O60" s="76">
        <f t="shared" si="8"/>
        <v>1474.56</v>
      </c>
      <c r="P60" s="76">
        <f t="shared" si="8"/>
        <v>1479.5</v>
      </c>
      <c r="Q60" s="76">
        <f t="shared" si="8"/>
        <v>1479.34</v>
      </c>
      <c r="R60" s="76">
        <f t="shared" si="8"/>
        <v>1476.09</v>
      </c>
      <c r="S60" s="76">
        <f t="shared" si="8"/>
        <v>1476.99</v>
      </c>
      <c r="T60" s="76">
        <f t="shared" si="8"/>
        <v>1476.4</v>
      </c>
      <c r="U60" s="76">
        <f t="shared" si="8"/>
        <v>1476.87</v>
      </c>
      <c r="V60" s="76">
        <f t="shared" si="8"/>
        <v>1476.02</v>
      </c>
      <c r="W60" s="76">
        <f t="shared" si="8"/>
        <v>1477.19</v>
      </c>
      <c r="X60" s="76">
        <f t="shared" si="8"/>
        <v>1468.76</v>
      </c>
      <c r="Y60" s="76">
        <f t="shared" si="8"/>
        <v>1475.44</v>
      </c>
    </row>
    <row r="61" spans="1:25" x14ac:dyDescent="0.25">
      <c r="A61" s="75">
        <v>21</v>
      </c>
      <c r="B61" s="76">
        <f t="shared" si="8"/>
        <v>1479.46</v>
      </c>
      <c r="C61" s="76">
        <f t="shared" si="8"/>
        <v>1433.63</v>
      </c>
      <c r="D61" s="76">
        <f t="shared" si="8"/>
        <v>1440.58</v>
      </c>
      <c r="E61" s="76">
        <f t="shared" si="8"/>
        <v>1455.69</v>
      </c>
      <c r="F61" s="76">
        <f t="shared" si="8"/>
        <v>1464.17</v>
      </c>
      <c r="G61" s="76">
        <f t="shared" si="8"/>
        <v>1470.33</v>
      </c>
      <c r="H61" s="76">
        <f t="shared" si="8"/>
        <v>1469.86</v>
      </c>
      <c r="I61" s="76">
        <f t="shared" si="8"/>
        <v>1618.45</v>
      </c>
      <c r="J61" s="76">
        <f t="shared" si="8"/>
        <v>1620.24</v>
      </c>
      <c r="K61" s="76">
        <f t="shared" si="8"/>
        <v>1620.34</v>
      </c>
      <c r="L61" s="76">
        <f t="shared" si="8"/>
        <v>1628.36</v>
      </c>
      <c r="M61" s="76">
        <f t="shared" si="8"/>
        <v>1631.53</v>
      </c>
      <c r="N61" s="76">
        <f t="shared" si="8"/>
        <v>1632.44</v>
      </c>
      <c r="O61" s="76">
        <f t="shared" si="8"/>
        <v>1632.62</v>
      </c>
      <c r="P61" s="76">
        <f t="shared" si="8"/>
        <v>1633.41</v>
      </c>
      <c r="Q61" s="76">
        <f t="shared" si="8"/>
        <v>1626.4</v>
      </c>
      <c r="R61" s="76">
        <f t="shared" si="8"/>
        <v>1632.33</v>
      </c>
      <c r="S61" s="76">
        <f t="shared" si="8"/>
        <v>1632.17</v>
      </c>
      <c r="T61" s="76">
        <f t="shared" si="8"/>
        <v>1616.38</v>
      </c>
      <c r="U61" s="76">
        <f t="shared" si="8"/>
        <v>1593.98</v>
      </c>
      <c r="V61" s="76">
        <f t="shared" si="8"/>
        <v>1584.67</v>
      </c>
      <c r="W61" s="76">
        <f t="shared" si="8"/>
        <v>1580.69</v>
      </c>
      <c r="X61" s="76">
        <f t="shared" si="8"/>
        <v>1599.58</v>
      </c>
      <c r="Y61" s="76">
        <f t="shared" si="8"/>
        <v>1624.03</v>
      </c>
    </row>
    <row r="62" spans="1:25" x14ac:dyDescent="0.25">
      <c r="A62" s="75">
        <v>22</v>
      </c>
      <c r="B62" s="76">
        <f t="shared" si="8"/>
        <v>1618.31</v>
      </c>
      <c r="C62" s="76">
        <f t="shared" si="8"/>
        <v>1626.15</v>
      </c>
      <c r="D62" s="76">
        <f t="shared" si="8"/>
        <v>1607.85</v>
      </c>
      <c r="E62" s="76">
        <f t="shared" si="8"/>
        <v>1612.81</v>
      </c>
      <c r="F62" s="76">
        <f t="shared" si="8"/>
        <v>1611.78</v>
      </c>
      <c r="G62" s="76">
        <f t="shared" si="8"/>
        <v>1613.05</v>
      </c>
      <c r="H62" s="76">
        <f t="shared" si="8"/>
        <v>1615.61</v>
      </c>
      <c r="I62" s="76">
        <f t="shared" si="8"/>
        <v>1594.7</v>
      </c>
      <c r="J62" s="76">
        <f t="shared" si="8"/>
        <v>1598.7</v>
      </c>
      <c r="K62" s="76">
        <f t="shared" si="8"/>
        <v>1599.97</v>
      </c>
      <c r="L62" s="76">
        <f t="shared" si="8"/>
        <v>1608.57</v>
      </c>
      <c r="M62" s="76">
        <f t="shared" si="8"/>
        <v>1605.99</v>
      </c>
      <c r="N62" s="76">
        <f t="shared" si="8"/>
        <v>1602.81</v>
      </c>
      <c r="O62" s="76">
        <f t="shared" si="8"/>
        <v>1594.04</v>
      </c>
      <c r="P62" s="76">
        <f t="shared" si="8"/>
        <v>1596.34</v>
      </c>
      <c r="Q62" s="76">
        <f t="shared" ref="Q62:Y62" si="9">ROUND(Q278+$L$363+Q389+$L$364,2)</f>
        <v>1606.78</v>
      </c>
      <c r="R62" s="76">
        <f t="shared" si="9"/>
        <v>1605.97</v>
      </c>
      <c r="S62" s="76">
        <f t="shared" si="9"/>
        <v>1604.58</v>
      </c>
      <c r="T62" s="76">
        <f t="shared" si="9"/>
        <v>1597.3</v>
      </c>
      <c r="U62" s="76">
        <f t="shared" si="9"/>
        <v>1583.6</v>
      </c>
      <c r="V62" s="76">
        <f t="shared" si="9"/>
        <v>1576.94</v>
      </c>
      <c r="W62" s="76">
        <f t="shared" si="9"/>
        <v>1577.14</v>
      </c>
      <c r="X62" s="76">
        <f t="shared" si="9"/>
        <v>1588.79</v>
      </c>
      <c r="Y62" s="76">
        <f t="shared" si="9"/>
        <v>1604.65</v>
      </c>
    </row>
    <row r="63" spans="1:25" x14ac:dyDescent="0.25">
      <c r="A63" s="75">
        <v>23</v>
      </c>
      <c r="B63" s="76">
        <f t="shared" ref="B63:Y70" si="10">ROUND(B279+$L$363+B390+$L$364,2)</f>
        <v>1606.33</v>
      </c>
      <c r="C63" s="76">
        <f t="shared" si="10"/>
        <v>1601</v>
      </c>
      <c r="D63" s="76">
        <f t="shared" si="10"/>
        <v>1599.66</v>
      </c>
      <c r="E63" s="76">
        <f t="shared" si="10"/>
        <v>1597.68</v>
      </c>
      <c r="F63" s="76">
        <f t="shared" si="10"/>
        <v>1597.26</v>
      </c>
      <c r="G63" s="76">
        <f t="shared" si="10"/>
        <v>1585.46</v>
      </c>
      <c r="H63" s="76">
        <f t="shared" si="10"/>
        <v>1550.47</v>
      </c>
      <c r="I63" s="76">
        <f t="shared" si="10"/>
        <v>1546.77</v>
      </c>
      <c r="J63" s="76">
        <f t="shared" si="10"/>
        <v>1581.85</v>
      </c>
      <c r="K63" s="76">
        <f t="shared" si="10"/>
        <v>1588</v>
      </c>
      <c r="L63" s="76">
        <f t="shared" si="10"/>
        <v>1597.27</v>
      </c>
      <c r="M63" s="76">
        <f t="shared" si="10"/>
        <v>1606.33</v>
      </c>
      <c r="N63" s="76">
        <f t="shared" si="10"/>
        <v>1608.32</v>
      </c>
      <c r="O63" s="76">
        <f t="shared" si="10"/>
        <v>1606.74</v>
      </c>
      <c r="P63" s="76">
        <f t="shared" si="10"/>
        <v>1606.48</v>
      </c>
      <c r="Q63" s="76">
        <f t="shared" si="10"/>
        <v>1603.83</v>
      </c>
      <c r="R63" s="76">
        <f t="shared" si="10"/>
        <v>1603.35</v>
      </c>
      <c r="S63" s="76">
        <f t="shared" si="10"/>
        <v>1604.32</v>
      </c>
      <c r="T63" s="76">
        <f t="shared" si="10"/>
        <v>1604.29</v>
      </c>
      <c r="U63" s="76">
        <f t="shared" si="10"/>
        <v>1600.62</v>
      </c>
      <c r="V63" s="76">
        <f t="shared" si="10"/>
        <v>1596.83</v>
      </c>
      <c r="W63" s="76">
        <f t="shared" si="10"/>
        <v>1599.27</v>
      </c>
      <c r="X63" s="76">
        <f t="shared" si="10"/>
        <v>1607.47</v>
      </c>
      <c r="Y63" s="76">
        <f t="shared" si="10"/>
        <v>1603.91</v>
      </c>
    </row>
    <row r="64" spans="1:25" x14ac:dyDescent="0.25">
      <c r="A64" s="75">
        <v>24</v>
      </c>
      <c r="B64" s="76">
        <f t="shared" si="10"/>
        <v>1604.91</v>
      </c>
      <c r="C64" s="76">
        <f t="shared" si="10"/>
        <v>1597.3</v>
      </c>
      <c r="D64" s="76">
        <f t="shared" si="10"/>
        <v>1573.02</v>
      </c>
      <c r="E64" s="76">
        <f t="shared" si="10"/>
        <v>1549.17</v>
      </c>
      <c r="F64" s="76">
        <f t="shared" si="10"/>
        <v>1569.99</v>
      </c>
      <c r="G64" s="76">
        <f t="shared" si="10"/>
        <v>1531.31</v>
      </c>
      <c r="H64" s="76">
        <f>ROUND(H280+$L$363+H391+$L$364,2)</f>
        <v>1534.74</v>
      </c>
      <c r="I64" s="76">
        <f t="shared" si="10"/>
        <v>1478.39</v>
      </c>
      <c r="J64" s="76">
        <f t="shared" si="10"/>
        <v>1449.51</v>
      </c>
      <c r="K64" s="76">
        <f t="shared" si="10"/>
        <v>1492.43</v>
      </c>
      <c r="L64" s="76">
        <f t="shared" si="10"/>
        <v>1490.46</v>
      </c>
      <c r="M64" s="76">
        <f t="shared" si="10"/>
        <v>1428.8</v>
      </c>
      <c r="N64" s="76">
        <f t="shared" si="10"/>
        <v>1480.6</v>
      </c>
      <c r="O64" s="76">
        <f t="shared" si="10"/>
        <v>1487.1</v>
      </c>
      <c r="P64" s="76">
        <f t="shared" si="10"/>
        <v>1499.64</v>
      </c>
      <c r="Q64" s="76">
        <f t="shared" si="10"/>
        <v>1467.77</v>
      </c>
      <c r="R64" s="76">
        <f t="shared" si="10"/>
        <v>1477.26</v>
      </c>
      <c r="S64" s="76">
        <f t="shared" si="10"/>
        <v>1489.66</v>
      </c>
      <c r="T64" s="76">
        <f t="shared" si="10"/>
        <v>1491.88</v>
      </c>
      <c r="U64" s="76">
        <f t="shared" si="10"/>
        <v>1502.15</v>
      </c>
      <c r="V64" s="76">
        <f t="shared" si="10"/>
        <v>1503.24</v>
      </c>
      <c r="W64" s="76">
        <f t="shared" si="10"/>
        <v>1501.98</v>
      </c>
      <c r="X64" s="76">
        <f t="shared" si="10"/>
        <v>1480.15</v>
      </c>
      <c r="Y64" s="76">
        <f t="shared" si="10"/>
        <v>1494.74</v>
      </c>
    </row>
    <row r="65" spans="1:25" x14ac:dyDescent="0.25">
      <c r="A65" s="75">
        <v>25</v>
      </c>
      <c r="B65" s="76">
        <f t="shared" si="10"/>
        <v>1475.14</v>
      </c>
      <c r="C65" s="76">
        <f t="shared" si="10"/>
        <v>1469.26</v>
      </c>
      <c r="D65" s="76">
        <f t="shared" si="10"/>
        <v>1472.86</v>
      </c>
      <c r="E65" s="76">
        <f t="shared" si="10"/>
        <v>1493.04</v>
      </c>
      <c r="F65" s="76">
        <f t="shared" si="10"/>
        <v>1491.31</v>
      </c>
      <c r="G65" s="76">
        <f t="shared" si="10"/>
        <v>1467.83</v>
      </c>
      <c r="H65" s="76">
        <f t="shared" si="10"/>
        <v>1475.9</v>
      </c>
      <c r="I65" s="76">
        <f t="shared" si="10"/>
        <v>1503.14</v>
      </c>
      <c r="J65" s="76">
        <f t="shared" si="10"/>
        <v>1508.05</v>
      </c>
      <c r="K65" s="76">
        <f t="shared" si="10"/>
        <v>1521.99</v>
      </c>
      <c r="L65" s="76">
        <f t="shared" si="10"/>
        <v>1515.14</v>
      </c>
      <c r="M65" s="76">
        <f t="shared" si="10"/>
        <v>1520.16</v>
      </c>
      <c r="N65" s="76">
        <f t="shared" si="10"/>
        <v>1526.36</v>
      </c>
      <c r="O65" s="76">
        <f t="shared" si="10"/>
        <v>1511.31</v>
      </c>
      <c r="P65" s="76">
        <f t="shared" si="10"/>
        <v>1541.07</v>
      </c>
      <c r="Q65" s="76">
        <f t="shared" si="10"/>
        <v>1538.7</v>
      </c>
      <c r="R65" s="76">
        <f t="shared" si="10"/>
        <v>1521.65</v>
      </c>
      <c r="S65" s="76">
        <f t="shared" si="10"/>
        <v>1536.81</v>
      </c>
      <c r="T65" s="76">
        <f t="shared" si="10"/>
        <v>1536.11</v>
      </c>
      <c r="U65" s="76">
        <f t="shared" si="10"/>
        <v>1542.42</v>
      </c>
      <c r="V65" s="76">
        <f t="shared" si="10"/>
        <v>1538.84</v>
      </c>
      <c r="W65" s="76">
        <f t="shared" si="10"/>
        <v>1540.05</v>
      </c>
      <c r="X65" s="76">
        <f t="shared" si="10"/>
        <v>1547.04</v>
      </c>
      <c r="Y65" s="76">
        <f t="shared" si="10"/>
        <v>1546.49</v>
      </c>
    </row>
    <row r="66" spans="1:25" x14ac:dyDescent="0.25">
      <c r="A66" s="75">
        <v>26</v>
      </c>
      <c r="B66" s="76">
        <f t="shared" si="10"/>
        <v>1523.84</v>
      </c>
      <c r="C66" s="76">
        <f t="shared" si="10"/>
        <v>1531.23</v>
      </c>
      <c r="D66" s="76">
        <f t="shared" si="10"/>
        <v>1523.13</v>
      </c>
      <c r="E66" s="76">
        <f t="shared" si="10"/>
        <v>1526.19</v>
      </c>
      <c r="F66" s="76">
        <f t="shared" si="10"/>
        <v>1519.88</v>
      </c>
      <c r="G66" s="76">
        <f t="shared" si="10"/>
        <v>1481.64</v>
      </c>
      <c r="H66" s="76">
        <f t="shared" si="10"/>
        <v>1506.71</v>
      </c>
      <c r="I66" s="76">
        <f t="shared" si="10"/>
        <v>1555.12</v>
      </c>
      <c r="J66" s="76">
        <f t="shared" si="10"/>
        <v>1552.8</v>
      </c>
      <c r="K66" s="76">
        <f t="shared" si="10"/>
        <v>1585.13</v>
      </c>
      <c r="L66" s="76">
        <f t="shared" si="10"/>
        <v>1589.6</v>
      </c>
      <c r="M66" s="76">
        <f t="shared" si="10"/>
        <v>1592.5</v>
      </c>
      <c r="N66" s="76">
        <f t="shared" si="10"/>
        <v>1590.21</v>
      </c>
      <c r="O66" s="76">
        <f t="shared" si="10"/>
        <v>1593.48</v>
      </c>
      <c r="P66" s="76">
        <f t="shared" si="10"/>
        <v>1586.74</v>
      </c>
      <c r="Q66" s="76">
        <f t="shared" si="10"/>
        <v>1590.82</v>
      </c>
      <c r="R66" s="76">
        <f t="shared" si="10"/>
        <v>1590.23</v>
      </c>
      <c r="S66" s="76">
        <f t="shared" si="10"/>
        <v>1590.49</v>
      </c>
      <c r="T66" s="76">
        <f t="shared" si="10"/>
        <v>1589.81</v>
      </c>
      <c r="U66" s="76">
        <f t="shared" si="10"/>
        <v>1589.9</v>
      </c>
      <c r="V66" s="76">
        <f t="shared" si="10"/>
        <v>1590.59</v>
      </c>
      <c r="W66" s="76">
        <f t="shared" si="10"/>
        <v>1589.94</v>
      </c>
      <c r="X66" s="76">
        <f t="shared" si="10"/>
        <v>1593.89</v>
      </c>
      <c r="Y66" s="76">
        <f t="shared" si="10"/>
        <v>1588.67</v>
      </c>
    </row>
    <row r="67" spans="1:25" x14ac:dyDescent="0.25">
      <c r="A67" s="75">
        <v>27</v>
      </c>
      <c r="B67" s="76">
        <f t="shared" si="10"/>
        <v>1585.06</v>
      </c>
      <c r="C67" s="76">
        <f t="shared" si="10"/>
        <v>1535.42</v>
      </c>
      <c r="D67" s="76">
        <f t="shared" si="10"/>
        <v>1540.61</v>
      </c>
      <c r="E67" s="76">
        <f t="shared" si="10"/>
        <v>1578.93</v>
      </c>
      <c r="F67" s="76">
        <f t="shared" si="10"/>
        <v>1576.42</v>
      </c>
      <c r="G67" s="76">
        <f t="shared" si="10"/>
        <v>1563.41</v>
      </c>
      <c r="H67" s="76">
        <f t="shared" si="10"/>
        <v>1554.55</v>
      </c>
      <c r="I67" s="76">
        <f t="shared" si="10"/>
        <v>1604.73</v>
      </c>
      <c r="J67" s="76">
        <f t="shared" si="10"/>
        <v>1597.91</v>
      </c>
      <c r="K67" s="76">
        <f t="shared" si="10"/>
        <v>1630.61</v>
      </c>
      <c r="L67" s="76">
        <f t="shared" si="10"/>
        <v>1623.28</v>
      </c>
      <c r="M67" s="76">
        <f t="shared" si="10"/>
        <v>1655.58</v>
      </c>
      <c r="N67" s="76">
        <f t="shared" si="10"/>
        <v>1660.23</v>
      </c>
      <c r="O67" s="76">
        <f t="shared" si="10"/>
        <v>1663</v>
      </c>
      <c r="P67" s="76">
        <f t="shared" si="10"/>
        <v>1656.91</v>
      </c>
      <c r="Q67" s="76">
        <f t="shared" si="10"/>
        <v>1659.87</v>
      </c>
      <c r="R67" s="76">
        <f t="shared" si="10"/>
        <v>1659.26</v>
      </c>
      <c r="S67" s="76">
        <f t="shared" si="10"/>
        <v>1658.93</v>
      </c>
      <c r="T67" s="76">
        <f t="shared" si="10"/>
        <v>1659.36</v>
      </c>
      <c r="U67" s="76">
        <f t="shared" si="10"/>
        <v>1658.87</v>
      </c>
      <c r="V67" s="76">
        <f t="shared" si="10"/>
        <v>1659.12</v>
      </c>
      <c r="W67" s="76">
        <f t="shared" si="10"/>
        <v>1658.09</v>
      </c>
      <c r="X67" s="76">
        <f t="shared" si="10"/>
        <v>1661.6</v>
      </c>
      <c r="Y67" s="76">
        <f t="shared" si="10"/>
        <v>1656.84</v>
      </c>
    </row>
    <row r="68" spans="1:25" x14ac:dyDescent="0.25">
      <c r="A68" s="75">
        <v>28</v>
      </c>
      <c r="B68" s="76">
        <f t="shared" si="10"/>
        <v>1582.23</v>
      </c>
      <c r="C68" s="76">
        <f t="shared" si="10"/>
        <v>1595.19</v>
      </c>
      <c r="D68" s="76">
        <f t="shared" si="10"/>
        <v>1598.46</v>
      </c>
      <c r="E68" s="76">
        <f t="shared" si="10"/>
        <v>1598.08</v>
      </c>
      <c r="F68" s="76">
        <f t="shared" si="10"/>
        <v>1632.04</v>
      </c>
      <c r="G68" s="76">
        <f t="shared" si="10"/>
        <v>1598.02</v>
      </c>
      <c r="H68" s="76">
        <f t="shared" si="10"/>
        <v>1625.01</v>
      </c>
      <c r="I68" s="76">
        <f t="shared" si="10"/>
        <v>1747.15</v>
      </c>
      <c r="J68" s="76">
        <f t="shared" si="10"/>
        <v>1749.5</v>
      </c>
      <c r="K68" s="76">
        <f t="shared" si="10"/>
        <v>1753.01</v>
      </c>
      <c r="L68" s="76">
        <f t="shared" si="10"/>
        <v>1755.86</v>
      </c>
      <c r="M68" s="76">
        <f t="shared" si="10"/>
        <v>1759.19</v>
      </c>
      <c r="N68" s="76">
        <f t="shared" si="10"/>
        <v>1760.4</v>
      </c>
      <c r="O68" s="76">
        <f t="shared" si="10"/>
        <v>1759.65</v>
      </c>
      <c r="P68" s="76">
        <f t="shared" si="10"/>
        <v>1758.64</v>
      </c>
      <c r="Q68" s="76">
        <f t="shared" si="10"/>
        <v>1773.52</v>
      </c>
      <c r="R68" s="76">
        <f t="shared" si="10"/>
        <v>1772.28</v>
      </c>
      <c r="S68" s="76">
        <f t="shared" si="10"/>
        <v>1773.92</v>
      </c>
      <c r="T68" s="76">
        <f t="shared" si="10"/>
        <v>1756.84</v>
      </c>
      <c r="U68" s="76">
        <f t="shared" si="10"/>
        <v>1775.02</v>
      </c>
      <c r="V68" s="76">
        <f t="shared" si="10"/>
        <v>1782.33</v>
      </c>
      <c r="W68" s="76">
        <f t="shared" si="10"/>
        <v>1778.92</v>
      </c>
      <c r="X68" s="76">
        <f t="shared" si="10"/>
        <v>1783.98</v>
      </c>
      <c r="Y68" s="76">
        <f t="shared" si="10"/>
        <v>1778.09</v>
      </c>
    </row>
    <row r="69" spans="1:25" x14ac:dyDescent="0.25">
      <c r="A69" s="75">
        <v>29</v>
      </c>
      <c r="B69" s="76">
        <f>ROUND(B285+$L$363+B396+$L$364,2)</f>
        <v>1775.48</v>
      </c>
      <c r="C69" s="76">
        <f>ROUND(C285+$L$363+C396+$L$364,2)</f>
        <v>1766.23</v>
      </c>
      <c r="D69" s="76">
        <f t="shared" si="10"/>
        <v>1773.97</v>
      </c>
      <c r="E69" s="76">
        <f t="shared" si="10"/>
        <v>1600.96</v>
      </c>
      <c r="F69" s="76">
        <f t="shared" si="10"/>
        <v>1671.87</v>
      </c>
      <c r="G69" s="76">
        <f t="shared" si="10"/>
        <v>1718.07</v>
      </c>
      <c r="H69" s="76">
        <f t="shared" si="10"/>
        <v>1678.12</v>
      </c>
      <c r="I69" s="76">
        <f t="shared" si="10"/>
        <v>1763.91</v>
      </c>
      <c r="J69" s="76">
        <f t="shared" si="10"/>
        <v>1761.87</v>
      </c>
      <c r="K69" s="76">
        <f t="shared" si="10"/>
        <v>1764.81</v>
      </c>
      <c r="L69" s="76">
        <f t="shared" si="10"/>
        <v>1770.74</v>
      </c>
      <c r="M69" s="76">
        <f t="shared" si="10"/>
        <v>1773.85</v>
      </c>
      <c r="N69" s="76">
        <f t="shared" si="10"/>
        <v>1768.31</v>
      </c>
      <c r="O69" s="76">
        <f t="shared" si="10"/>
        <v>1776.01</v>
      </c>
      <c r="P69" s="76">
        <f t="shared" si="10"/>
        <v>1772.91</v>
      </c>
      <c r="Q69" s="76">
        <f t="shared" si="10"/>
        <v>1776.1</v>
      </c>
      <c r="R69" s="76">
        <f t="shared" si="10"/>
        <v>1774.23</v>
      </c>
      <c r="S69" s="76">
        <f t="shared" si="10"/>
        <v>1774.15</v>
      </c>
      <c r="T69" s="76">
        <f t="shared" si="10"/>
        <v>1775.5</v>
      </c>
      <c r="U69" s="76">
        <f t="shared" si="10"/>
        <v>1780.44</v>
      </c>
      <c r="V69" s="76">
        <f t="shared" si="10"/>
        <v>1773.38</v>
      </c>
      <c r="W69" s="76">
        <f t="shared" si="10"/>
        <v>1780.48</v>
      </c>
      <c r="X69" s="76">
        <f t="shared" si="10"/>
        <v>1777.92</v>
      </c>
      <c r="Y69" s="76">
        <f t="shared" si="10"/>
        <v>1772.9</v>
      </c>
    </row>
    <row r="70" spans="1:25" x14ac:dyDescent="0.25">
      <c r="A70" s="75">
        <v>30</v>
      </c>
      <c r="B70" s="76">
        <f>ROUND(B286+$L$363+B397+$L$364,2)</f>
        <v>1770.3</v>
      </c>
      <c r="C70" s="76">
        <f>ROUND(C286+$L$363+C397+$L$364,2)</f>
        <v>1766.54</v>
      </c>
      <c r="D70" s="76">
        <f t="shared" si="10"/>
        <v>1764.12</v>
      </c>
      <c r="E70" s="76">
        <f t="shared" si="10"/>
        <v>1762</v>
      </c>
      <c r="F70" s="76">
        <f t="shared" si="10"/>
        <v>1767.25</v>
      </c>
      <c r="G70" s="76">
        <f t="shared" si="10"/>
        <v>1762.27</v>
      </c>
      <c r="H70" s="76">
        <f t="shared" si="10"/>
        <v>1760.23</v>
      </c>
      <c r="I70" s="76">
        <f t="shared" si="10"/>
        <v>1441.26</v>
      </c>
      <c r="J70" s="76">
        <f t="shared" si="10"/>
        <v>1448.52</v>
      </c>
      <c r="K70" s="76">
        <f t="shared" si="10"/>
        <v>1461.38</v>
      </c>
      <c r="L70" s="76">
        <f t="shared" si="10"/>
        <v>1628.29</v>
      </c>
      <c r="M70" s="76">
        <f t="shared" si="10"/>
        <v>1523.72</v>
      </c>
      <c r="N70" s="76">
        <f t="shared" si="10"/>
        <v>1465.64</v>
      </c>
      <c r="O70" s="76">
        <f t="shared" si="10"/>
        <v>1455.47</v>
      </c>
      <c r="P70" s="76">
        <f t="shared" si="10"/>
        <v>1458.14</v>
      </c>
      <c r="Q70" s="76">
        <f t="shared" si="10"/>
        <v>1460.57</v>
      </c>
      <c r="R70" s="76">
        <f t="shared" si="10"/>
        <v>1454.29</v>
      </c>
      <c r="S70" s="76">
        <f t="shared" si="10"/>
        <v>1455.96</v>
      </c>
      <c r="T70" s="76">
        <f t="shared" si="10"/>
        <v>1451.75</v>
      </c>
      <c r="U70" s="76">
        <f t="shared" si="10"/>
        <v>1516.95</v>
      </c>
      <c r="V70" s="76">
        <f t="shared" si="10"/>
        <v>1792.34</v>
      </c>
      <c r="W70" s="76">
        <f t="shared" si="10"/>
        <v>1784.06</v>
      </c>
      <c r="X70" s="76">
        <f t="shared" si="10"/>
        <v>1509.78</v>
      </c>
      <c r="Y70" s="76">
        <f t="shared" si="10"/>
        <v>1458.36</v>
      </c>
    </row>
    <row r="71" spans="1:25" outlineLevel="1" x14ac:dyDescent="0.25">
      <c r="A71" s="75">
        <v>31</v>
      </c>
      <c r="B71" s="76">
        <f>ROUND(B287+$L$363+B398+$L$364,2)</f>
        <v>1656.55</v>
      </c>
      <c r="C71" s="76">
        <f t="shared" ref="C71:Y71" si="11">ROUND(C287+$L$363+C398+$L$364,2)</f>
        <v>1651.81</v>
      </c>
      <c r="D71" s="76">
        <f t="shared" si="11"/>
        <v>1641.77</v>
      </c>
      <c r="E71" s="76">
        <f t="shared" si="11"/>
        <v>1635.08</v>
      </c>
      <c r="F71" s="76">
        <f t="shared" si="11"/>
        <v>1636.55</v>
      </c>
      <c r="G71" s="76">
        <f t="shared" si="11"/>
        <v>1627.64</v>
      </c>
      <c r="H71" s="76">
        <f t="shared" si="11"/>
        <v>1630.54</v>
      </c>
      <c r="I71" s="76">
        <f t="shared" si="11"/>
        <v>473.3</v>
      </c>
      <c r="J71" s="76">
        <f t="shared" si="11"/>
        <v>1412.18</v>
      </c>
      <c r="K71" s="76">
        <f t="shared" si="11"/>
        <v>1451.57</v>
      </c>
      <c r="L71" s="76">
        <f t="shared" si="11"/>
        <v>1514.25</v>
      </c>
      <c r="M71" s="76">
        <f t="shared" si="11"/>
        <v>1439.53</v>
      </c>
      <c r="N71" s="76">
        <f t="shared" si="11"/>
        <v>1437.16</v>
      </c>
      <c r="O71" s="76">
        <f t="shared" si="11"/>
        <v>1422.7</v>
      </c>
      <c r="P71" s="76">
        <f t="shared" si="11"/>
        <v>1034.3</v>
      </c>
      <c r="Q71" s="76">
        <f t="shared" si="11"/>
        <v>1420.63</v>
      </c>
      <c r="R71" s="76">
        <f t="shared" si="11"/>
        <v>1419.53</v>
      </c>
      <c r="S71" s="76">
        <f t="shared" si="11"/>
        <v>1416.45</v>
      </c>
      <c r="T71" s="76">
        <f t="shared" si="11"/>
        <v>1028.3499999999999</v>
      </c>
      <c r="U71" s="76">
        <f t="shared" si="11"/>
        <v>1447.81</v>
      </c>
      <c r="V71" s="76">
        <f t="shared" si="11"/>
        <v>1458.48</v>
      </c>
      <c r="W71" s="76">
        <f t="shared" si="11"/>
        <v>1573.2</v>
      </c>
      <c r="X71" s="76">
        <f t="shared" si="11"/>
        <v>1442.47</v>
      </c>
      <c r="Y71" s="76">
        <f t="shared" si="11"/>
        <v>1424.27</v>
      </c>
    </row>
    <row r="73" spans="1:25" ht="18.75" x14ac:dyDescent="0.25">
      <c r="A73" s="72" t="s">
        <v>65</v>
      </c>
      <c r="B73" s="73" t="s">
        <v>91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67</v>
      </c>
      <c r="C74" s="74" t="s">
        <v>68</v>
      </c>
      <c r="D74" s="74" t="s">
        <v>69</v>
      </c>
      <c r="E74" s="74" t="s">
        <v>70</v>
      </c>
      <c r="F74" s="74" t="s">
        <v>71</v>
      </c>
      <c r="G74" s="74" t="s">
        <v>72</v>
      </c>
      <c r="H74" s="74" t="s">
        <v>73</v>
      </c>
      <c r="I74" s="74" t="s">
        <v>74</v>
      </c>
      <c r="J74" s="74" t="s">
        <v>75</v>
      </c>
      <c r="K74" s="74" t="s">
        <v>76</v>
      </c>
      <c r="L74" s="74" t="s">
        <v>77</v>
      </c>
      <c r="M74" s="74" t="s">
        <v>78</v>
      </c>
      <c r="N74" s="74" t="s">
        <v>79</v>
      </c>
      <c r="O74" s="74" t="s">
        <v>80</v>
      </c>
      <c r="P74" s="74" t="s">
        <v>81</v>
      </c>
      <c r="Q74" s="74" t="s">
        <v>82</v>
      </c>
      <c r="R74" s="74" t="s">
        <v>83</v>
      </c>
      <c r="S74" s="74" t="s">
        <v>84</v>
      </c>
      <c r="T74" s="74" t="s">
        <v>85</v>
      </c>
      <c r="U74" s="74" t="s">
        <v>86</v>
      </c>
      <c r="V74" s="74" t="s">
        <v>87</v>
      </c>
      <c r="W74" s="74" t="s">
        <v>88</v>
      </c>
      <c r="X74" s="74" t="s">
        <v>89</v>
      </c>
      <c r="Y74" s="74" t="s">
        <v>90</v>
      </c>
    </row>
    <row r="75" spans="1:25" x14ac:dyDescent="0.25">
      <c r="A75" s="75">
        <v>1</v>
      </c>
      <c r="B75" s="76">
        <f t="shared" ref="B75:Y85" si="12">ROUND(B257+$M$363+B368+$M$364,2)</f>
        <v>1628.61</v>
      </c>
      <c r="C75" s="76">
        <f t="shared" si="12"/>
        <v>1627.96</v>
      </c>
      <c r="D75" s="76">
        <f t="shared" si="12"/>
        <v>1616.61</v>
      </c>
      <c r="E75" s="76">
        <f t="shared" si="12"/>
        <v>1621.07</v>
      </c>
      <c r="F75" s="76">
        <f t="shared" si="12"/>
        <v>1599.93</v>
      </c>
      <c r="G75" s="76">
        <f t="shared" si="12"/>
        <v>1614.6</v>
      </c>
      <c r="H75" s="76">
        <f t="shared" si="12"/>
        <v>1603.12</v>
      </c>
      <c r="I75" s="76">
        <f t="shared" si="12"/>
        <v>1609.88</v>
      </c>
      <c r="J75" s="76">
        <f t="shared" si="12"/>
        <v>1605.13</v>
      </c>
      <c r="K75" s="76">
        <f t="shared" si="12"/>
        <v>1614.69</v>
      </c>
      <c r="L75" s="76">
        <f t="shared" si="12"/>
        <v>1612.34</v>
      </c>
      <c r="M75" s="76">
        <f t="shared" si="12"/>
        <v>1641.95</v>
      </c>
      <c r="N75" s="76">
        <f t="shared" si="12"/>
        <v>1636.12</v>
      </c>
      <c r="O75" s="76">
        <f t="shared" si="12"/>
        <v>1764.45</v>
      </c>
      <c r="P75" s="76">
        <f t="shared" si="12"/>
        <v>1774.37</v>
      </c>
      <c r="Q75" s="76">
        <f t="shared" si="12"/>
        <v>1768.3</v>
      </c>
      <c r="R75" s="76">
        <f t="shared" si="12"/>
        <v>1775.35</v>
      </c>
      <c r="S75" s="76">
        <f t="shared" si="12"/>
        <v>1761.03</v>
      </c>
      <c r="T75" s="76">
        <f t="shared" si="12"/>
        <v>1772.61</v>
      </c>
      <c r="U75" s="76">
        <f t="shared" si="12"/>
        <v>1772.34</v>
      </c>
      <c r="V75" s="76">
        <f t="shared" si="12"/>
        <v>1788.77</v>
      </c>
      <c r="W75" s="76">
        <f t="shared" si="12"/>
        <v>1799.28</v>
      </c>
      <c r="X75" s="76">
        <f t="shared" si="12"/>
        <v>1759.69</v>
      </c>
      <c r="Y75" s="76">
        <f t="shared" si="12"/>
        <v>1750.39</v>
      </c>
    </row>
    <row r="76" spans="1:25" x14ac:dyDescent="0.25">
      <c r="A76" s="75">
        <v>2</v>
      </c>
      <c r="B76" s="76">
        <f t="shared" si="12"/>
        <v>1766.07</v>
      </c>
      <c r="C76" s="76">
        <f t="shared" si="12"/>
        <v>1782.87</v>
      </c>
      <c r="D76" s="76">
        <f t="shared" si="12"/>
        <v>1804.55</v>
      </c>
      <c r="E76" s="76">
        <f t="shared" si="12"/>
        <v>1781.46</v>
      </c>
      <c r="F76" s="76">
        <f t="shared" si="12"/>
        <v>1783.94</v>
      </c>
      <c r="G76" s="76">
        <f t="shared" si="12"/>
        <v>1778.54</v>
      </c>
      <c r="H76" s="76">
        <f t="shared" si="12"/>
        <v>1776.55</v>
      </c>
      <c r="I76" s="76">
        <f t="shared" si="12"/>
        <v>1714.04</v>
      </c>
      <c r="J76" s="76">
        <f t="shared" si="12"/>
        <v>1707.68</v>
      </c>
      <c r="K76" s="76">
        <f t="shared" si="12"/>
        <v>1722.15</v>
      </c>
      <c r="L76" s="76">
        <f t="shared" si="12"/>
        <v>1722.98</v>
      </c>
      <c r="M76" s="76">
        <f t="shared" si="12"/>
        <v>1733.48</v>
      </c>
      <c r="N76" s="76">
        <f t="shared" si="12"/>
        <v>1732.54</v>
      </c>
      <c r="O76" s="76">
        <f t="shared" si="12"/>
        <v>1730.41</v>
      </c>
      <c r="P76" s="76">
        <f t="shared" si="12"/>
        <v>1733.89</v>
      </c>
      <c r="Q76" s="76">
        <f t="shared" si="12"/>
        <v>1746.99</v>
      </c>
      <c r="R76" s="76">
        <f t="shared" si="12"/>
        <v>1737.21</v>
      </c>
      <c r="S76" s="76">
        <f t="shared" si="12"/>
        <v>1756.03</v>
      </c>
      <c r="T76" s="76">
        <f t="shared" si="12"/>
        <v>1753.35</v>
      </c>
      <c r="U76" s="76">
        <f t="shared" si="12"/>
        <v>1761.13</v>
      </c>
      <c r="V76" s="76">
        <f t="shared" si="12"/>
        <v>1756.59</v>
      </c>
      <c r="W76" s="76">
        <f t="shared" si="12"/>
        <v>1742.42</v>
      </c>
      <c r="X76" s="76">
        <f t="shared" si="12"/>
        <v>1754.47</v>
      </c>
      <c r="Y76" s="76">
        <f t="shared" si="12"/>
        <v>1734.1</v>
      </c>
    </row>
    <row r="77" spans="1:25" x14ac:dyDescent="0.25">
      <c r="A77" s="75">
        <v>3</v>
      </c>
      <c r="B77" s="76">
        <f t="shared" si="12"/>
        <v>1746.56</v>
      </c>
      <c r="C77" s="76">
        <f t="shared" si="12"/>
        <v>1737.51</v>
      </c>
      <c r="D77" s="76">
        <f t="shared" si="12"/>
        <v>1753.51</v>
      </c>
      <c r="E77" s="76">
        <f t="shared" si="12"/>
        <v>1745.08</v>
      </c>
      <c r="F77" s="76">
        <f t="shared" si="12"/>
        <v>1727.36</v>
      </c>
      <c r="G77" s="76">
        <f t="shared" si="12"/>
        <v>1726.84</v>
      </c>
      <c r="H77" s="76">
        <f t="shared" si="12"/>
        <v>1714.84</v>
      </c>
      <c r="I77" s="76">
        <f t="shared" si="12"/>
        <v>1685.26</v>
      </c>
      <c r="J77" s="76">
        <f t="shared" si="12"/>
        <v>1681.51</v>
      </c>
      <c r="K77" s="76">
        <f t="shared" si="12"/>
        <v>1694.1</v>
      </c>
      <c r="L77" s="76">
        <f t="shared" si="12"/>
        <v>1685.62</v>
      </c>
      <c r="M77" s="76">
        <f t="shared" si="12"/>
        <v>1701.49</v>
      </c>
      <c r="N77" s="76">
        <f t="shared" si="12"/>
        <v>1689.43</v>
      </c>
      <c r="O77" s="76">
        <f t="shared" si="12"/>
        <v>1695.31</v>
      </c>
      <c r="P77" s="76">
        <f t="shared" si="12"/>
        <v>1710.08</v>
      </c>
      <c r="Q77" s="76">
        <f t="shared" si="12"/>
        <v>1709.32</v>
      </c>
      <c r="R77" s="76">
        <f t="shared" si="12"/>
        <v>1732.5</v>
      </c>
      <c r="S77" s="76">
        <f t="shared" si="12"/>
        <v>1726.51</v>
      </c>
      <c r="T77" s="76">
        <f t="shared" si="12"/>
        <v>1724.62</v>
      </c>
      <c r="U77" s="76">
        <f t="shared" si="12"/>
        <v>1726.78</v>
      </c>
      <c r="V77" s="76">
        <f t="shared" si="12"/>
        <v>1724.4</v>
      </c>
      <c r="W77" s="76">
        <f t="shared" si="12"/>
        <v>1725.64</v>
      </c>
      <c r="X77" s="76">
        <f t="shared" si="12"/>
        <v>1717.51</v>
      </c>
      <c r="Y77" s="76">
        <f t="shared" si="12"/>
        <v>1708.03</v>
      </c>
    </row>
    <row r="78" spans="1:25" x14ac:dyDescent="0.25">
      <c r="A78" s="75">
        <v>4</v>
      </c>
      <c r="B78" s="76">
        <f t="shared" si="12"/>
        <v>1723.88</v>
      </c>
      <c r="C78" s="76">
        <f t="shared" si="12"/>
        <v>1725.3</v>
      </c>
      <c r="D78" s="76">
        <f t="shared" si="12"/>
        <v>1718.59</v>
      </c>
      <c r="E78" s="76">
        <f t="shared" si="12"/>
        <v>1698.71</v>
      </c>
      <c r="F78" s="76">
        <f t="shared" si="12"/>
        <v>1718.38</v>
      </c>
      <c r="G78" s="76">
        <f t="shared" si="12"/>
        <v>1694.28</v>
      </c>
      <c r="H78" s="76">
        <f t="shared" si="12"/>
        <v>1690.38</v>
      </c>
      <c r="I78" s="76">
        <f t="shared" si="12"/>
        <v>1693.9</v>
      </c>
      <c r="J78" s="76">
        <f t="shared" si="12"/>
        <v>1692.79</v>
      </c>
      <c r="K78" s="76">
        <f t="shared" si="12"/>
        <v>1699.25</v>
      </c>
      <c r="L78" s="76">
        <f t="shared" si="12"/>
        <v>1701.8</v>
      </c>
      <c r="M78" s="76">
        <f t="shared" si="12"/>
        <v>1709.71</v>
      </c>
      <c r="N78" s="76">
        <f t="shared" si="12"/>
        <v>1693.64</v>
      </c>
      <c r="O78" s="76">
        <f t="shared" si="12"/>
        <v>1697.8</v>
      </c>
      <c r="P78" s="76">
        <f t="shared" si="12"/>
        <v>1710.97</v>
      </c>
      <c r="Q78" s="76">
        <f t="shared" si="12"/>
        <v>1711.48</v>
      </c>
      <c r="R78" s="76">
        <f t="shared" si="12"/>
        <v>1701.66</v>
      </c>
      <c r="S78" s="76">
        <f t="shared" si="12"/>
        <v>1690.8</v>
      </c>
      <c r="T78" s="76">
        <f t="shared" si="12"/>
        <v>1672.65</v>
      </c>
      <c r="U78" s="76">
        <f t="shared" si="12"/>
        <v>1692.85</v>
      </c>
      <c r="V78" s="76">
        <f t="shared" si="12"/>
        <v>1678.65</v>
      </c>
      <c r="W78" s="76">
        <f t="shared" si="12"/>
        <v>1665.35</v>
      </c>
      <c r="X78" s="76">
        <f t="shared" si="12"/>
        <v>1685.77</v>
      </c>
      <c r="Y78" s="76">
        <f t="shared" si="12"/>
        <v>1696.62</v>
      </c>
    </row>
    <row r="79" spans="1:25" x14ac:dyDescent="0.25">
      <c r="A79" s="75">
        <v>5</v>
      </c>
      <c r="B79" s="76">
        <f t="shared" si="12"/>
        <v>1697.47</v>
      </c>
      <c r="C79" s="76">
        <f t="shared" si="12"/>
        <v>1701.95</v>
      </c>
      <c r="D79" s="76">
        <f t="shared" si="12"/>
        <v>1694.75</v>
      </c>
      <c r="E79" s="76">
        <f t="shared" si="12"/>
        <v>1690</v>
      </c>
      <c r="F79" s="76">
        <f t="shared" si="12"/>
        <v>1694.44</v>
      </c>
      <c r="G79" s="76">
        <f t="shared" si="12"/>
        <v>1685.77</v>
      </c>
      <c r="H79" s="76">
        <f t="shared" si="12"/>
        <v>1679.29</v>
      </c>
      <c r="I79" s="76">
        <f t="shared" si="12"/>
        <v>1620.67</v>
      </c>
      <c r="J79" s="76">
        <f t="shared" si="12"/>
        <v>1613.81</v>
      </c>
      <c r="K79" s="76">
        <f t="shared" si="12"/>
        <v>1640.72</v>
      </c>
      <c r="L79" s="76">
        <f t="shared" si="12"/>
        <v>1642.12</v>
      </c>
      <c r="M79" s="76">
        <f t="shared" si="12"/>
        <v>1640.25</v>
      </c>
      <c r="N79" s="76">
        <f t="shared" si="12"/>
        <v>1648.95</v>
      </c>
      <c r="O79" s="76">
        <f t="shared" si="12"/>
        <v>1651.95</v>
      </c>
      <c r="P79" s="76">
        <f t="shared" si="12"/>
        <v>1647.58</v>
      </c>
      <c r="Q79" s="76">
        <f t="shared" si="12"/>
        <v>1650.44</v>
      </c>
      <c r="R79" s="76">
        <f t="shared" si="12"/>
        <v>1650.07</v>
      </c>
      <c r="S79" s="76">
        <f t="shared" si="12"/>
        <v>1648.23</v>
      </c>
      <c r="T79" s="76">
        <f t="shared" si="12"/>
        <v>1643.56</v>
      </c>
      <c r="U79" s="76">
        <f t="shared" si="12"/>
        <v>1652.18</v>
      </c>
      <c r="V79" s="76">
        <f t="shared" si="12"/>
        <v>1630</v>
      </c>
      <c r="W79" s="76">
        <f t="shared" si="12"/>
        <v>1636.3</v>
      </c>
      <c r="X79" s="76">
        <f t="shared" si="12"/>
        <v>1647.88</v>
      </c>
      <c r="Y79" s="76">
        <f t="shared" si="12"/>
        <v>1644.18</v>
      </c>
    </row>
    <row r="80" spans="1:25" x14ac:dyDescent="0.25">
      <c r="A80" s="75">
        <v>6</v>
      </c>
      <c r="B80" s="76">
        <f t="shared" si="12"/>
        <v>1650.07</v>
      </c>
      <c r="C80" s="76">
        <f t="shared" si="12"/>
        <v>1648.37</v>
      </c>
      <c r="D80" s="76">
        <f t="shared" si="12"/>
        <v>1628.19</v>
      </c>
      <c r="E80" s="76">
        <f t="shared" si="12"/>
        <v>1635.05</v>
      </c>
      <c r="F80" s="76">
        <f t="shared" si="12"/>
        <v>1639.67</v>
      </c>
      <c r="G80" s="76">
        <f t="shared" si="12"/>
        <v>1629.81</v>
      </c>
      <c r="H80" s="76">
        <f t="shared" si="12"/>
        <v>1607.88</v>
      </c>
      <c r="I80" s="76">
        <f t="shared" si="12"/>
        <v>1640.89</v>
      </c>
      <c r="J80" s="76">
        <f t="shared" si="12"/>
        <v>1610.44</v>
      </c>
      <c r="K80" s="76">
        <f t="shared" si="12"/>
        <v>1610.84</v>
      </c>
      <c r="L80" s="76">
        <f t="shared" si="12"/>
        <v>1600.81</v>
      </c>
      <c r="M80" s="76">
        <f t="shared" si="12"/>
        <v>1659.61</v>
      </c>
      <c r="N80" s="76">
        <f t="shared" si="12"/>
        <v>1660.11</v>
      </c>
      <c r="O80" s="76">
        <f t="shared" si="12"/>
        <v>1663.48</v>
      </c>
      <c r="P80" s="76">
        <f t="shared" si="12"/>
        <v>1666.77</v>
      </c>
      <c r="Q80" s="76">
        <f t="shared" si="12"/>
        <v>1666.84</v>
      </c>
      <c r="R80" s="76">
        <f t="shared" si="12"/>
        <v>1664.36</v>
      </c>
      <c r="S80" s="76">
        <f t="shared" si="12"/>
        <v>1664.24</v>
      </c>
      <c r="T80" s="76">
        <f t="shared" si="12"/>
        <v>1665.29</v>
      </c>
      <c r="U80" s="76">
        <f t="shared" si="12"/>
        <v>1661.79</v>
      </c>
      <c r="V80" s="76">
        <f t="shared" si="12"/>
        <v>1662.89</v>
      </c>
      <c r="W80" s="76">
        <f t="shared" si="12"/>
        <v>1669.09</v>
      </c>
      <c r="X80" s="76">
        <f t="shared" si="12"/>
        <v>1669.58</v>
      </c>
      <c r="Y80" s="76">
        <f t="shared" si="12"/>
        <v>1659.14</v>
      </c>
    </row>
    <row r="81" spans="1:25" x14ac:dyDescent="0.25">
      <c r="A81" s="75">
        <v>7</v>
      </c>
      <c r="B81" s="76">
        <f t="shared" si="12"/>
        <v>1654.98</v>
      </c>
      <c r="C81" s="76">
        <f t="shared" si="12"/>
        <v>1647.49</v>
      </c>
      <c r="D81" s="76">
        <f t="shared" si="12"/>
        <v>1634.21</v>
      </c>
      <c r="E81" s="76">
        <f t="shared" si="12"/>
        <v>1632.67</v>
      </c>
      <c r="F81" s="76">
        <f t="shared" si="12"/>
        <v>1651.67</v>
      </c>
      <c r="G81" s="76">
        <f t="shared" si="12"/>
        <v>1638.82</v>
      </c>
      <c r="H81" s="76">
        <f t="shared" si="12"/>
        <v>1614.65</v>
      </c>
      <c r="I81" s="76">
        <f t="shared" si="12"/>
        <v>1632.18</v>
      </c>
      <c r="J81" s="76">
        <f t="shared" si="12"/>
        <v>1649.58</v>
      </c>
      <c r="K81" s="76">
        <f t="shared" si="12"/>
        <v>1659.55</v>
      </c>
      <c r="L81" s="76">
        <f t="shared" si="12"/>
        <v>1658.54</v>
      </c>
      <c r="M81" s="76">
        <f t="shared" si="12"/>
        <v>1670.11</v>
      </c>
      <c r="N81" s="76">
        <f t="shared" si="12"/>
        <v>1667.6</v>
      </c>
      <c r="O81" s="76">
        <f t="shared" si="12"/>
        <v>1656.28</v>
      </c>
      <c r="P81" s="76">
        <f t="shared" si="12"/>
        <v>1671.46</v>
      </c>
      <c r="Q81" s="76">
        <f t="shared" si="12"/>
        <v>1671</v>
      </c>
      <c r="R81" s="76">
        <f t="shared" si="12"/>
        <v>1668.78</v>
      </c>
      <c r="S81" s="76">
        <f t="shared" si="12"/>
        <v>1667.3</v>
      </c>
      <c r="T81" s="76">
        <f t="shared" si="12"/>
        <v>1665.99</v>
      </c>
      <c r="U81" s="76">
        <f t="shared" si="12"/>
        <v>1673.23</v>
      </c>
      <c r="V81" s="76">
        <f t="shared" si="12"/>
        <v>1678.63</v>
      </c>
      <c r="W81" s="76">
        <f t="shared" si="12"/>
        <v>1660.04</v>
      </c>
      <c r="X81" s="76">
        <f t="shared" si="12"/>
        <v>1671.28</v>
      </c>
      <c r="Y81" s="76">
        <f t="shared" si="12"/>
        <v>1655.56</v>
      </c>
    </row>
    <row r="82" spans="1:25" x14ac:dyDescent="0.25">
      <c r="A82" s="75">
        <v>8</v>
      </c>
      <c r="B82" s="76">
        <f t="shared" si="12"/>
        <v>1670.13</v>
      </c>
      <c r="C82" s="76">
        <f t="shared" si="12"/>
        <v>1668.89</v>
      </c>
      <c r="D82" s="76">
        <f t="shared" si="12"/>
        <v>1670.34</v>
      </c>
      <c r="E82" s="76">
        <f t="shared" si="12"/>
        <v>1655.38</v>
      </c>
      <c r="F82" s="76">
        <f t="shared" si="12"/>
        <v>1663.89</v>
      </c>
      <c r="G82" s="76">
        <f t="shared" si="12"/>
        <v>1646.02</v>
      </c>
      <c r="H82" s="76">
        <f t="shared" si="12"/>
        <v>1609.54</v>
      </c>
      <c r="I82" s="76">
        <f t="shared" si="12"/>
        <v>1550.95</v>
      </c>
      <c r="J82" s="76">
        <f t="shared" si="12"/>
        <v>1550.95</v>
      </c>
      <c r="K82" s="76">
        <f t="shared" si="12"/>
        <v>1564.85</v>
      </c>
      <c r="L82" s="76">
        <f t="shared" si="12"/>
        <v>1566.89</v>
      </c>
      <c r="M82" s="76">
        <f t="shared" si="12"/>
        <v>1564.64</v>
      </c>
      <c r="N82" s="76">
        <f t="shared" si="12"/>
        <v>1552.37</v>
      </c>
      <c r="O82" s="76">
        <f t="shared" si="12"/>
        <v>1573.68</v>
      </c>
      <c r="P82" s="76">
        <f t="shared" si="12"/>
        <v>1570.6</v>
      </c>
      <c r="Q82" s="76">
        <f t="shared" si="12"/>
        <v>1574.55</v>
      </c>
      <c r="R82" s="76">
        <f t="shared" si="12"/>
        <v>1575.48</v>
      </c>
      <c r="S82" s="76">
        <f t="shared" si="12"/>
        <v>1576.87</v>
      </c>
      <c r="T82" s="76">
        <f t="shared" si="12"/>
        <v>1574.93</v>
      </c>
      <c r="U82" s="76">
        <f t="shared" si="12"/>
        <v>1575.66</v>
      </c>
      <c r="V82" s="76">
        <f t="shared" si="12"/>
        <v>1576.63</v>
      </c>
      <c r="W82" s="76">
        <f t="shared" si="12"/>
        <v>1582.58</v>
      </c>
      <c r="X82" s="76">
        <f t="shared" si="12"/>
        <v>1584.81</v>
      </c>
      <c r="Y82" s="76">
        <f t="shared" si="12"/>
        <v>1576.48</v>
      </c>
    </row>
    <row r="83" spans="1:25" x14ac:dyDescent="0.25">
      <c r="A83" s="75">
        <v>9</v>
      </c>
      <c r="B83" s="76">
        <f t="shared" si="12"/>
        <v>1578.78</v>
      </c>
      <c r="C83" s="76">
        <f t="shared" si="12"/>
        <v>1555.94</v>
      </c>
      <c r="D83" s="76">
        <f t="shared" si="12"/>
        <v>1571.32</v>
      </c>
      <c r="E83" s="76">
        <f t="shared" si="12"/>
        <v>1568.98</v>
      </c>
      <c r="F83" s="76">
        <f t="shared" si="12"/>
        <v>1558.23</v>
      </c>
      <c r="G83" s="76">
        <f t="shared" si="12"/>
        <v>1558.42</v>
      </c>
      <c r="H83" s="76">
        <f t="shared" si="12"/>
        <v>1556.75</v>
      </c>
      <c r="I83" s="76">
        <f t="shared" si="12"/>
        <v>1539.72</v>
      </c>
      <c r="J83" s="76">
        <f t="shared" si="12"/>
        <v>1543.23</v>
      </c>
      <c r="K83" s="76">
        <f t="shared" si="12"/>
        <v>1550.82</v>
      </c>
      <c r="L83" s="76">
        <f t="shared" si="12"/>
        <v>1544.25</v>
      </c>
      <c r="M83" s="76">
        <f t="shared" si="12"/>
        <v>1557.5</v>
      </c>
      <c r="N83" s="76">
        <f t="shared" si="12"/>
        <v>1551.64</v>
      </c>
      <c r="O83" s="76">
        <f t="shared" si="12"/>
        <v>1555.64</v>
      </c>
      <c r="P83" s="76">
        <f t="shared" si="12"/>
        <v>1559.08</v>
      </c>
      <c r="Q83" s="76">
        <f t="shared" si="12"/>
        <v>1556.91</v>
      </c>
      <c r="R83" s="76">
        <f t="shared" si="12"/>
        <v>1560.85</v>
      </c>
      <c r="S83" s="76">
        <f t="shared" si="12"/>
        <v>1560.15</v>
      </c>
      <c r="T83" s="76">
        <f t="shared" si="12"/>
        <v>1558.32</v>
      </c>
      <c r="U83" s="76">
        <f t="shared" si="12"/>
        <v>1558.93</v>
      </c>
      <c r="V83" s="76">
        <f t="shared" si="12"/>
        <v>1561.8</v>
      </c>
      <c r="W83" s="76">
        <f t="shared" si="12"/>
        <v>1567.7</v>
      </c>
      <c r="X83" s="76">
        <f t="shared" si="12"/>
        <v>1565.26</v>
      </c>
      <c r="Y83" s="76">
        <f t="shared" si="12"/>
        <v>1559.64</v>
      </c>
    </row>
    <row r="84" spans="1:25" x14ac:dyDescent="0.25">
      <c r="A84" s="75">
        <v>10</v>
      </c>
      <c r="B84" s="76">
        <f t="shared" si="12"/>
        <v>1573.24</v>
      </c>
      <c r="C84" s="76">
        <f t="shared" si="12"/>
        <v>1548.56</v>
      </c>
      <c r="D84" s="76">
        <f t="shared" si="12"/>
        <v>1543.07</v>
      </c>
      <c r="E84" s="76">
        <f t="shared" si="12"/>
        <v>1549.82</v>
      </c>
      <c r="F84" s="76">
        <f t="shared" si="12"/>
        <v>1544.63</v>
      </c>
      <c r="G84" s="76">
        <f t="shared" si="12"/>
        <v>1552.45</v>
      </c>
      <c r="H84" s="76">
        <f t="shared" si="12"/>
        <v>1539.06</v>
      </c>
      <c r="I84" s="76">
        <f t="shared" si="12"/>
        <v>1544.54</v>
      </c>
      <c r="J84" s="76">
        <f t="shared" si="12"/>
        <v>1548.26</v>
      </c>
      <c r="K84" s="76">
        <f t="shared" si="12"/>
        <v>1557.41</v>
      </c>
      <c r="L84" s="76">
        <f t="shared" si="12"/>
        <v>1548.74</v>
      </c>
      <c r="M84" s="76">
        <f t="shared" si="12"/>
        <v>1547.4</v>
      </c>
      <c r="N84" s="76">
        <f t="shared" si="12"/>
        <v>1554.31</v>
      </c>
      <c r="O84" s="76">
        <f t="shared" si="12"/>
        <v>1562.28</v>
      </c>
      <c r="P84" s="76">
        <f t="shared" si="12"/>
        <v>1569.65</v>
      </c>
      <c r="Q84" s="76">
        <f t="shared" si="12"/>
        <v>1564.99</v>
      </c>
      <c r="R84" s="76">
        <f t="shared" si="12"/>
        <v>1567.83</v>
      </c>
      <c r="S84" s="76">
        <f t="shared" si="12"/>
        <v>1561.26</v>
      </c>
      <c r="T84" s="76">
        <f t="shared" si="12"/>
        <v>1563.41</v>
      </c>
      <c r="U84" s="76">
        <f t="shared" si="12"/>
        <v>1565.85</v>
      </c>
      <c r="V84" s="76">
        <f t="shared" si="12"/>
        <v>1566.04</v>
      </c>
      <c r="W84" s="76">
        <f t="shared" si="12"/>
        <v>1567.58</v>
      </c>
      <c r="X84" s="76">
        <f t="shared" si="12"/>
        <v>1572.96</v>
      </c>
      <c r="Y84" s="76">
        <f t="shared" si="12"/>
        <v>1570.42</v>
      </c>
    </row>
    <row r="85" spans="1:25" x14ac:dyDescent="0.25">
      <c r="A85" s="75">
        <v>11</v>
      </c>
      <c r="B85" s="76">
        <f t="shared" si="12"/>
        <v>1576.23</v>
      </c>
      <c r="C85" s="76">
        <f t="shared" si="12"/>
        <v>1560.76</v>
      </c>
      <c r="D85" s="76">
        <f t="shared" si="12"/>
        <v>1557.83</v>
      </c>
      <c r="E85" s="76">
        <f t="shared" si="12"/>
        <v>1554.89</v>
      </c>
      <c r="F85" s="76">
        <f t="shared" si="12"/>
        <v>1560.41</v>
      </c>
      <c r="G85" s="76">
        <f t="shared" si="12"/>
        <v>1550.82</v>
      </c>
      <c r="H85" s="76">
        <f t="shared" si="12"/>
        <v>1548.88</v>
      </c>
      <c r="I85" s="76">
        <f t="shared" si="12"/>
        <v>1621.26</v>
      </c>
      <c r="J85" s="76">
        <f t="shared" si="12"/>
        <v>1630.39</v>
      </c>
      <c r="K85" s="76">
        <f t="shared" si="12"/>
        <v>1632.77</v>
      </c>
      <c r="L85" s="76">
        <f t="shared" si="12"/>
        <v>1635.2</v>
      </c>
      <c r="M85" s="76">
        <f t="shared" si="12"/>
        <v>1642.31</v>
      </c>
      <c r="N85" s="76">
        <f t="shared" si="12"/>
        <v>1644.28</v>
      </c>
      <c r="O85" s="76">
        <f t="shared" si="12"/>
        <v>1647.83</v>
      </c>
      <c r="P85" s="76">
        <f t="shared" si="12"/>
        <v>1641.02</v>
      </c>
      <c r="Q85" s="76">
        <f t="shared" ref="Q85:Y85" si="13">ROUND(Q267+$M$363+Q378+$M$364,2)</f>
        <v>1635.75</v>
      </c>
      <c r="R85" s="76">
        <f t="shared" si="13"/>
        <v>1642.7</v>
      </c>
      <c r="S85" s="76">
        <f t="shared" si="13"/>
        <v>1642.04</v>
      </c>
      <c r="T85" s="76">
        <f t="shared" si="13"/>
        <v>1633.5</v>
      </c>
      <c r="U85" s="76">
        <f t="shared" si="13"/>
        <v>1647.03</v>
      </c>
      <c r="V85" s="76">
        <f t="shared" si="13"/>
        <v>1641.11</v>
      </c>
      <c r="W85" s="76">
        <f t="shared" si="13"/>
        <v>1639.68</v>
      </c>
      <c r="X85" s="76">
        <f t="shared" si="13"/>
        <v>1628.59</v>
      </c>
      <c r="Y85" s="76">
        <f t="shared" si="13"/>
        <v>1647.54</v>
      </c>
    </row>
    <row r="86" spans="1:25" x14ac:dyDescent="0.25">
      <c r="A86" s="75">
        <v>12</v>
      </c>
      <c r="B86" s="76">
        <f t="shared" ref="B86:Y96" si="14">ROUND(B268+$M$363+B379+$M$364,2)</f>
        <v>1639.01</v>
      </c>
      <c r="C86" s="76">
        <f t="shared" si="14"/>
        <v>1640.59</v>
      </c>
      <c r="D86" s="76">
        <f t="shared" si="14"/>
        <v>1636.6</v>
      </c>
      <c r="E86" s="76">
        <f t="shared" si="14"/>
        <v>1635.01</v>
      </c>
      <c r="F86" s="76">
        <f t="shared" si="14"/>
        <v>1635.07</v>
      </c>
      <c r="G86" s="76">
        <f t="shared" si="14"/>
        <v>1639.47</v>
      </c>
      <c r="H86" s="76">
        <f t="shared" si="14"/>
        <v>1627.3</v>
      </c>
      <c r="I86" s="76">
        <f t="shared" si="14"/>
        <v>1612.26</v>
      </c>
      <c r="J86" s="76">
        <f t="shared" si="14"/>
        <v>1617.65</v>
      </c>
      <c r="K86" s="76">
        <f t="shared" si="14"/>
        <v>1634.96</v>
      </c>
      <c r="L86" s="76">
        <f t="shared" si="14"/>
        <v>1628.44</v>
      </c>
      <c r="M86" s="76">
        <f t="shared" si="14"/>
        <v>1632.43</v>
      </c>
      <c r="N86" s="76">
        <f t="shared" si="14"/>
        <v>1623.29</v>
      </c>
      <c r="O86" s="76">
        <f t="shared" si="14"/>
        <v>1639.79</v>
      </c>
      <c r="P86" s="76">
        <f t="shared" si="14"/>
        <v>1632.58</v>
      </c>
      <c r="Q86" s="76">
        <f t="shared" si="14"/>
        <v>1632.19</v>
      </c>
      <c r="R86" s="76">
        <f t="shared" si="14"/>
        <v>1628.24</v>
      </c>
      <c r="S86" s="76">
        <f t="shared" si="14"/>
        <v>1627.64</v>
      </c>
      <c r="T86" s="76">
        <f t="shared" si="14"/>
        <v>1620.71</v>
      </c>
      <c r="U86" s="76">
        <f t="shared" si="14"/>
        <v>1617.4</v>
      </c>
      <c r="V86" s="76">
        <f t="shared" si="14"/>
        <v>1627.44</v>
      </c>
      <c r="W86" s="76">
        <f t="shared" si="14"/>
        <v>1628.01</v>
      </c>
      <c r="X86" s="76">
        <f t="shared" si="14"/>
        <v>1630.4</v>
      </c>
      <c r="Y86" s="76">
        <f t="shared" si="14"/>
        <v>1631.66</v>
      </c>
    </row>
    <row r="87" spans="1:25" x14ac:dyDescent="0.25">
      <c r="A87" s="75">
        <v>13</v>
      </c>
      <c r="B87" s="76">
        <f t="shared" si="14"/>
        <v>1566.18</v>
      </c>
      <c r="C87" s="76">
        <f t="shared" si="14"/>
        <v>1556.6</v>
      </c>
      <c r="D87" s="76">
        <f t="shared" si="14"/>
        <v>1553.85</v>
      </c>
      <c r="E87" s="76">
        <f t="shared" si="14"/>
        <v>1546.77</v>
      </c>
      <c r="F87" s="76">
        <f t="shared" si="14"/>
        <v>1541.33</v>
      </c>
      <c r="G87" s="76">
        <f t="shared" si="14"/>
        <v>1545.94</v>
      </c>
      <c r="H87" s="76">
        <f t="shared" si="14"/>
        <v>1546.37</v>
      </c>
      <c r="I87" s="76">
        <f t="shared" si="14"/>
        <v>1519.47</v>
      </c>
      <c r="J87" s="76">
        <f t="shared" si="14"/>
        <v>1517.23</v>
      </c>
      <c r="K87" s="76">
        <f t="shared" si="14"/>
        <v>1547.38</v>
      </c>
      <c r="L87" s="76">
        <f t="shared" si="14"/>
        <v>1546.8</v>
      </c>
      <c r="M87" s="76">
        <f t="shared" si="14"/>
        <v>1547.78</v>
      </c>
      <c r="N87" s="76">
        <f t="shared" si="14"/>
        <v>1545.33</v>
      </c>
      <c r="O87" s="76">
        <f t="shared" si="14"/>
        <v>1544.2</v>
      </c>
      <c r="P87" s="76">
        <f t="shared" si="14"/>
        <v>1544.75</v>
      </c>
      <c r="Q87" s="76">
        <f t="shared" si="14"/>
        <v>1544.44</v>
      </c>
      <c r="R87" s="76">
        <f t="shared" si="14"/>
        <v>1543.86</v>
      </c>
      <c r="S87" s="76">
        <f t="shared" si="14"/>
        <v>1541.33</v>
      </c>
      <c r="T87" s="76">
        <f t="shared" si="14"/>
        <v>1545.21</v>
      </c>
      <c r="U87" s="76">
        <f t="shared" si="14"/>
        <v>1549.1</v>
      </c>
      <c r="V87" s="76">
        <f t="shared" si="14"/>
        <v>1553.94</v>
      </c>
      <c r="W87" s="76">
        <f t="shared" si="14"/>
        <v>1555.25</v>
      </c>
      <c r="X87" s="76">
        <f t="shared" si="14"/>
        <v>1553.23</v>
      </c>
      <c r="Y87" s="76">
        <f t="shared" si="14"/>
        <v>1553.39</v>
      </c>
    </row>
    <row r="88" spans="1:25" x14ac:dyDescent="0.25">
      <c r="A88" s="75">
        <v>14</v>
      </c>
      <c r="B88" s="76">
        <f t="shared" si="14"/>
        <v>1554.36</v>
      </c>
      <c r="C88" s="76">
        <f t="shared" si="14"/>
        <v>1551.69</v>
      </c>
      <c r="D88" s="76">
        <f t="shared" si="14"/>
        <v>1545.05</v>
      </c>
      <c r="E88" s="76">
        <f t="shared" si="14"/>
        <v>1533.65</v>
      </c>
      <c r="F88" s="76">
        <f t="shared" si="14"/>
        <v>1545.63</v>
      </c>
      <c r="G88" s="76">
        <f t="shared" si="14"/>
        <v>1546.1</v>
      </c>
      <c r="H88" s="76">
        <f t="shared" si="14"/>
        <v>1540.42</v>
      </c>
      <c r="I88" s="76">
        <f t="shared" si="14"/>
        <v>1659.71</v>
      </c>
      <c r="J88" s="76">
        <f t="shared" si="14"/>
        <v>1657.83</v>
      </c>
      <c r="K88" s="76">
        <f t="shared" si="14"/>
        <v>1668.92</v>
      </c>
      <c r="L88" s="76">
        <f t="shared" si="14"/>
        <v>1670.83</v>
      </c>
      <c r="M88" s="76">
        <f t="shared" si="14"/>
        <v>1668.98</v>
      </c>
      <c r="N88" s="76">
        <f t="shared" si="14"/>
        <v>1658.12</v>
      </c>
      <c r="O88" s="76">
        <f t="shared" si="14"/>
        <v>1644.34</v>
      </c>
      <c r="P88" s="76">
        <f t="shared" si="14"/>
        <v>1671.05</v>
      </c>
      <c r="Q88" s="76">
        <f t="shared" si="14"/>
        <v>1653.21</v>
      </c>
      <c r="R88" s="76">
        <f t="shared" si="14"/>
        <v>1664.09</v>
      </c>
      <c r="S88" s="76">
        <f t="shared" si="14"/>
        <v>1658.93</v>
      </c>
      <c r="T88" s="76">
        <f t="shared" si="14"/>
        <v>1666.23</v>
      </c>
      <c r="U88" s="76">
        <f t="shared" si="14"/>
        <v>1641.66</v>
      </c>
      <c r="V88" s="76">
        <f t="shared" si="14"/>
        <v>1637.46</v>
      </c>
      <c r="W88" s="76">
        <f t="shared" si="14"/>
        <v>1663.65</v>
      </c>
      <c r="X88" s="76">
        <f t="shared" si="14"/>
        <v>1644.84</v>
      </c>
      <c r="Y88" s="76">
        <f t="shared" si="14"/>
        <v>1667.14</v>
      </c>
    </row>
    <row r="89" spans="1:25" x14ac:dyDescent="0.25">
      <c r="A89" s="75">
        <v>15</v>
      </c>
      <c r="B89" s="76">
        <f t="shared" si="14"/>
        <v>1679.42</v>
      </c>
      <c r="C89" s="76">
        <f t="shared" si="14"/>
        <v>1676.2</v>
      </c>
      <c r="D89" s="76">
        <f t="shared" si="14"/>
        <v>1672.22</v>
      </c>
      <c r="E89" s="76">
        <f t="shared" si="14"/>
        <v>1668.28</v>
      </c>
      <c r="F89" s="76">
        <f t="shared" si="14"/>
        <v>1662.42</v>
      </c>
      <c r="G89" s="76">
        <f t="shared" si="14"/>
        <v>1663.84</v>
      </c>
      <c r="H89" s="76">
        <f t="shared" si="14"/>
        <v>1669.4</v>
      </c>
      <c r="I89" s="76">
        <f t="shared" si="14"/>
        <v>1608.29</v>
      </c>
      <c r="J89" s="76">
        <f t="shared" si="14"/>
        <v>1625.39</v>
      </c>
      <c r="K89" s="76">
        <f t="shared" si="14"/>
        <v>1630.87</v>
      </c>
      <c r="L89" s="76">
        <f t="shared" si="14"/>
        <v>1630.85</v>
      </c>
      <c r="M89" s="76">
        <f t="shared" si="14"/>
        <v>1628.51</v>
      </c>
      <c r="N89" s="76">
        <f t="shared" si="14"/>
        <v>1615.51</v>
      </c>
      <c r="O89" s="76">
        <f t="shared" si="14"/>
        <v>1633.99</v>
      </c>
      <c r="P89" s="76">
        <f t="shared" si="14"/>
        <v>1622.85</v>
      </c>
      <c r="Q89" s="76">
        <f t="shared" si="14"/>
        <v>1628.56</v>
      </c>
      <c r="R89" s="76">
        <f t="shared" si="14"/>
        <v>1623.06</v>
      </c>
      <c r="S89" s="76">
        <f t="shared" si="14"/>
        <v>1619.81</v>
      </c>
      <c r="T89" s="76">
        <f t="shared" si="14"/>
        <v>1636.51</v>
      </c>
      <c r="U89" s="76">
        <f t="shared" si="14"/>
        <v>1637.91</v>
      </c>
      <c r="V89" s="76">
        <f t="shared" si="14"/>
        <v>1630.24</v>
      </c>
      <c r="W89" s="76">
        <f t="shared" si="14"/>
        <v>1628.58</v>
      </c>
      <c r="X89" s="76">
        <f t="shared" si="14"/>
        <v>1639.22</v>
      </c>
      <c r="Y89" s="76">
        <f t="shared" si="14"/>
        <v>1623.82</v>
      </c>
    </row>
    <row r="90" spans="1:25" x14ac:dyDescent="0.25">
      <c r="A90" s="75">
        <v>16</v>
      </c>
      <c r="B90" s="76">
        <f t="shared" si="14"/>
        <v>1635</v>
      </c>
      <c r="C90" s="76">
        <f t="shared" si="14"/>
        <v>1633.49</v>
      </c>
      <c r="D90" s="76">
        <f t="shared" si="14"/>
        <v>1630.83</v>
      </c>
      <c r="E90" s="76">
        <f t="shared" si="14"/>
        <v>1580.53</v>
      </c>
      <c r="F90" s="76">
        <f t="shared" si="14"/>
        <v>1623.89</v>
      </c>
      <c r="G90" s="76">
        <f t="shared" si="14"/>
        <v>1629.74</v>
      </c>
      <c r="H90" s="76">
        <f t="shared" si="14"/>
        <v>1582.94</v>
      </c>
      <c r="I90" s="76">
        <f t="shared" si="14"/>
        <v>1574.59</v>
      </c>
      <c r="J90" s="76">
        <f t="shared" si="14"/>
        <v>1575.57</v>
      </c>
      <c r="K90" s="76">
        <f t="shared" si="14"/>
        <v>1583.17</v>
      </c>
      <c r="L90" s="76">
        <f t="shared" si="14"/>
        <v>1583.29</v>
      </c>
      <c r="M90" s="76">
        <f t="shared" si="14"/>
        <v>1549.29</v>
      </c>
      <c r="N90" s="76">
        <f t="shared" si="14"/>
        <v>1576.57</v>
      </c>
      <c r="O90" s="76">
        <f t="shared" si="14"/>
        <v>1577.43</v>
      </c>
      <c r="P90" s="76">
        <f t="shared" si="14"/>
        <v>1578.68</v>
      </c>
      <c r="Q90" s="76">
        <f t="shared" si="14"/>
        <v>1560.89</v>
      </c>
      <c r="R90" s="76">
        <f t="shared" si="14"/>
        <v>1562.68</v>
      </c>
      <c r="S90" s="76">
        <f t="shared" si="14"/>
        <v>1551.4</v>
      </c>
      <c r="T90" s="76">
        <f t="shared" si="14"/>
        <v>1577.38</v>
      </c>
      <c r="U90" s="76">
        <f t="shared" si="14"/>
        <v>1568.6</v>
      </c>
      <c r="V90" s="76">
        <f t="shared" si="14"/>
        <v>1553.88</v>
      </c>
      <c r="W90" s="76">
        <f t="shared" si="14"/>
        <v>1555.75</v>
      </c>
      <c r="X90" s="76">
        <f t="shared" si="14"/>
        <v>1576.67</v>
      </c>
      <c r="Y90" s="76">
        <f t="shared" si="14"/>
        <v>1576.18</v>
      </c>
    </row>
    <row r="91" spans="1:25" x14ac:dyDescent="0.25">
      <c r="A91" s="75">
        <v>17</v>
      </c>
      <c r="B91" s="76">
        <f t="shared" si="14"/>
        <v>1588.64</v>
      </c>
      <c r="C91" s="76">
        <f t="shared" si="14"/>
        <v>1586.07</v>
      </c>
      <c r="D91" s="76">
        <f t="shared" si="14"/>
        <v>1575</v>
      </c>
      <c r="E91" s="76">
        <f t="shared" si="14"/>
        <v>1584.53</v>
      </c>
      <c r="F91" s="76">
        <f t="shared" si="14"/>
        <v>1578.6</v>
      </c>
      <c r="G91" s="76">
        <f t="shared" si="14"/>
        <v>1581.41</v>
      </c>
      <c r="H91" s="76">
        <f t="shared" si="14"/>
        <v>1576</v>
      </c>
      <c r="I91" s="76">
        <f t="shared" si="14"/>
        <v>1517.84</v>
      </c>
      <c r="J91" s="76">
        <f t="shared" si="14"/>
        <v>1520.54</v>
      </c>
      <c r="K91" s="76">
        <f t="shared" si="14"/>
        <v>1524.77</v>
      </c>
      <c r="L91" s="76">
        <f t="shared" si="14"/>
        <v>1527.29</v>
      </c>
      <c r="M91" s="76">
        <f t="shared" si="14"/>
        <v>1517.81</v>
      </c>
      <c r="N91" s="76">
        <f t="shared" si="14"/>
        <v>1516.12</v>
      </c>
      <c r="O91" s="76">
        <f t="shared" si="14"/>
        <v>1517.58</v>
      </c>
      <c r="P91" s="76">
        <f t="shared" si="14"/>
        <v>1517.14</v>
      </c>
      <c r="Q91" s="76">
        <f t="shared" si="14"/>
        <v>1517.49</v>
      </c>
      <c r="R91" s="76">
        <f t="shared" si="14"/>
        <v>1514.16</v>
      </c>
      <c r="S91" s="76">
        <f t="shared" si="14"/>
        <v>1515.84</v>
      </c>
      <c r="T91" s="76">
        <f t="shared" si="14"/>
        <v>1516.46</v>
      </c>
      <c r="U91" s="76">
        <f t="shared" si="14"/>
        <v>1520.81</v>
      </c>
      <c r="V91" s="76">
        <f t="shared" si="14"/>
        <v>1520.77</v>
      </c>
      <c r="W91" s="76">
        <f t="shared" si="14"/>
        <v>1517.43</v>
      </c>
      <c r="X91" s="76">
        <f t="shared" si="14"/>
        <v>1517.94</v>
      </c>
      <c r="Y91" s="76">
        <f t="shared" si="14"/>
        <v>1527.77</v>
      </c>
    </row>
    <row r="92" spans="1:25" x14ac:dyDescent="0.25">
      <c r="A92" s="75">
        <v>18</v>
      </c>
      <c r="B92" s="76">
        <f t="shared" si="14"/>
        <v>1529.07</v>
      </c>
      <c r="C92" s="76">
        <f t="shared" si="14"/>
        <v>1527.38</v>
      </c>
      <c r="D92" s="76">
        <f t="shared" si="14"/>
        <v>1525.11</v>
      </c>
      <c r="E92" s="76">
        <f t="shared" si="14"/>
        <v>1526.96</v>
      </c>
      <c r="F92" s="76">
        <f t="shared" si="14"/>
        <v>1523.87</v>
      </c>
      <c r="G92" s="76">
        <f t="shared" si="14"/>
        <v>1512.57</v>
      </c>
      <c r="H92" s="76">
        <f t="shared" si="14"/>
        <v>1522.57</v>
      </c>
      <c r="I92" s="76">
        <f t="shared" si="14"/>
        <v>1578.9</v>
      </c>
      <c r="J92" s="76">
        <f t="shared" si="14"/>
        <v>1576.75</v>
      </c>
      <c r="K92" s="76">
        <f t="shared" si="14"/>
        <v>1592.59</v>
      </c>
      <c r="L92" s="76">
        <f t="shared" si="14"/>
        <v>1591.61</v>
      </c>
      <c r="M92" s="76">
        <f t="shared" si="14"/>
        <v>1592.68</v>
      </c>
      <c r="N92" s="76">
        <f t="shared" si="14"/>
        <v>1595.64</v>
      </c>
      <c r="O92" s="76">
        <f t="shared" si="14"/>
        <v>1595.34</v>
      </c>
      <c r="P92" s="76">
        <f t="shared" si="14"/>
        <v>1597.16</v>
      </c>
      <c r="Q92" s="76">
        <f t="shared" si="14"/>
        <v>1594.18</v>
      </c>
      <c r="R92" s="76">
        <f t="shared" si="14"/>
        <v>1593.94</v>
      </c>
      <c r="S92" s="76">
        <f t="shared" si="14"/>
        <v>1600.98</v>
      </c>
      <c r="T92" s="76">
        <f t="shared" si="14"/>
        <v>1596.06</v>
      </c>
      <c r="U92" s="76">
        <f t="shared" si="14"/>
        <v>1597.9</v>
      </c>
      <c r="V92" s="76">
        <f t="shared" si="14"/>
        <v>1596.01</v>
      </c>
      <c r="W92" s="76">
        <f t="shared" si="14"/>
        <v>1603.53</v>
      </c>
      <c r="X92" s="76">
        <f t="shared" si="14"/>
        <v>1600.86</v>
      </c>
      <c r="Y92" s="76">
        <f t="shared" si="14"/>
        <v>1596.15</v>
      </c>
    </row>
    <row r="93" spans="1:25" x14ac:dyDescent="0.25">
      <c r="A93" s="75">
        <v>19</v>
      </c>
      <c r="B93" s="76">
        <f t="shared" si="14"/>
        <v>1594.88</v>
      </c>
      <c r="C93" s="76">
        <f t="shared" si="14"/>
        <v>1571.93</v>
      </c>
      <c r="D93" s="76">
        <f t="shared" si="14"/>
        <v>1577.63</v>
      </c>
      <c r="E93" s="76">
        <f t="shared" si="14"/>
        <v>1592.27</v>
      </c>
      <c r="F93" s="76">
        <f t="shared" si="14"/>
        <v>1590.14</v>
      </c>
      <c r="G93" s="76">
        <f t="shared" si="14"/>
        <v>1589.29</v>
      </c>
      <c r="H93" s="76">
        <f t="shared" si="14"/>
        <v>1573.03</v>
      </c>
      <c r="I93" s="76">
        <f t="shared" si="14"/>
        <v>1665.36</v>
      </c>
      <c r="J93" s="76">
        <f t="shared" si="14"/>
        <v>1664.11</v>
      </c>
      <c r="K93" s="76">
        <f t="shared" si="14"/>
        <v>1676.45</v>
      </c>
      <c r="L93" s="76">
        <f t="shared" si="14"/>
        <v>1664.59</v>
      </c>
      <c r="M93" s="76">
        <f t="shared" si="14"/>
        <v>1679.52</v>
      </c>
      <c r="N93" s="76">
        <f t="shared" si="14"/>
        <v>1670.67</v>
      </c>
      <c r="O93" s="76">
        <f t="shared" si="14"/>
        <v>1678.49</v>
      </c>
      <c r="P93" s="76">
        <f t="shared" si="14"/>
        <v>1655.51</v>
      </c>
      <c r="Q93" s="76">
        <f t="shared" si="14"/>
        <v>1665.81</v>
      </c>
      <c r="R93" s="76">
        <f t="shared" si="14"/>
        <v>1660.51</v>
      </c>
      <c r="S93" s="76">
        <f t="shared" si="14"/>
        <v>1674.52</v>
      </c>
      <c r="T93" s="76">
        <f t="shared" si="14"/>
        <v>1677.38</v>
      </c>
      <c r="U93" s="76">
        <f t="shared" si="14"/>
        <v>1647.34</v>
      </c>
      <c r="V93" s="76">
        <f t="shared" si="14"/>
        <v>1634</v>
      </c>
      <c r="W93" s="76">
        <f t="shared" si="14"/>
        <v>1636.65</v>
      </c>
      <c r="X93" s="76">
        <f t="shared" si="14"/>
        <v>1646.76</v>
      </c>
      <c r="Y93" s="76">
        <f t="shared" si="14"/>
        <v>1671.58</v>
      </c>
    </row>
    <row r="94" spans="1:25" x14ac:dyDescent="0.25">
      <c r="A94" s="75">
        <v>20</v>
      </c>
      <c r="B94" s="76">
        <f t="shared" si="14"/>
        <v>1655.17</v>
      </c>
      <c r="C94" s="76">
        <f t="shared" si="14"/>
        <v>1659.22</v>
      </c>
      <c r="D94" s="76">
        <f t="shared" si="14"/>
        <v>1656.85</v>
      </c>
      <c r="E94" s="76">
        <f t="shared" si="14"/>
        <v>1659.28</v>
      </c>
      <c r="F94" s="76">
        <f t="shared" si="14"/>
        <v>1659.92</v>
      </c>
      <c r="G94" s="76">
        <f t="shared" si="14"/>
        <v>1656.35</v>
      </c>
      <c r="H94" s="76">
        <f t="shared" si="14"/>
        <v>1655.6</v>
      </c>
      <c r="I94" s="76">
        <f t="shared" si="14"/>
        <v>1584.17</v>
      </c>
      <c r="J94" s="76">
        <f t="shared" si="14"/>
        <v>1581.11</v>
      </c>
      <c r="K94" s="76">
        <f t="shared" si="14"/>
        <v>1609.84</v>
      </c>
      <c r="L94" s="76">
        <f t="shared" si="14"/>
        <v>1611.2</v>
      </c>
      <c r="M94" s="76">
        <f t="shared" si="14"/>
        <v>1615.43</v>
      </c>
      <c r="N94" s="76">
        <f t="shared" si="14"/>
        <v>1615.36</v>
      </c>
      <c r="O94" s="76">
        <f t="shared" si="14"/>
        <v>1610.1</v>
      </c>
      <c r="P94" s="76">
        <f t="shared" si="14"/>
        <v>1615.04</v>
      </c>
      <c r="Q94" s="76">
        <f t="shared" si="14"/>
        <v>1614.88</v>
      </c>
      <c r="R94" s="76">
        <f t="shared" si="14"/>
        <v>1611.63</v>
      </c>
      <c r="S94" s="76">
        <f t="shared" si="14"/>
        <v>1612.53</v>
      </c>
      <c r="T94" s="76">
        <f t="shared" si="14"/>
        <v>1611.94</v>
      </c>
      <c r="U94" s="76">
        <f t="shared" si="14"/>
        <v>1612.41</v>
      </c>
      <c r="V94" s="76">
        <f t="shared" si="14"/>
        <v>1611.56</v>
      </c>
      <c r="W94" s="76">
        <f t="shared" si="14"/>
        <v>1612.73</v>
      </c>
      <c r="X94" s="76">
        <f t="shared" si="14"/>
        <v>1604.3</v>
      </c>
      <c r="Y94" s="76">
        <f t="shared" si="14"/>
        <v>1610.98</v>
      </c>
    </row>
    <row r="95" spans="1:25" x14ac:dyDescent="0.25">
      <c r="A95" s="75">
        <v>21</v>
      </c>
      <c r="B95" s="76">
        <f t="shared" si="14"/>
        <v>1615</v>
      </c>
      <c r="C95" s="76">
        <f t="shared" si="14"/>
        <v>1569.17</v>
      </c>
      <c r="D95" s="76">
        <f t="shared" si="14"/>
        <v>1576.12</v>
      </c>
      <c r="E95" s="76">
        <f t="shared" si="14"/>
        <v>1591.23</v>
      </c>
      <c r="F95" s="76">
        <f t="shared" si="14"/>
        <v>1599.71</v>
      </c>
      <c r="G95" s="76">
        <f t="shared" si="14"/>
        <v>1605.87</v>
      </c>
      <c r="H95" s="76">
        <f t="shared" si="14"/>
        <v>1605.4</v>
      </c>
      <c r="I95" s="76">
        <f t="shared" si="14"/>
        <v>1753.99</v>
      </c>
      <c r="J95" s="76">
        <f t="shared" si="14"/>
        <v>1755.78</v>
      </c>
      <c r="K95" s="76">
        <f t="shared" si="14"/>
        <v>1755.88</v>
      </c>
      <c r="L95" s="76">
        <f t="shared" si="14"/>
        <v>1763.9</v>
      </c>
      <c r="M95" s="76">
        <f t="shared" si="14"/>
        <v>1767.07</v>
      </c>
      <c r="N95" s="76">
        <f t="shared" si="14"/>
        <v>1767.98</v>
      </c>
      <c r="O95" s="76">
        <f t="shared" si="14"/>
        <v>1768.16</v>
      </c>
      <c r="P95" s="76">
        <f t="shared" si="14"/>
        <v>1768.95</v>
      </c>
      <c r="Q95" s="76">
        <f t="shared" si="14"/>
        <v>1761.94</v>
      </c>
      <c r="R95" s="76">
        <f t="shared" si="14"/>
        <v>1767.87</v>
      </c>
      <c r="S95" s="76">
        <f t="shared" si="14"/>
        <v>1767.71</v>
      </c>
      <c r="T95" s="76">
        <f t="shared" si="14"/>
        <v>1751.92</v>
      </c>
      <c r="U95" s="76">
        <f t="shared" si="14"/>
        <v>1729.52</v>
      </c>
      <c r="V95" s="76">
        <f t="shared" si="14"/>
        <v>1720.21</v>
      </c>
      <c r="W95" s="76">
        <f t="shared" si="14"/>
        <v>1716.23</v>
      </c>
      <c r="X95" s="76">
        <f t="shared" si="14"/>
        <v>1735.12</v>
      </c>
      <c r="Y95" s="76">
        <f t="shared" si="14"/>
        <v>1759.57</v>
      </c>
    </row>
    <row r="96" spans="1:25" x14ac:dyDescent="0.25">
      <c r="A96" s="75">
        <v>22</v>
      </c>
      <c r="B96" s="76">
        <f t="shared" si="14"/>
        <v>1753.85</v>
      </c>
      <c r="C96" s="76">
        <f t="shared" si="14"/>
        <v>1761.69</v>
      </c>
      <c r="D96" s="76">
        <f t="shared" si="14"/>
        <v>1743.39</v>
      </c>
      <c r="E96" s="76">
        <f t="shared" si="14"/>
        <v>1748.35</v>
      </c>
      <c r="F96" s="76">
        <f t="shared" si="14"/>
        <v>1747.32</v>
      </c>
      <c r="G96" s="76">
        <f t="shared" si="14"/>
        <v>1748.59</v>
      </c>
      <c r="H96" s="76">
        <f t="shared" si="14"/>
        <v>1751.15</v>
      </c>
      <c r="I96" s="76">
        <f t="shared" si="14"/>
        <v>1730.24</v>
      </c>
      <c r="J96" s="76">
        <f t="shared" si="14"/>
        <v>1734.24</v>
      </c>
      <c r="K96" s="76">
        <f t="shared" si="14"/>
        <v>1735.51</v>
      </c>
      <c r="L96" s="76">
        <f t="shared" si="14"/>
        <v>1744.11</v>
      </c>
      <c r="M96" s="76">
        <f t="shared" si="14"/>
        <v>1741.53</v>
      </c>
      <c r="N96" s="76">
        <f t="shared" si="14"/>
        <v>1738.35</v>
      </c>
      <c r="O96" s="76">
        <f t="shared" si="14"/>
        <v>1729.58</v>
      </c>
      <c r="P96" s="76">
        <f t="shared" si="14"/>
        <v>1731.88</v>
      </c>
      <c r="Q96" s="76">
        <f t="shared" ref="Q96:Y96" si="15">ROUND(Q278+$M$363+Q389+$M$364,2)</f>
        <v>1742.32</v>
      </c>
      <c r="R96" s="76">
        <f t="shared" si="15"/>
        <v>1741.51</v>
      </c>
      <c r="S96" s="76">
        <f t="shared" si="15"/>
        <v>1740.12</v>
      </c>
      <c r="T96" s="76">
        <f t="shared" si="15"/>
        <v>1732.84</v>
      </c>
      <c r="U96" s="76">
        <f t="shared" si="15"/>
        <v>1719.14</v>
      </c>
      <c r="V96" s="76">
        <f t="shared" si="15"/>
        <v>1712.48</v>
      </c>
      <c r="W96" s="76">
        <f t="shared" si="15"/>
        <v>1712.68</v>
      </c>
      <c r="X96" s="76">
        <f t="shared" si="15"/>
        <v>1724.33</v>
      </c>
      <c r="Y96" s="76">
        <f t="shared" si="15"/>
        <v>1740.19</v>
      </c>
    </row>
    <row r="97" spans="1:25" x14ac:dyDescent="0.25">
      <c r="A97" s="75">
        <v>23</v>
      </c>
      <c r="B97" s="76">
        <f t="shared" ref="B97:Y104" si="16">ROUND(B279+$M$363+B390+$M$364,2)</f>
        <v>1741.87</v>
      </c>
      <c r="C97" s="76">
        <f t="shared" si="16"/>
        <v>1736.54</v>
      </c>
      <c r="D97" s="76">
        <f t="shared" si="16"/>
        <v>1735.2</v>
      </c>
      <c r="E97" s="76">
        <f t="shared" si="16"/>
        <v>1733.22</v>
      </c>
      <c r="F97" s="76">
        <f t="shared" si="16"/>
        <v>1732.8</v>
      </c>
      <c r="G97" s="76">
        <f t="shared" si="16"/>
        <v>1721</v>
      </c>
      <c r="H97" s="76">
        <f t="shared" si="16"/>
        <v>1686.01</v>
      </c>
      <c r="I97" s="76">
        <f t="shared" si="16"/>
        <v>1682.31</v>
      </c>
      <c r="J97" s="76">
        <f t="shared" si="16"/>
        <v>1717.39</v>
      </c>
      <c r="K97" s="76">
        <f t="shared" si="16"/>
        <v>1723.54</v>
      </c>
      <c r="L97" s="76">
        <f t="shared" si="16"/>
        <v>1732.81</v>
      </c>
      <c r="M97" s="76">
        <f t="shared" si="16"/>
        <v>1741.87</v>
      </c>
      <c r="N97" s="76">
        <f t="shared" si="16"/>
        <v>1743.86</v>
      </c>
      <c r="O97" s="76">
        <f t="shared" si="16"/>
        <v>1742.28</v>
      </c>
      <c r="P97" s="76">
        <f t="shared" si="16"/>
        <v>1742.02</v>
      </c>
      <c r="Q97" s="76">
        <f t="shared" si="16"/>
        <v>1739.37</v>
      </c>
      <c r="R97" s="76">
        <f t="shared" si="16"/>
        <v>1738.89</v>
      </c>
      <c r="S97" s="76">
        <f t="shared" si="16"/>
        <v>1739.86</v>
      </c>
      <c r="T97" s="76">
        <f t="shared" si="16"/>
        <v>1739.83</v>
      </c>
      <c r="U97" s="76">
        <f t="shared" si="16"/>
        <v>1736.16</v>
      </c>
      <c r="V97" s="76">
        <f t="shared" si="16"/>
        <v>1732.37</v>
      </c>
      <c r="W97" s="76">
        <f t="shared" si="16"/>
        <v>1734.81</v>
      </c>
      <c r="X97" s="76">
        <f t="shared" si="16"/>
        <v>1743.01</v>
      </c>
      <c r="Y97" s="76">
        <f t="shared" si="16"/>
        <v>1739.45</v>
      </c>
    </row>
    <row r="98" spans="1:25" x14ac:dyDescent="0.25">
      <c r="A98" s="75">
        <v>24</v>
      </c>
      <c r="B98" s="76">
        <f t="shared" si="16"/>
        <v>1740.45</v>
      </c>
      <c r="C98" s="76">
        <f t="shared" si="16"/>
        <v>1732.84</v>
      </c>
      <c r="D98" s="76">
        <f t="shared" si="16"/>
        <v>1708.56</v>
      </c>
      <c r="E98" s="76">
        <f t="shared" si="16"/>
        <v>1684.71</v>
      </c>
      <c r="F98" s="76">
        <f t="shared" si="16"/>
        <v>1705.53</v>
      </c>
      <c r="G98" s="76">
        <f t="shared" si="16"/>
        <v>1666.85</v>
      </c>
      <c r="H98" s="76">
        <f t="shared" si="16"/>
        <v>1670.28</v>
      </c>
      <c r="I98" s="76">
        <f t="shared" si="16"/>
        <v>1613.93</v>
      </c>
      <c r="J98" s="76">
        <f t="shared" si="16"/>
        <v>1585.05</v>
      </c>
      <c r="K98" s="76">
        <f t="shared" si="16"/>
        <v>1627.97</v>
      </c>
      <c r="L98" s="76">
        <f t="shared" si="16"/>
        <v>1626</v>
      </c>
      <c r="M98" s="76">
        <f t="shared" si="16"/>
        <v>1564.34</v>
      </c>
      <c r="N98" s="76">
        <f t="shared" si="16"/>
        <v>1616.14</v>
      </c>
      <c r="O98" s="76">
        <f t="shared" si="16"/>
        <v>1622.64</v>
      </c>
      <c r="P98" s="76">
        <f t="shared" si="16"/>
        <v>1635.18</v>
      </c>
      <c r="Q98" s="76">
        <f t="shared" si="16"/>
        <v>1603.31</v>
      </c>
      <c r="R98" s="76">
        <f t="shared" si="16"/>
        <v>1612.8</v>
      </c>
      <c r="S98" s="76">
        <f t="shared" si="16"/>
        <v>1625.2</v>
      </c>
      <c r="T98" s="76">
        <f t="shared" si="16"/>
        <v>1627.42</v>
      </c>
      <c r="U98" s="76">
        <f t="shared" si="16"/>
        <v>1637.69</v>
      </c>
      <c r="V98" s="76">
        <f t="shared" si="16"/>
        <v>1638.78</v>
      </c>
      <c r="W98" s="76">
        <f t="shared" si="16"/>
        <v>1637.52</v>
      </c>
      <c r="X98" s="76">
        <f t="shared" si="16"/>
        <v>1615.69</v>
      </c>
      <c r="Y98" s="76">
        <f t="shared" si="16"/>
        <v>1630.28</v>
      </c>
    </row>
    <row r="99" spans="1:25" x14ac:dyDescent="0.25">
      <c r="A99" s="75">
        <v>25</v>
      </c>
      <c r="B99" s="76">
        <f t="shared" si="16"/>
        <v>1610.68</v>
      </c>
      <c r="C99" s="76">
        <f t="shared" si="16"/>
        <v>1604.8</v>
      </c>
      <c r="D99" s="76">
        <f t="shared" si="16"/>
        <v>1608.4</v>
      </c>
      <c r="E99" s="76">
        <f t="shared" si="16"/>
        <v>1628.58</v>
      </c>
      <c r="F99" s="76">
        <f t="shared" si="16"/>
        <v>1626.85</v>
      </c>
      <c r="G99" s="76">
        <f t="shared" si="16"/>
        <v>1603.37</v>
      </c>
      <c r="H99" s="76">
        <f t="shared" si="16"/>
        <v>1611.44</v>
      </c>
      <c r="I99" s="76">
        <f t="shared" si="16"/>
        <v>1638.68</v>
      </c>
      <c r="J99" s="76">
        <f t="shared" si="16"/>
        <v>1643.59</v>
      </c>
      <c r="K99" s="76">
        <f t="shared" si="16"/>
        <v>1657.53</v>
      </c>
      <c r="L99" s="76">
        <f t="shared" si="16"/>
        <v>1650.68</v>
      </c>
      <c r="M99" s="76">
        <f t="shared" si="16"/>
        <v>1655.7</v>
      </c>
      <c r="N99" s="76">
        <f t="shared" si="16"/>
        <v>1661.9</v>
      </c>
      <c r="O99" s="76">
        <f t="shared" si="16"/>
        <v>1646.85</v>
      </c>
      <c r="P99" s="76">
        <f t="shared" si="16"/>
        <v>1676.61</v>
      </c>
      <c r="Q99" s="76">
        <f t="shared" si="16"/>
        <v>1674.24</v>
      </c>
      <c r="R99" s="76">
        <f t="shared" si="16"/>
        <v>1657.19</v>
      </c>
      <c r="S99" s="76">
        <f t="shared" si="16"/>
        <v>1672.35</v>
      </c>
      <c r="T99" s="76">
        <f t="shared" si="16"/>
        <v>1671.65</v>
      </c>
      <c r="U99" s="76">
        <f t="shared" si="16"/>
        <v>1677.96</v>
      </c>
      <c r="V99" s="76">
        <f t="shared" si="16"/>
        <v>1674.38</v>
      </c>
      <c r="W99" s="76">
        <f t="shared" si="16"/>
        <v>1675.59</v>
      </c>
      <c r="X99" s="76">
        <f t="shared" si="16"/>
        <v>1682.58</v>
      </c>
      <c r="Y99" s="76">
        <f t="shared" si="16"/>
        <v>1682.03</v>
      </c>
    </row>
    <row r="100" spans="1:25" x14ac:dyDescent="0.25">
      <c r="A100" s="75">
        <v>26</v>
      </c>
      <c r="B100" s="76">
        <f t="shared" si="16"/>
        <v>1659.38</v>
      </c>
      <c r="C100" s="76">
        <f t="shared" si="16"/>
        <v>1666.77</v>
      </c>
      <c r="D100" s="76">
        <f t="shared" si="16"/>
        <v>1658.67</v>
      </c>
      <c r="E100" s="76">
        <f t="shared" si="16"/>
        <v>1661.73</v>
      </c>
      <c r="F100" s="76">
        <f t="shared" si="16"/>
        <v>1655.42</v>
      </c>
      <c r="G100" s="76">
        <f t="shared" si="16"/>
        <v>1617.18</v>
      </c>
      <c r="H100" s="76">
        <f t="shared" si="16"/>
        <v>1642.25</v>
      </c>
      <c r="I100" s="76">
        <f t="shared" si="16"/>
        <v>1690.66</v>
      </c>
      <c r="J100" s="76">
        <f t="shared" si="16"/>
        <v>1688.34</v>
      </c>
      <c r="K100" s="76">
        <f t="shared" si="16"/>
        <v>1720.67</v>
      </c>
      <c r="L100" s="76">
        <f t="shared" si="16"/>
        <v>1725.14</v>
      </c>
      <c r="M100" s="76">
        <f t="shared" si="16"/>
        <v>1728.04</v>
      </c>
      <c r="N100" s="76">
        <f t="shared" si="16"/>
        <v>1725.75</v>
      </c>
      <c r="O100" s="76">
        <f t="shared" si="16"/>
        <v>1729.02</v>
      </c>
      <c r="P100" s="76">
        <f t="shared" si="16"/>
        <v>1722.28</v>
      </c>
      <c r="Q100" s="76">
        <f t="shared" si="16"/>
        <v>1726.36</v>
      </c>
      <c r="R100" s="76">
        <f t="shared" si="16"/>
        <v>1725.77</v>
      </c>
      <c r="S100" s="76">
        <f t="shared" si="16"/>
        <v>1726.03</v>
      </c>
      <c r="T100" s="76">
        <f t="shared" si="16"/>
        <v>1725.35</v>
      </c>
      <c r="U100" s="76">
        <f t="shared" si="16"/>
        <v>1725.44</v>
      </c>
      <c r="V100" s="76">
        <f t="shared" si="16"/>
        <v>1726.13</v>
      </c>
      <c r="W100" s="76">
        <f t="shared" si="16"/>
        <v>1725.48</v>
      </c>
      <c r="X100" s="76">
        <f t="shared" si="16"/>
        <v>1729.43</v>
      </c>
      <c r="Y100" s="76">
        <f t="shared" si="16"/>
        <v>1724.21</v>
      </c>
    </row>
    <row r="101" spans="1:25" x14ac:dyDescent="0.25">
      <c r="A101" s="75">
        <v>27</v>
      </c>
      <c r="B101" s="76">
        <f t="shared" si="16"/>
        <v>1720.6</v>
      </c>
      <c r="C101" s="76">
        <f t="shared" si="16"/>
        <v>1670.96</v>
      </c>
      <c r="D101" s="76">
        <f t="shared" si="16"/>
        <v>1676.15</v>
      </c>
      <c r="E101" s="76">
        <f t="shared" si="16"/>
        <v>1714.47</v>
      </c>
      <c r="F101" s="76">
        <f t="shared" si="16"/>
        <v>1711.96</v>
      </c>
      <c r="G101" s="76">
        <f t="shared" si="16"/>
        <v>1698.95</v>
      </c>
      <c r="H101" s="76">
        <f t="shared" si="16"/>
        <v>1690.09</v>
      </c>
      <c r="I101" s="76">
        <f t="shared" si="16"/>
        <v>1740.27</v>
      </c>
      <c r="J101" s="76">
        <f t="shared" si="16"/>
        <v>1733.45</v>
      </c>
      <c r="K101" s="76">
        <f t="shared" si="16"/>
        <v>1766.15</v>
      </c>
      <c r="L101" s="76">
        <f t="shared" si="16"/>
        <v>1758.82</v>
      </c>
      <c r="M101" s="76">
        <f t="shared" si="16"/>
        <v>1791.12</v>
      </c>
      <c r="N101" s="76">
        <f t="shared" si="16"/>
        <v>1795.77</v>
      </c>
      <c r="O101" s="76">
        <f t="shared" si="16"/>
        <v>1798.54</v>
      </c>
      <c r="P101" s="76">
        <f t="shared" si="16"/>
        <v>1792.45</v>
      </c>
      <c r="Q101" s="76">
        <f t="shared" si="16"/>
        <v>1795.41</v>
      </c>
      <c r="R101" s="76">
        <f t="shared" si="16"/>
        <v>1794.8</v>
      </c>
      <c r="S101" s="76">
        <f t="shared" si="16"/>
        <v>1794.47</v>
      </c>
      <c r="T101" s="76">
        <f t="shared" si="16"/>
        <v>1794.9</v>
      </c>
      <c r="U101" s="76">
        <f t="shared" si="16"/>
        <v>1794.41</v>
      </c>
      <c r="V101" s="76">
        <f t="shared" si="16"/>
        <v>1794.66</v>
      </c>
      <c r="W101" s="76">
        <f t="shared" si="16"/>
        <v>1793.63</v>
      </c>
      <c r="X101" s="76">
        <f t="shared" si="16"/>
        <v>1797.14</v>
      </c>
      <c r="Y101" s="76">
        <f t="shared" si="16"/>
        <v>1792.38</v>
      </c>
    </row>
    <row r="102" spans="1:25" x14ac:dyDescent="0.25">
      <c r="A102" s="75">
        <v>28</v>
      </c>
      <c r="B102" s="76">
        <f t="shared" si="16"/>
        <v>1717.77</v>
      </c>
      <c r="C102" s="76">
        <f t="shared" si="16"/>
        <v>1730.73</v>
      </c>
      <c r="D102" s="76">
        <f t="shared" si="16"/>
        <v>1734</v>
      </c>
      <c r="E102" s="76">
        <f t="shared" si="16"/>
        <v>1733.62</v>
      </c>
      <c r="F102" s="76">
        <f t="shared" si="16"/>
        <v>1767.58</v>
      </c>
      <c r="G102" s="76">
        <f t="shared" si="16"/>
        <v>1733.56</v>
      </c>
      <c r="H102" s="76">
        <f t="shared" si="16"/>
        <v>1760.55</v>
      </c>
      <c r="I102" s="76">
        <f t="shared" si="16"/>
        <v>1882.69</v>
      </c>
      <c r="J102" s="76">
        <f t="shared" si="16"/>
        <v>1885.04</v>
      </c>
      <c r="K102" s="76">
        <f t="shared" si="16"/>
        <v>1888.55</v>
      </c>
      <c r="L102" s="76">
        <f t="shared" si="16"/>
        <v>1891.4</v>
      </c>
      <c r="M102" s="76">
        <f t="shared" si="16"/>
        <v>1894.73</v>
      </c>
      <c r="N102" s="76">
        <f t="shared" si="16"/>
        <v>1895.94</v>
      </c>
      <c r="O102" s="76">
        <f t="shared" si="16"/>
        <v>1895.19</v>
      </c>
      <c r="P102" s="76">
        <f t="shared" si="16"/>
        <v>1894.18</v>
      </c>
      <c r="Q102" s="76">
        <f t="shared" si="16"/>
        <v>1909.06</v>
      </c>
      <c r="R102" s="76">
        <f t="shared" si="16"/>
        <v>1907.82</v>
      </c>
      <c r="S102" s="76">
        <f t="shared" si="16"/>
        <v>1909.46</v>
      </c>
      <c r="T102" s="76">
        <f t="shared" si="16"/>
        <v>1892.38</v>
      </c>
      <c r="U102" s="76">
        <f t="shared" si="16"/>
        <v>1910.56</v>
      </c>
      <c r="V102" s="76">
        <f t="shared" si="16"/>
        <v>1917.87</v>
      </c>
      <c r="W102" s="76">
        <f t="shared" si="16"/>
        <v>1914.46</v>
      </c>
      <c r="X102" s="76">
        <f t="shared" si="16"/>
        <v>1919.52</v>
      </c>
      <c r="Y102" s="76">
        <f t="shared" si="16"/>
        <v>1913.63</v>
      </c>
    </row>
    <row r="103" spans="1:25" x14ac:dyDescent="0.25">
      <c r="A103" s="75">
        <v>29</v>
      </c>
      <c r="B103" s="76">
        <f>ROUND(B285+$M$363+B396+$M$364,2)</f>
        <v>1911.02</v>
      </c>
      <c r="C103" s="76">
        <f>ROUND(C285+$M$363+C396+$M$364,2)</f>
        <v>1901.77</v>
      </c>
      <c r="D103" s="76">
        <f t="shared" si="16"/>
        <v>1909.51</v>
      </c>
      <c r="E103" s="76">
        <f t="shared" si="16"/>
        <v>1736.5</v>
      </c>
      <c r="F103" s="76">
        <f t="shared" si="16"/>
        <v>1807.41</v>
      </c>
      <c r="G103" s="76">
        <f t="shared" si="16"/>
        <v>1853.61</v>
      </c>
      <c r="H103" s="76">
        <f t="shared" si="16"/>
        <v>1813.66</v>
      </c>
      <c r="I103" s="76">
        <f t="shared" si="16"/>
        <v>1899.45</v>
      </c>
      <c r="J103" s="76">
        <f t="shared" si="16"/>
        <v>1897.41</v>
      </c>
      <c r="K103" s="76">
        <f t="shared" si="16"/>
        <v>1900.35</v>
      </c>
      <c r="L103" s="76">
        <f t="shared" si="16"/>
        <v>1906.28</v>
      </c>
      <c r="M103" s="76">
        <f t="shared" si="16"/>
        <v>1909.39</v>
      </c>
      <c r="N103" s="76">
        <f t="shared" si="16"/>
        <v>1903.85</v>
      </c>
      <c r="O103" s="76">
        <f t="shared" si="16"/>
        <v>1911.55</v>
      </c>
      <c r="P103" s="76">
        <f t="shared" si="16"/>
        <v>1908.45</v>
      </c>
      <c r="Q103" s="76">
        <f t="shared" si="16"/>
        <v>1911.64</v>
      </c>
      <c r="R103" s="76">
        <f t="shared" si="16"/>
        <v>1909.77</v>
      </c>
      <c r="S103" s="76">
        <f t="shared" si="16"/>
        <v>1909.69</v>
      </c>
      <c r="T103" s="76">
        <f t="shared" si="16"/>
        <v>1911.04</v>
      </c>
      <c r="U103" s="76">
        <f t="shared" si="16"/>
        <v>1915.98</v>
      </c>
      <c r="V103" s="76">
        <f t="shared" si="16"/>
        <v>1908.92</v>
      </c>
      <c r="W103" s="76">
        <f t="shared" si="16"/>
        <v>1916.02</v>
      </c>
      <c r="X103" s="76">
        <f t="shared" si="16"/>
        <v>1913.46</v>
      </c>
      <c r="Y103" s="76">
        <f t="shared" si="16"/>
        <v>1908.44</v>
      </c>
    </row>
    <row r="104" spans="1:25" x14ac:dyDescent="0.25">
      <c r="A104" s="75">
        <v>30</v>
      </c>
      <c r="B104" s="76">
        <f>ROUND(B286+$M$363+B397+$M$364,2)</f>
        <v>1905.84</v>
      </c>
      <c r="C104" s="76">
        <f>ROUND(C286+$M$363+C397+$M$364,2)</f>
        <v>1902.08</v>
      </c>
      <c r="D104" s="76">
        <f t="shared" si="16"/>
        <v>1899.66</v>
      </c>
      <c r="E104" s="76">
        <f t="shared" si="16"/>
        <v>1897.54</v>
      </c>
      <c r="F104" s="76">
        <f t="shared" si="16"/>
        <v>1902.79</v>
      </c>
      <c r="G104" s="76">
        <f t="shared" si="16"/>
        <v>1897.81</v>
      </c>
      <c r="H104" s="76">
        <f t="shared" si="16"/>
        <v>1895.77</v>
      </c>
      <c r="I104" s="76">
        <f t="shared" si="16"/>
        <v>1576.8</v>
      </c>
      <c r="J104" s="76">
        <f t="shared" si="16"/>
        <v>1584.06</v>
      </c>
      <c r="K104" s="76">
        <f t="shared" si="16"/>
        <v>1596.92</v>
      </c>
      <c r="L104" s="76">
        <f t="shared" si="16"/>
        <v>1763.83</v>
      </c>
      <c r="M104" s="76">
        <f t="shared" si="16"/>
        <v>1659.26</v>
      </c>
      <c r="N104" s="76">
        <f t="shared" si="16"/>
        <v>1601.18</v>
      </c>
      <c r="O104" s="76">
        <f t="shared" si="16"/>
        <v>1591.01</v>
      </c>
      <c r="P104" s="76">
        <f t="shared" si="16"/>
        <v>1593.68</v>
      </c>
      <c r="Q104" s="76">
        <f t="shared" si="16"/>
        <v>1596.11</v>
      </c>
      <c r="R104" s="76">
        <f t="shared" si="16"/>
        <v>1589.83</v>
      </c>
      <c r="S104" s="76">
        <f t="shared" si="16"/>
        <v>1591.5</v>
      </c>
      <c r="T104" s="76">
        <f t="shared" si="16"/>
        <v>1587.29</v>
      </c>
      <c r="U104" s="76">
        <f t="shared" si="16"/>
        <v>1652.49</v>
      </c>
      <c r="V104" s="76">
        <f t="shared" si="16"/>
        <v>1927.88</v>
      </c>
      <c r="W104" s="76">
        <f t="shared" si="16"/>
        <v>1919.6</v>
      </c>
      <c r="X104" s="76">
        <f t="shared" si="16"/>
        <v>1645.32</v>
      </c>
      <c r="Y104" s="76">
        <f t="shared" si="16"/>
        <v>1593.9</v>
      </c>
    </row>
    <row r="105" spans="1:25" outlineLevel="1" x14ac:dyDescent="0.25">
      <c r="A105" s="75">
        <v>31</v>
      </c>
      <c r="B105" s="76">
        <f>ROUND(B287+$M$363+B398+$M$364,2)</f>
        <v>1792.09</v>
      </c>
      <c r="C105" s="76">
        <f t="shared" ref="C105:X105" si="17">ROUND(C287+$M$363+C398+$M$364,2)</f>
        <v>1787.35</v>
      </c>
      <c r="D105" s="76">
        <f t="shared" si="17"/>
        <v>1777.31</v>
      </c>
      <c r="E105" s="76">
        <f t="shared" si="17"/>
        <v>1770.62</v>
      </c>
      <c r="F105" s="76">
        <f t="shared" si="17"/>
        <v>1772.09</v>
      </c>
      <c r="G105" s="76">
        <f t="shared" si="17"/>
        <v>1763.18</v>
      </c>
      <c r="H105" s="76">
        <f t="shared" si="17"/>
        <v>1766.08</v>
      </c>
      <c r="I105" s="76">
        <f t="shared" si="17"/>
        <v>608.84</v>
      </c>
      <c r="J105" s="76">
        <f t="shared" si="17"/>
        <v>1547.72</v>
      </c>
      <c r="K105" s="76">
        <f t="shared" si="17"/>
        <v>1587.11</v>
      </c>
      <c r="L105" s="76">
        <f t="shared" si="17"/>
        <v>1649.79</v>
      </c>
      <c r="M105" s="76">
        <f t="shared" si="17"/>
        <v>1575.07</v>
      </c>
      <c r="N105" s="76">
        <f t="shared" si="17"/>
        <v>1572.7</v>
      </c>
      <c r="O105" s="76">
        <f t="shared" si="17"/>
        <v>1558.24</v>
      </c>
      <c r="P105" s="76">
        <f t="shared" si="17"/>
        <v>1169.8399999999999</v>
      </c>
      <c r="Q105" s="76">
        <f t="shared" si="17"/>
        <v>1556.17</v>
      </c>
      <c r="R105" s="76">
        <f t="shared" si="17"/>
        <v>1555.07</v>
      </c>
      <c r="S105" s="76">
        <f t="shared" si="17"/>
        <v>1551.99</v>
      </c>
      <c r="T105" s="76">
        <f t="shared" si="17"/>
        <v>1163.8900000000001</v>
      </c>
      <c r="U105" s="76">
        <f t="shared" si="17"/>
        <v>1583.35</v>
      </c>
      <c r="V105" s="76">
        <f t="shared" si="17"/>
        <v>1594.02</v>
      </c>
      <c r="W105" s="76">
        <f t="shared" si="17"/>
        <v>1708.74</v>
      </c>
      <c r="X105" s="76">
        <f t="shared" si="17"/>
        <v>1578.01</v>
      </c>
      <c r="Y105" s="76">
        <f>ROUND(Y287+$M$363+Y398+$M$364,2)</f>
        <v>1559.81</v>
      </c>
    </row>
    <row r="107" spans="1:25" ht="18.75" x14ac:dyDescent="0.25">
      <c r="A107" s="72" t="s">
        <v>65</v>
      </c>
      <c r="B107" s="73" t="s">
        <v>92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67</v>
      </c>
      <c r="C108" s="74" t="s">
        <v>68</v>
      </c>
      <c r="D108" s="74" t="s">
        <v>69</v>
      </c>
      <c r="E108" s="74" t="s">
        <v>70</v>
      </c>
      <c r="F108" s="74" t="s">
        <v>71</v>
      </c>
      <c r="G108" s="74" t="s">
        <v>72</v>
      </c>
      <c r="H108" s="74" t="s">
        <v>73</v>
      </c>
      <c r="I108" s="74" t="s">
        <v>74</v>
      </c>
      <c r="J108" s="74" t="s">
        <v>75</v>
      </c>
      <c r="K108" s="74" t="s">
        <v>76</v>
      </c>
      <c r="L108" s="74" t="s">
        <v>77</v>
      </c>
      <c r="M108" s="74" t="s">
        <v>78</v>
      </c>
      <c r="N108" s="74" t="s">
        <v>79</v>
      </c>
      <c r="O108" s="74" t="s">
        <v>80</v>
      </c>
      <c r="P108" s="74" t="s">
        <v>81</v>
      </c>
      <c r="Q108" s="74" t="s">
        <v>82</v>
      </c>
      <c r="R108" s="74" t="s">
        <v>83</v>
      </c>
      <c r="S108" s="74" t="s">
        <v>84</v>
      </c>
      <c r="T108" s="74" t="s">
        <v>85</v>
      </c>
      <c r="U108" s="74" t="s">
        <v>86</v>
      </c>
      <c r="V108" s="74" t="s">
        <v>87</v>
      </c>
      <c r="W108" s="74" t="s">
        <v>88</v>
      </c>
      <c r="X108" s="74" t="s">
        <v>89</v>
      </c>
      <c r="Y108" s="74" t="s">
        <v>90</v>
      </c>
    </row>
    <row r="109" spans="1:25" x14ac:dyDescent="0.25">
      <c r="A109" s="75">
        <v>1</v>
      </c>
      <c r="B109" s="76">
        <f t="shared" ref="B109:Y119" si="18">ROUND(B257+$N$363+B368+$N$364,2)</f>
        <v>1745.83</v>
      </c>
      <c r="C109" s="76">
        <f t="shared" si="18"/>
        <v>1745.18</v>
      </c>
      <c r="D109" s="76">
        <f t="shared" si="18"/>
        <v>1733.83</v>
      </c>
      <c r="E109" s="76">
        <f t="shared" si="18"/>
        <v>1738.29</v>
      </c>
      <c r="F109" s="76">
        <f t="shared" si="18"/>
        <v>1717.15</v>
      </c>
      <c r="G109" s="76">
        <f t="shared" si="18"/>
        <v>1731.82</v>
      </c>
      <c r="H109" s="76">
        <f t="shared" si="18"/>
        <v>1720.34</v>
      </c>
      <c r="I109" s="76">
        <f t="shared" si="18"/>
        <v>1727.1</v>
      </c>
      <c r="J109" s="76">
        <f t="shared" si="18"/>
        <v>1722.35</v>
      </c>
      <c r="K109" s="76">
        <f t="shared" si="18"/>
        <v>1731.91</v>
      </c>
      <c r="L109" s="76">
        <f t="shared" si="18"/>
        <v>1729.56</v>
      </c>
      <c r="M109" s="76">
        <f t="shared" si="18"/>
        <v>1759.17</v>
      </c>
      <c r="N109" s="76">
        <f t="shared" si="18"/>
        <v>1753.34</v>
      </c>
      <c r="O109" s="76">
        <f t="shared" si="18"/>
        <v>1881.67</v>
      </c>
      <c r="P109" s="76">
        <f t="shared" si="18"/>
        <v>1891.59</v>
      </c>
      <c r="Q109" s="76">
        <f t="shared" si="18"/>
        <v>1885.52</v>
      </c>
      <c r="R109" s="76">
        <f t="shared" si="18"/>
        <v>1892.57</v>
      </c>
      <c r="S109" s="76">
        <f t="shared" si="18"/>
        <v>1878.25</v>
      </c>
      <c r="T109" s="76">
        <f t="shared" si="18"/>
        <v>1889.83</v>
      </c>
      <c r="U109" s="76">
        <f t="shared" si="18"/>
        <v>1889.56</v>
      </c>
      <c r="V109" s="76">
        <f t="shared" si="18"/>
        <v>1905.99</v>
      </c>
      <c r="W109" s="76">
        <f t="shared" si="18"/>
        <v>1916.5</v>
      </c>
      <c r="X109" s="76">
        <f t="shared" si="18"/>
        <v>1876.91</v>
      </c>
      <c r="Y109" s="76">
        <f t="shared" si="18"/>
        <v>1867.61</v>
      </c>
    </row>
    <row r="110" spans="1:25" x14ac:dyDescent="0.25">
      <c r="A110" s="75">
        <v>2</v>
      </c>
      <c r="B110" s="76">
        <f t="shared" si="18"/>
        <v>1883.29</v>
      </c>
      <c r="C110" s="76">
        <f t="shared" si="18"/>
        <v>1900.09</v>
      </c>
      <c r="D110" s="76">
        <f t="shared" si="18"/>
        <v>1921.77</v>
      </c>
      <c r="E110" s="76">
        <f t="shared" si="18"/>
        <v>1898.68</v>
      </c>
      <c r="F110" s="76">
        <f t="shared" si="18"/>
        <v>1901.16</v>
      </c>
      <c r="G110" s="76">
        <f t="shared" si="18"/>
        <v>1895.76</v>
      </c>
      <c r="H110" s="76">
        <f t="shared" si="18"/>
        <v>1893.77</v>
      </c>
      <c r="I110" s="76">
        <f t="shared" si="18"/>
        <v>1831.26</v>
      </c>
      <c r="J110" s="76">
        <f t="shared" si="18"/>
        <v>1824.9</v>
      </c>
      <c r="K110" s="76">
        <f t="shared" si="18"/>
        <v>1839.37</v>
      </c>
      <c r="L110" s="76">
        <f t="shared" si="18"/>
        <v>1840.2</v>
      </c>
      <c r="M110" s="76">
        <f t="shared" si="18"/>
        <v>1850.7</v>
      </c>
      <c r="N110" s="76">
        <f t="shared" si="18"/>
        <v>1849.76</v>
      </c>
      <c r="O110" s="76">
        <f t="shared" si="18"/>
        <v>1847.63</v>
      </c>
      <c r="P110" s="76">
        <f t="shared" si="18"/>
        <v>1851.11</v>
      </c>
      <c r="Q110" s="76">
        <f t="shared" si="18"/>
        <v>1864.21</v>
      </c>
      <c r="R110" s="76">
        <f t="shared" si="18"/>
        <v>1854.43</v>
      </c>
      <c r="S110" s="76">
        <f t="shared" si="18"/>
        <v>1873.25</v>
      </c>
      <c r="T110" s="76">
        <f t="shared" si="18"/>
        <v>1870.57</v>
      </c>
      <c r="U110" s="76">
        <f t="shared" si="18"/>
        <v>1878.35</v>
      </c>
      <c r="V110" s="76">
        <f t="shared" si="18"/>
        <v>1873.81</v>
      </c>
      <c r="W110" s="76">
        <f t="shared" si="18"/>
        <v>1859.64</v>
      </c>
      <c r="X110" s="76">
        <f t="shared" si="18"/>
        <v>1871.69</v>
      </c>
      <c r="Y110" s="76">
        <f t="shared" si="18"/>
        <v>1851.32</v>
      </c>
    </row>
    <row r="111" spans="1:25" x14ac:dyDescent="0.25">
      <c r="A111" s="75">
        <v>3</v>
      </c>
      <c r="B111" s="76">
        <f t="shared" si="18"/>
        <v>1863.78</v>
      </c>
      <c r="C111" s="76">
        <f t="shared" si="18"/>
        <v>1854.73</v>
      </c>
      <c r="D111" s="76">
        <f t="shared" si="18"/>
        <v>1870.73</v>
      </c>
      <c r="E111" s="76">
        <f t="shared" si="18"/>
        <v>1862.3</v>
      </c>
      <c r="F111" s="76">
        <f t="shared" si="18"/>
        <v>1844.58</v>
      </c>
      <c r="G111" s="76">
        <f t="shared" si="18"/>
        <v>1844.06</v>
      </c>
      <c r="H111" s="76">
        <f t="shared" si="18"/>
        <v>1832.06</v>
      </c>
      <c r="I111" s="76">
        <f t="shared" si="18"/>
        <v>1802.48</v>
      </c>
      <c r="J111" s="76">
        <f t="shared" si="18"/>
        <v>1798.73</v>
      </c>
      <c r="K111" s="76">
        <f t="shared" si="18"/>
        <v>1811.32</v>
      </c>
      <c r="L111" s="76">
        <f t="shared" si="18"/>
        <v>1802.84</v>
      </c>
      <c r="M111" s="76">
        <f t="shared" si="18"/>
        <v>1818.71</v>
      </c>
      <c r="N111" s="76">
        <f t="shared" si="18"/>
        <v>1806.65</v>
      </c>
      <c r="O111" s="76">
        <f t="shared" si="18"/>
        <v>1812.53</v>
      </c>
      <c r="P111" s="76">
        <f t="shared" si="18"/>
        <v>1827.3</v>
      </c>
      <c r="Q111" s="76">
        <f t="shared" si="18"/>
        <v>1826.54</v>
      </c>
      <c r="R111" s="76">
        <f t="shared" si="18"/>
        <v>1849.72</v>
      </c>
      <c r="S111" s="76">
        <f t="shared" si="18"/>
        <v>1843.73</v>
      </c>
      <c r="T111" s="76">
        <f t="shared" si="18"/>
        <v>1841.84</v>
      </c>
      <c r="U111" s="76">
        <f t="shared" si="18"/>
        <v>1844</v>
      </c>
      <c r="V111" s="76">
        <f t="shared" si="18"/>
        <v>1841.62</v>
      </c>
      <c r="W111" s="76">
        <f t="shared" si="18"/>
        <v>1842.86</v>
      </c>
      <c r="X111" s="76">
        <f t="shared" si="18"/>
        <v>1834.73</v>
      </c>
      <c r="Y111" s="76">
        <f t="shared" si="18"/>
        <v>1825.25</v>
      </c>
    </row>
    <row r="112" spans="1:25" x14ac:dyDescent="0.25">
      <c r="A112" s="75">
        <v>4</v>
      </c>
      <c r="B112" s="76">
        <f t="shared" si="18"/>
        <v>1841.1</v>
      </c>
      <c r="C112" s="76">
        <f t="shared" si="18"/>
        <v>1842.52</v>
      </c>
      <c r="D112" s="76">
        <f t="shared" si="18"/>
        <v>1835.81</v>
      </c>
      <c r="E112" s="76">
        <f t="shared" si="18"/>
        <v>1815.93</v>
      </c>
      <c r="F112" s="76">
        <f t="shared" si="18"/>
        <v>1835.6</v>
      </c>
      <c r="G112" s="76">
        <f t="shared" si="18"/>
        <v>1811.5</v>
      </c>
      <c r="H112" s="76">
        <f t="shared" si="18"/>
        <v>1807.6</v>
      </c>
      <c r="I112" s="76">
        <f t="shared" si="18"/>
        <v>1811.12</v>
      </c>
      <c r="J112" s="76">
        <f t="shared" si="18"/>
        <v>1810.01</v>
      </c>
      <c r="K112" s="76">
        <f t="shared" si="18"/>
        <v>1816.47</v>
      </c>
      <c r="L112" s="76">
        <f t="shared" si="18"/>
        <v>1819.02</v>
      </c>
      <c r="M112" s="76">
        <f t="shared" si="18"/>
        <v>1826.93</v>
      </c>
      <c r="N112" s="76">
        <f t="shared" si="18"/>
        <v>1810.86</v>
      </c>
      <c r="O112" s="76">
        <f t="shared" si="18"/>
        <v>1815.02</v>
      </c>
      <c r="P112" s="76">
        <f t="shared" si="18"/>
        <v>1828.19</v>
      </c>
      <c r="Q112" s="76">
        <f t="shared" si="18"/>
        <v>1828.7</v>
      </c>
      <c r="R112" s="76">
        <f t="shared" si="18"/>
        <v>1818.88</v>
      </c>
      <c r="S112" s="76">
        <f t="shared" si="18"/>
        <v>1808.02</v>
      </c>
      <c r="T112" s="76">
        <f t="shared" si="18"/>
        <v>1789.87</v>
      </c>
      <c r="U112" s="76">
        <f t="shared" si="18"/>
        <v>1810.07</v>
      </c>
      <c r="V112" s="76">
        <f t="shared" si="18"/>
        <v>1795.87</v>
      </c>
      <c r="W112" s="76">
        <f t="shared" si="18"/>
        <v>1782.57</v>
      </c>
      <c r="X112" s="76">
        <f t="shared" si="18"/>
        <v>1802.99</v>
      </c>
      <c r="Y112" s="76">
        <f t="shared" si="18"/>
        <v>1813.84</v>
      </c>
    </row>
    <row r="113" spans="1:25" x14ac:dyDescent="0.25">
      <c r="A113" s="75">
        <v>5</v>
      </c>
      <c r="B113" s="76">
        <f t="shared" si="18"/>
        <v>1814.69</v>
      </c>
      <c r="C113" s="76">
        <f t="shared" si="18"/>
        <v>1819.17</v>
      </c>
      <c r="D113" s="76">
        <f t="shared" si="18"/>
        <v>1811.97</v>
      </c>
      <c r="E113" s="76">
        <f t="shared" si="18"/>
        <v>1807.22</v>
      </c>
      <c r="F113" s="76">
        <f t="shared" si="18"/>
        <v>1811.66</v>
      </c>
      <c r="G113" s="76">
        <f t="shared" si="18"/>
        <v>1802.99</v>
      </c>
      <c r="H113" s="76">
        <f t="shared" si="18"/>
        <v>1796.51</v>
      </c>
      <c r="I113" s="76">
        <f t="shared" si="18"/>
        <v>1737.89</v>
      </c>
      <c r="J113" s="76">
        <f t="shared" si="18"/>
        <v>1731.03</v>
      </c>
      <c r="K113" s="76">
        <f t="shared" si="18"/>
        <v>1757.94</v>
      </c>
      <c r="L113" s="76">
        <f t="shared" si="18"/>
        <v>1759.34</v>
      </c>
      <c r="M113" s="76">
        <f t="shared" si="18"/>
        <v>1757.47</v>
      </c>
      <c r="N113" s="76">
        <f t="shared" si="18"/>
        <v>1766.17</v>
      </c>
      <c r="O113" s="76">
        <f t="shared" si="18"/>
        <v>1769.17</v>
      </c>
      <c r="P113" s="76">
        <f t="shared" si="18"/>
        <v>1764.8</v>
      </c>
      <c r="Q113" s="76">
        <f t="shared" si="18"/>
        <v>1767.66</v>
      </c>
      <c r="R113" s="76">
        <f t="shared" si="18"/>
        <v>1767.29</v>
      </c>
      <c r="S113" s="76">
        <f t="shared" si="18"/>
        <v>1765.45</v>
      </c>
      <c r="T113" s="76">
        <f t="shared" si="18"/>
        <v>1760.78</v>
      </c>
      <c r="U113" s="76">
        <f t="shared" si="18"/>
        <v>1769.4</v>
      </c>
      <c r="V113" s="76">
        <f t="shared" si="18"/>
        <v>1747.22</v>
      </c>
      <c r="W113" s="76">
        <f t="shared" si="18"/>
        <v>1753.52</v>
      </c>
      <c r="X113" s="76">
        <f t="shared" si="18"/>
        <v>1765.1</v>
      </c>
      <c r="Y113" s="76">
        <f t="shared" si="18"/>
        <v>1761.4</v>
      </c>
    </row>
    <row r="114" spans="1:25" x14ac:dyDescent="0.25">
      <c r="A114" s="75">
        <v>6</v>
      </c>
      <c r="B114" s="76">
        <f t="shared" si="18"/>
        <v>1767.29</v>
      </c>
      <c r="C114" s="76">
        <f t="shared" si="18"/>
        <v>1765.59</v>
      </c>
      <c r="D114" s="76">
        <f t="shared" si="18"/>
        <v>1745.41</v>
      </c>
      <c r="E114" s="76">
        <f t="shared" si="18"/>
        <v>1752.27</v>
      </c>
      <c r="F114" s="76">
        <f t="shared" si="18"/>
        <v>1756.89</v>
      </c>
      <c r="G114" s="76">
        <f t="shared" si="18"/>
        <v>1747.03</v>
      </c>
      <c r="H114" s="76">
        <f t="shared" si="18"/>
        <v>1725.1</v>
      </c>
      <c r="I114" s="76">
        <f t="shared" si="18"/>
        <v>1758.11</v>
      </c>
      <c r="J114" s="76">
        <f t="shared" si="18"/>
        <v>1727.66</v>
      </c>
      <c r="K114" s="76">
        <f t="shared" si="18"/>
        <v>1728.06</v>
      </c>
      <c r="L114" s="76">
        <f t="shared" si="18"/>
        <v>1718.03</v>
      </c>
      <c r="M114" s="76">
        <f t="shared" si="18"/>
        <v>1776.83</v>
      </c>
      <c r="N114" s="76">
        <f t="shared" si="18"/>
        <v>1777.33</v>
      </c>
      <c r="O114" s="76">
        <f t="shared" si="18"/>
        <v>1780.7</v>
      </c>
      <c r="P114" s="76">
        <f t="shared" si="18"/>
        <v>1783.99</v>
      </c>
      <c r="Q114" s="76">
        <f t="shared" si="18"/>
        <v>1784.06</v>
      </c>
      <c r="R114" s="76">
        <f t="shared" si="18"/>
        <v>1781.58</v>
      </c>
      <c r="S114" s="76">
        <f t="shared" si="18"/>
        <v>1781.46</v>
      </c>
      <c r="T114" s="76">
        <f t="shared" si="18"/>
        <v>1782.51</v>
      </c>
      <c r="U114" s="76">
        <f t="shared" si="18"/>
        <v>1779.01</v>
      </c>
      <c r="V114" s="76">
        <f t="shared" si="18"/>
        <v>1780.11</v>
      </c>
      <c r="W114" s="76">
        <f t="shared" si="18"/>
        <v>1786.31</v>
      </c>
      <c r="X114" s="76">
        <f t="shared" si="18"/>
        <v>1786.8</v>
      </c>
      <c r="Y114" s="76">
        <f t="shared" si="18"/>
        <v>1776.36</v>
      </c>
    </row>
    <row r="115" spans="1:25" x14ac:dyDescent="0.25">
      <c r="A115" s="75">
        <v>7</v>
      </c>
      <c r="B115" s="76">
        <f t="shared" si="18"/>
        <v>1772.2</v>
      </c>
      <c r="C115" s="76">
        <f t="shared" si="18"/>
        <v>1764.71</v>
      </c>
      <c r="D115" s="76">
        <f t="shared" si="18"/>
        <v>1751.43</v>
      </c>
      <c r="E115" s="76">
        <f t="shared" si="18"/>
        <v>1749.89</v>
      </c>
      <c r="F115" s="76">
        <f t="shared" si="18"/>
        <v>1768.89</v>
      </c>
      <c r="G115" s="76">
        <f t="shared" si="18"/>
        <v>1756.04</v>
      </c>
      <c r="H115" s="76">
        <f t="shared" si="18"/>
        <v>1731.87</v>
      </c>
      <c r="I115" s="76">
        <f t="shared" si="18"/>
        <v>1749.4</v>
      </c>
      <c r="J115" s="76">
        <f t="shared" si="18"/>
        <v>1766.8</v>
      </c>
      <c r="K115" s="76">
        <f t="shared" si="18"/>
        <v>1776.77</v>
      </c>
      <c r="L115" s="76">
        <f t="shared" si="18"/>
        <v>1775.76</v>
      </c>
      <c r="M115" s="76">
        <f t="shared" si="18"/>
        <v>1787.33</v>
      </c>
      <c r="N115" s="76">
        <f t="shared" si="18"/>
        <v>1784.82</v>
      </c>
      <c r="O115" s="76">
        <f t="shared" si="18"/>
        <v>1773.5</v>
      </c>
      <c r="P115" s="76">
        <f t="shared" si="18"/>
        <v>1788.68</v>
      </c>
      <c r="Q115" s="76">
        <f t="shared" si="18"/>
        <v>1788.22</v>
      </c>
      <c r="R115" s="76">
        <f t="shared" si="18"/>
        <v>1786</v>
      </c>
      <c r="S115" s="76">
        <f t="shared" si="18"/>
        <v>1784.52</v>
      </c>
      <c r="T115" s="76">
        <f t="shared" si="18"/>
        <v>1783.21</v>
      </c>
      <c r="U115" s="76">
        <f t="shared" si="18"/>
        <v>1790.45</v>
      </c>
      <c r="V115" s="76">
        <f t="shared" si="18"/>
        <v>1795.85</v>
      </c>
      <c r="W115" s="76">
        <f t="shared" si="18"/>
        <v>1777.26</v>
      </c>
      <c r="X115" s="76">
        <f t="shared" si="18"/>
        <v>1788.5</v>
      </c>
      <c r="Y115" s="76">
        <f t="shared" si="18"/>
        <v>1772.78</v>
      </c>
    </row>
    <row r="116" spans="1:25" x14ac:dyDescent="0.25">
      <c r="A116" s="75">
        <v>8</v>
      </c>
      <c r="B116" s="76">
        <f t="shared" si="18"/>
        <v>1787.35</v>
      </c>
      <c r="C116" s="76">
        <f t="shared" si="18"/>
        <v>1786.11</v>
      </c>
      <c r="D116" s="76">
        <f t="shared" si="18"/>
        <v>1787.56</v>
      </c>
      <c r="E116" s="76">
        <f t="shared" si="18"/>
        <v>1772.6</v>
      </c>
      <c r="F116" s="76">
        <f t="shared" si="18"/>
        <v>1781.11</v>
      </c>
      <c r="G116" s="76">
        <f t="shared" si="18"/>
        <v>1763.24</v>
      </c>
      <c r="H116" s="76">
        <f t="shared" si="18"/>
        <v>1726.76</v>
      </c>
      <c r="I116" s="76">
        <f t="shared" si="18"/>
        <v>1668.17</v>
      </c>
      <c r="J116" s="76">
        <f t="shared" si="18"/>
        <v>1668.17</v>
      </c>
      <c r="K116" s="76">
        <f t="shared" si="18"/>
        <v>1682.07</v>
      </c>
      <c r="L116" s="76">
        <f t="shared" si="18"/>
        <v>1684.11</v>
      </c>
      <c r="M116" s="76">
        <f t="shared" si="18"/>
        <v>1681.86</v>
      </c>
      <c r="N116" s="76">
        <f t="shared" si="18"/>
        <v>1669.59</v>
      </c>
      <c r="O116" s="76">
        <f t="shared" si="18"/>
        <v>1690.9</v>
      </c>
      <c r="P116" s="76">
        <f t="shared" si="18"/>
        <v>1687.82</v>
      </c>
      <c r="Q116" s="76">
        <f t="shared" si="18"/>
        <v>1691.77</v>
      </c>
      <c r="R116" s="76">
        <f t="shared" si="18"/>
        <v>1692.7</v>
      </c>
      <c r="S116" s="76">
        <f t="shared" si="18"/>
        <v>1694.09</v>
      </c>
      <c r="T116" s="76">
        <f t="shared" si="18"/>
        <v>1692.15</v>
      </c>
      <c r="U116" s="76">
        <f t="shared" si="18"/>
        <v>1692.88</v>
      </c>
      <c r="V116" s="76">
        <f t="shared" si="18"/>
        <v>1693.85</v>
      </c>
      <c r="W116" s="76">
        <f t="shared" si="18"/>
        <v>1699.8</v>
      </c>
      <c r="X116" s="76">
        <f t="shared" si="18"/>
        <v>1702.03</v>
      </c>
      <c r="Y116" s="76">
        <f t="shared" si="18"/>
        <v>1693.7</v>
      </c>
    </row>
    <row r="117" spans="1:25" x14ac:dyDescent="0.25">
      <c r="A117" s="75">
        <v>9</v>
      </c>
      <c r="B117" s="76">
        <f t="shared" si="18"/>
        <v>1696</v>
      </c>
      <c r="C117" s="76">
        <f t="shared" si="18"/>
        <v>1673.16</v>
      </c>
      <c r="D117" s="76">
        <f t="shared" si="18"/>
        <v>1688.54</v>
      </c>
      <c r="E117" s="76">
        <f t="shared" si="18"/>
        <v>1686.2</v>
      </c>
      <c r="F117" s="76">
        <f t="shared" si="18"/>
        <v>1675.45</v>
      </c>
      <c r="G117" s="76">
        <f t="shared" si="18"/>
        <v>1675.64</v>
      </c>
      <c r="H117" s="76">
        <f t="shared" si="18"/>
        <v>1673.97</v>
      </c>
      <c r="I117" s="76">
        <f t="shared" si="18"/>
        <v>1656.94</v>
      </c>
      <c r="J117" s="76">
        <f t="shared" si="18"/>
        <v>1660.45</v>
      </c>
      <c r="K117" s="76">
        <f t="shared" si="18"/>
        <v>1668.04</v>
      </c>
      <c r="L117" s="76">
        <f t="shared" si="18"/>
        <v>1661.47</v>
      </c>
      <c r="M117" s="76">
        <f t="shared" si="18"/>
        <v>1674.72</v>
      </c>
      <c r="N117" s="76">
        <f t="shared" si="18"/>
        <v>1668.86</v>
      </c>
      <c r="O117" s="76">
        <f t="shared" si="18"/>
        <v>1672.86</v>
      </c>
      <c r="P117" s="76">
        <f t="shared" si="18"/>
        <v>1676.3</v>
      </c>
      <c r="Q117" s="76">
        <f t="shared" si="18"/>
        <v>1674.13</v>
      </c>
      <c r="R117" s="76">
        <f t="shared" si="18"/>
        <v>1678.07</v>
      </c>
      <c r="S117" s="76">
        <f t="shared" si="18"/>
        <v>1677.37</v>
      </c>
      <c r="T117" s="76">
        <f t="shared" si="18"/>
        <v>1675.54</v>
      </c>
      <c r="U117" s="76">
        <f t="shared" si="18"/>
        <v>1676.15</v>
      </c>
      <c r="V117" s="76">
        <f t="shared" si="18"/>
        <v>1679.02</v>
      </c>
      <c r="W117" s="76">
        <f t="shared" si="18"/>
        <v>1684.92</v>
      </c>
      <c r="X117" s="76">
        <f t="shared" si="18"/>
        <v>1682.48</v>
      </c>
      <c r="Y117" s="76">
        <f t="shared" si="18"/>
        <v>1676.86</v>
      </c>
    </row>
    <row r="118" spans="1:25" x14ac:dyDescent="0.25">
      <c r="A118" s="75">
        <v>10</v>
      </c>
      <c r="B118" s="76">
        <f t="shared" si="18"/>
        <v>1690.46</v>
      </c>
      <c r="C118" s="76">
        <f t="shared" si="18"/>
        <v>1665.78</v>
      </c>
      <c r="D118" s="76">
        <f t="shared" si="18"/>
        <v>1660.29</v>
      </c>
      <c r="E118" s="76">
        <f t="shared" si="18"/>
        <v>1667.04</v>
      </c>
      <c r="F118" s="76">
        <f t="shared" si="18"/>
        <v>1661.85</v>
      </c>
      <c r="G118" s="76">
        <f t="shared" si="18"/>
        <v>1669.67</v>
      </c>
      <c r="H118" s="76">
        <f t="shared" si="18"/>
        <v>1656.28</v>
      </c>
      <c r="I118" s="76">
        <f t="shared" si="18"/>
        <v>1661.76</v>
      </c>
      <c r="J118" s="76">
        <f t="shared" si="18"/>
        <v>1665.48</v>
      </c>
      <c r="K118" s="76">
        <f t="shared" si="18"/>
        <v>1674.63</v>
      </c>
      <c r="L118" s="76">
        <f t="shared" si="18"/>
        <v>1665.96</v>
      </c>
      <c r="M118" s="76">
        <f t="shared" si="18"/>
        <v>1664.62</v>
      </c>
      <c r="N118" s="76">
        <f t="shared" si="18"/>
        <v>1671.53</v>
      </c>
      <c r="O118" s="76">
        <f t="shared" si="18"/>
        <v>1679.5</v>
      </c>
      <c r="P118" s="76">
        <f t="shared" si="18"/>
        <v>1686.87</v>
      </c>
      <c r="Q118" s="76">
        <f t="shared" si="18"/>
        <v>1682.21</v>
      </c>
      <c r="R118" s="76">
        <f t="shared" si="18"/>
        <v>1685.05</v>
      </c>
      <c r="S118" s="76">
        <f t="shared" si="18"/>
        <v>1678.48</v>
      </c>
      <c r="T118" s="76">
        <f t="shared" si="18"/>
        <v>1680.63</v>
      </c>
      <c r="U118" s="76">
        <f t="shared" si="18"/>
        <v>1683.07</v>
      </c>
      <c r="V118" s="76">
        <f t="shared" si="18"/>
        <v>1683.26</v>
      </c>
      <c r="W118" s="76">
        <f t="shared" si="18"/>
        <v>1684.8</v>
      </c>
      <c r="X118" s="76">
        <f t="shared" si="18"/>
        <v>1690.18</v>
      </c>
      <c r="Y118" s="76">
        <f t="shared" si="18"/>
        <v>1687.64</v>
      </c>
    </row>
    <row r="119" spans="1:25" x14ac:dyDescent="0.25">
      <c r="A119" s="75">
        <v>11</v>
      </c>
      <c r="B119" s="76">
        <f t="shared" si="18"/>
        <v>1693.45</v>
      </c>
      <c r="C119" s="76">
        <f t="shared" si="18"/>
        <v>1677.98</v>
      </c>
      <c r="D119" s="76">
        <f t="shared" si="18"/>
        <v>1675.05</v>
      </c>
      <c r="E119" s="76">
        <f t="shared" si="18"/>
        <v>1672.11</v>
      </c>
      <c r="F119" s="76">
        <f t="shared" si="18"/>
        <v>1677.63</v>
      </c>
      <c r="G119" s="76">
        <f t="shared" si="18"/>
        <v>1668.04</v>
      </c>
      <c r="H119" s="76">
        <f t="shared" si="18"/>
        <v>1666.1</v>
      </c>
      <c r="I119" s="76">
        <f t="shared" si="18"/>
        <v>1738.48</v>
      </c>
      <c r="J119" s="76">
        <f t="shared" si="18"/>
        <v>1747.61</v>
      </c>
      <c r="K119" s="76">
        <f t="shared" si="18"/>
        <v>1749.99</v>
      </c>
      <c r="L119" s="76">
        <f t="shared" si="18"/>
        <v>1752.42</v>
      </c>
      <c r="M119" s="76">
        <f t="shared" si="18"/>
        <v>1759.53</v>
      </c>
      <c r="N119" s="76">
        <f t="shared" si="18"/>
        <v>1761.5</v>
      </c>
      <c r="O119" s="76">
        <f t="shared" si="18"/>
        <v>1765.05</v>
      </c>
      <c r="P119" s="76">
        <f t="shared" si="18"/>
        <v>1758.24</v>
      </c>
      <c r="Q119" s="76">
        <f t="shared" ref="Q119:Y119" si="19">ROUND(Q267+$N$363+Q378+$N$364,2)</f>
        <v>1752.97</v>
      </c>
      <c r="R119" s="76">
        <f t="shared" si="19"/>
        <v>1759.92</v>
      </c>
      <c r="S119" s="76">
        <f t="shared" si="19"/>
        <v>1759.26</v>
      </c>
      <c r="T119" s="76">
        <f t="shared" si="19"/>
        <v>1750.72</v>
      </c>
      <c r="U119" s="76">
        <f t="shared" si="19"/>
        <v>1764.25</v>
      </c>
      <c r="V119" s="76">
        <f t="shared" si="19"/>
        <v>1758.33</v>
      </c>
      <c r="W119" s="76">
        <f t="shared" si="19"/>
        <v>1756.9</v>
      </c>
      <c r="X119" s="76">
        <f t="shared" si="19"/>
        <v>1745.81</v>
      </c>
      <c r="Y119" s="76">
        <f t="shared" si="19"/>
        <v>1764.76</v>
      </c>
    </row>
    <row r="120" spans="1:25" x14ac:dyDescent="0.25">
      <c r="A120" s="75">
        <v>12</v>
      </c>
      <c r="B120" s="76">
        <f t="shared" ref="B120:Y130" si="20">ROUND(B268+$N$363+B379+$N$364,2)</f>
        <v>1756.23</v>
      </c>
      <c r="C120" s="76">
        <f t="shared" si="20"/>
        <v>1757.81</v>
      </c>
      <c r="D120" s="76">
        <f t="shared" si="20"/>
        <v>1753.82</v>
      </c>
      <c r="E120" s="76">
        <f t="shared" si="20"/>
        <v>1752.23</v>
      </c>
      <c r="F120" s="76">
        <f t="shared" si="20"/>
        <v>1752.29</v>
      </c>
      <c r="G120" s="76">
        <f t="shared" si="20"/>
        <v>1756.69</v>
      </c>
      <c r="H120" s="76">
        <f t="shared" si="20"/>
        <v>1744.52</v>
      </c>
      <c r="I120" s="76">
        <f t="shared" si="20"/>
        <v>1729.48</v>
      </c>
      <c r="J120" s="76">
        <f t="shared" si="20"/>
        <v>1734.87</v>
      </c>
      <c r="K120" s="76">
        <f t="shared" si="20"/>
        <v>1752.18</v>
      </c>
      <c r="L120" s="76">
        <f t="shared" si="20"/>
        <v>1745.66</v>
      </c>
      <c r="M120" s="76">
        <f t="shared" si="20"/>
        <v>1749.65</v>
      </c>
      <c r="N120" s="76">
        <f t="shared" si="20"/>
        <v>1740.51</v>
      </c>
      <c r="O120" s="76">
        <f t="shared" si="20"/>
        <v>1757.01</v>
      </c>
      <c r="P120" s="76">
        <f t="shared" si="20"/>
        <v>1749.8</v>
      </c>
      <c r="Q120" s="76">
        <f t="shared" si="20"/>
        <v>1749.41</v>
      </c>
      <c r="R120" s="76">
        <f t="shared" si="20"/>
        <v>1745.46</v>
      </c>
      <c r="S120" s="76">
        <f t="shared" si="20"/>
        <v>1744.86</v>
      </c>
      <c r="T120" s="76">
        <f t="shared" si="20"/>
        <v>1737.93</v>
      </c>
      <c r="U120" s="76">
        <f t="shared" si="20"/>
        <v>1734.62</v>
      </c>
      <c r="V120" s="76">
        <f t="shared" si="20"/>
        <v>1744.66</v>
      </c>
      <c r="W120" s="76">
        <f t="shared" si="20"/>
        <v>1745.23</v>
      </c>
      <c r="X120" s="76">
        <f t="shared" si="20"/>
        <v>1747.62</v>
      </c>
      <c r="Y120" s="76">
        <f t="shared" si="20"/>
        <v>1748.88</v>
      </c>
    </row>
    <row r="121" spans="1:25" x14ac:dyDescent="0.25">
      <c r="A121" s="75">
        <v>13</v>
      </c>
      <c r="B121" s="76">
        <f t="shared" si="20"/>
        <v>1683.4</v>
      </c>
      <c r="C121" s="76">
        <f t="shared" si="20"/>
        <v>1673.82</v>
      </c>
      <c r="D121" s="76">
        <f t="shared" si="20"/>
        <v>1671.07</v>
      </c>
      <c r="E121" s="76">
        <f t="shared" si="20"/>
        <v>1663.99</v>
      </c>
      <c r="F121" s="76">
        <f t="shared" si="20"/>
        <v>1658.55</v>
      </c>
      <c r="G121" s="76">
        <f t="shared" si="20"/>
        <v>1663.16</v>
      </c>
      <c r="H121" s="76">
        <f t="shared" si="20"/>
        <v>1663.59</v>
      </c>
      <c r="I121" s="76">
        <f t="shared" si="20"/>
        <v>1636.69</v>
      </c>
      <c r="J121" s="76">
        <f t="shared" si="20"/>
        <v>1634.45</v>
      </c>
      <c r="K121" s="76">
        <f t="shared" si="20"/>
        <v>1664.6</v>
      </c>
      <c r="L121" s="76">
        <f t="shared" si="20"/>
        <v>1664.02</v>
      </c>
      <c r="M121" s="76">
        <f t="shared" si="20"/>
        <v>1665</v>
      </c>
      <c r="N121" s="76">
        <f t="shared" si="20"/>
        <v>1662.55</v>
      </c>
      <c r="O121" s="76">
        <f t="shared" si="20"/>
        <v>1661.42</v>
      </c>
      <c r="P121" s="76">
        <f t="shared" si="20"/>
        <v>1661.97</v>
      </c>
      <c r="Q121" s="76">
        <f t="shared" si="20"/>
        <v>1661.66</v>
      </c>
      <c r="R121" s="76">
        <f t="shared" si="20"/>
        <v>1661.08</v>
      </c>
      <c r="S121" s="76">
        <f t="shared" si="20"/>
        <v>1658.55</v>
      </c>
      <c r="T121" s="76">
        <f t="shared" si="20"/>
        <v>1662.43</v>
      </c>
      <c r="U121" s="76">
        <f t="shared" si="20"/>
        <v>1666.32</v>
      </c>
      <c r="V121" s="76">
        <f t="shared" si="20"/>
        <v>1671.16</v>
      </c>
      <c r="W121" s="76">
        <f t="shared" si="20"/>
        <v>1672.47</v>
      </c>
      <c r="X121" s="76">
        <f t="shared" si="20"/>
        <v>1670.45</v>
      </c>
      <c r="Y121" s="76">
        <f t="shared" si="20"/>
        <v>1670.61</v>
      </c>
    </row>
    <row r="122" spans="1:25" x14ac:dyDescent="0.25">
      <c r="A122" s="75">
        <v>14</v>
      </c>
      <c r="B122" s="76">
        <f t="shared" si="20"/>
        <v>1671.58</v>
      </c>
      <c r="C122" s="76">
        <f t="shared" si="20"/>
        <v>1668.91</v>
      </c>
      <c r="D122" s="76">
        <f t="shared" si="20"/>
        <v>1662.27</v>
      </c>
      <c r="E122" s="76">
        <f t="shared" si="20"/>
        <v>1650.87</v>
      </c>
      <c r="F122" s="76">
        <f t="shared" si="20"/>
        <v>1662.85</v>
      </c>
      <c r="G122" s="76">
        <f t="shared" si="20"/>
        <v>1663.32</v>
      </c>
      <c r="H122" s="76">
        <f t="shared" si="20"/>
        <v>1657.64</v>
      </c>
      <c r="I122" s="76">
        <f t="shared" si="20"/>
        <v>1776.93</v>
      </c>
      <c r="J122" s="76">
        <f t="shared" si="20"/>
        <v>1775.05</v>
      </c>
      <c r="K122" s="76">
        <f t="shared" si="20"/>
        <v>1786.14</v>
      </c>
      <c r="L122" s="76">
        <f t="shared" si="20"/>
        <v>1788.05</v>
      </c>
      <c r="M122" s="76">
        <f t="shared" si="20"/>
        <v>1786.2</v>
      </c>
      <c r="N122" s="76">
        <f t="shared" si="20"/>
        <v>1775.34</v>
      </c>
      <c r="O122" s="76">
        <f t="shared" si="20"/>
        <v>1761.56</v>
      </c>
      <c r="P122" s="76">
        <f t="shared" si="20"/>
        <v>1788.27</v>
      </c>
      <c r="Q122" s="76">
        <f t="shared" si="20"/>
        <v>1770.43</v>
      </c>
      <c r="R122" s="76">
        <f t="shared" si="20"/>
        <v>1781.31</v>
      </c>
      <c r="S122" s="76">
        <f t="shared" si="20"/>
        <v>1776.15</v>
      </c>
      <c r="T122" s="76">
        <f t="shared" si="20"/>
        <v>1783.45</v>
      </c>
      <c r="U122" s="76">
        <f t="shared" si="20"/>
        <v>1758.88</v>
      </c>
      <c r="V122" s="76">
        <f t="shared" si="20"/>
        <v>1754.68</v>
      </c>
      <c r="W122" s="76">
        <f t="shared" si="20"/>
        <v>1780.87</v>
      </c>
      <c r="X122" s="76">
        <f t="shared" si="20"/>
        <v>1762.06</v>
      </c>
      <c r="Y122" s="76">
        <f t="shared" si="20"/>
        <v>1784.36</v>
      </c>
    </row>
    <row r="123" spans="1:25" x14ac:dyDescent="0.25">
      <c r="A123" s="75">
        <v>15</v>
      </c>
      <c r="B123" s="76">
        <f t="shared" si="20"/>
        <v>1796.64</v>
      </c>
      <c r="C123" s="76">
        <f t="shared" si="20"/>
        <v>1793.42</v>
      </c>
      <c r="D123" s="76">
        <f t="shared" si="20"/>
        <v>1789.44</v>
      </c>
      <c r="E123" s="76">
        <f t="shared" si="20"/>
        <v>1785.5</v>
      </c>
      <c r="F123" s="76">
        <f t="shared" si="20"/>
        <v>1779.64</v>
      </c>
      <c r="G123" s="76">
        <f t="shared" si="20"/>
        <v>1781.06</v>
      </c>
      <c r="H123" s="76">
        <f t="shared" si="20"/>
        <v>1786.62</v>
      </c>
      <c r="I123" s="76">
        <f t="shared" si="20"/>
        <v>1725.51</v>
      </c>
      <c r="J123" s="76">
        <f t="shared" si="20"/>
        <v>1742.61</v>
      </c>
      <c r="K123" s="76">
        <f t="shared" si="20"/>
        <v>1748.09</v>
      </c>
      <c r="L123" s="76">
        <f t="shared" si="20"/>
        <v>1748.07</v>
      </c>
      <c r="M123" s="76">
        <f t="shared" si="20"/>
        <v>1745.73</v>
      </c>
      <c r="N123" s="76">
        <f t="shared" si="20"/>
        <v>1732.73</v>
      </c>
      <c r="O123" s="76">
        <f t="shared" si="20"/>
        <v>1751.21</v>
      </c>
      <c r="P123" s="76">
        <f t="shared" si="20"/>
        <v>1740.07</v>
      </c>
      <c r="Q123" s="76">
        <f t="shared" si="20"/>
        <v>1745.78</v>
      </c>
      <c r="R123" s="76">
        <f t="shared" si="20"/>
        <v>1740.28</v>
      </c>
      <c r="S123" s="76">
        <f t="shared" si="20"/>
        <v>1737.03</v>
      </c>
      <c r="T123" s="76">
        <f t="shared" si="20"/>
        <v>1753.73</v>
      </c>
      <c r="U123" s="76">
        <f t="shared" si="20"/>
        <v>1755.13</v>
      </c>
      <c r="V123" s="76">
        <f t="shared" si="20"/>
        <v>1747.46</v>
      </c>
      <c r="W123" s="76">
        <f t="shared" si="20"/>
        <v>1745.8</v>
      </c>
      <c r="X123" s="76">
        <f t="shared" si="20"/>
        <v>1756.44</v>
      </c>
      <c r="Y123" s="76">
        <f t="shared" si="20"/>
        <v>1741.04</v>
      </c>
    </row>
    <row r="124" spans="1:25" x14ac:dyDescent="0.25">
      <c r="A124" s="75">
        <v>16</v>
      </c>
      <c r="B124" s="76">
        <f t="shared" si="20"/>
        <v>1752.22</v>
      </c>
      <c r="C124" s="76">
        <f t="shared" si="20"/>
        <v>1750.71</v>
      </c>
      <c r="D124" s="76">
        <f t="shared" si="20"/>
        <v>1748.05</v>
      </c>
      <c r="E124" s="76">
        <f t="shared" si="20"/>
        <v>1697.75</v>
      </c>
      <c r="F124" s="76">
        <f t="shared" si="20"/>
        <v>1741.11</v>
      </c>
      <c r="G124" s="76">
        <f t="shared" si="20"/>
        <v>1746.96</v>
      </c>
      <c r="H124" s="76">
        <f t="shared" si="20"/>
        <v>1700.16</v>
      </c>
      <c r="I124" s="76">
        <f t="shared" si="20"/>
        <v>1691.81</v>
      </c>
      <c r="J124" s="76">
        <f t="shared" si="20"/>
        <v>1692.79</v>
      </c>
      <c r="K124" s="76">
        <f t="shared" si="20"/>
        <v>1700.39</v>
      </c>
      <c r="L124" s="76">
        <f t="shared" si="20"/>
        <v>1700.51</v>
      </c>
      <c r="M124" s="76">
        <f t="shared" si="20"/>
        <v>1666.51</v>
      </c>
      <c r="N124" s="76">
        <f t="shared" si="20"/>
        <v>1693.79</v>
      </c>
      <c r="O124" s="76">
        <f t="shared" si="20"/>
        <v>1694.65</v>
      </c>
      <c r="P124" s="76">
        <f t="shared" si="20"/>
        <v>1695.9</v>
      </c>
      <c r="Q124" s="76">
        <f t="shared" si="20"/>
        <v>1678.11</v>
      </c>
      <c r="R124" s="76">
        <f t="shared" si="20"/>
        <v>1679.9</v>
      </c>
      <c r="S124" s="76">
        <f t="shared" si="20"/>
        <v>1668.62</v>
      </c>
      <c r="T124" s="76">
        <f t="shared" si="20"/>
        <v>1694.6</v>
      </c>
      <c r="U124" s="76">
        <f t="shared" si="20"/>
        <v>1685.82</v>
      </c>
      <c r="V124" s="76">
        <f t="shared" si="20"/>
        <v>1671.1</v>
      </c>
      <c r="W124" s="76">
        <f t="shared" si="20"/>
        <v>1672.97</v>
      </c>
      <c r="X124" s="76">
        <f t="shared" si="20"/>
        <v>1693.89</v>
      </c>
      <c r="Y124" s="76">
        <f t="shared" si="20"/>
        <v>1693.4</v>
      </c>
    </row>
    <row r="125" spans="1:25" x14ac:dyDescent="0.25">
      <c r="A125" s="75">
        <v>17</v>
      </c>
      <c r="B125" s="76">
        <f t="shared" si="20"/>
        <v>1705.86</v>
      </c>
      <c r="C125" s="76">
        <f t="shared" si="20"/>
        <v>1703.29</v>
      </c>
      <c r="D125" s="76">
        <f t="shared" si="20"/>
        <v>1692.22</v>
      </c>
      <c r="E125" s="76">
        <f t="shared" si="20"/>
        <v>1701.75</v>
      </c>
      <c r="F125" s="76">
        <f t="shared" si="20"/>
        <v>1695.82</v>
      </c>
      <c r="G125" s="76">
        <f t="shared" si="20"/>
        <v>1698.63</v>
      </c>
      <c r="H125" s="76">
        <f t="shared" si="20"/>
        <v>1693.22</v>
      </c>
      <c r="I125" s="76">
        <f t="shared" si="20"/>
        <v>1635.06</v>
      </c>
      <c r="J125" s="76">
        <f t="shared" si="20"/>
        <v>1637.76</v>
      </c>
      <c r="K125" s="76">
        <f t="shared" si="20"/>
        <v>1641.99</v>
      </c>
      <c r="L125" s="76">
        <f t="shared" si="20"/>
        <v>1644.51</v>
      </c>
      <c r="M125" s="76">
        <f t="shared" si="20"/>
        <v>1635.03</v>
      </c>
      <c r="N125" s="76">
        <f t="shared" si="20"/>
        <v>1633.34</v>
      </c>
      <c r="O125" s="76">
        <f t="shared" si="20"/>
        <v>1634.8</v>
      </c>
      <c r="P125" s="76">
        <f t="shared" si="20"/>
        <v>1634.36</v>
      </c>
      <c r="Q125" s="76">
        <f t="shared" si="20"/>
        <v>1634.71</v>
      </c>
      <c r="R125" s="76">
        <f t="shared" si="20"/>
        <v>1631.38</v>
      </c>
      <c r="S125" s="76">
        <f t="shared" si="20"/>
        <v>1633.06</v>
      </c>
      <c r="T125" s="76">
        <f t="shared" si="20"/>
        <v>1633.68</v>
      </c>
      <c r="U125" s="76">
        <f t="shared" si="20"/>
        <v>1638.03</v>
      </c>
      <c r="V125" s="76">
        <f t="shared" si="20"/>
        <v>1637.99</v>
      </c>
      <c r="W125" s="76">
        <f t="shared" si="20"/>
        <v>1634.65</v>
      </c>
      <c r="X125" s="76">
        <f t="shared" si="20"/>
        <v>1635.16</v>
      </c>
      <c r="Y125" s="76">
        <f t="shared" si="20"/>
        <v>1644.99</v>
      </c>
    </row>
    <row r="126" spans="1:25" x14ac:dyDescent="0.25">
      <c r="A126" s="75">
        <v>18</v>
      </c>
      <c r="B126" s="76">
        <f t="shared" si="20"/>
        <v>1646.29</v>
      </c>
      <c r="C126" s="76">
        <f t="shared" si="20"/>
        <v>1644.6</v>
      </c>
      <c r="D126" s="76">
        <f t="shared" si="20"/>
        <v>1642.33</v>
      </c>
      <c r="E126" s="76">
        <f t="shared" si="20"/>
        <v>1644.18</v>
      </c>
      <c r="F126" s="76">
        <f t="shared" si="20"/>
        <v>1641.09</v>
      </c>
      <c r="G126" s="76">
        <f t="shared" si="20"/>
        <v>1629.79</v>
      </c>
      <c r="H126" s="76">
        <f t="shared" si="20"/>
        <v>1639.79</v>
      </c>
      <c r="I126" s="76">
        <f t="shared" si="20"/>
        <v>1696.12</v>
      </c>
      <c r="J126" s="76">
        <f t="shared" si="20"/>
        <v>1693.97</v>
      </c>
      <c r="K126" s="76">
        <f t="shared" si="20"/>
        <v>1709.81</v>
      </c>
      <c r="L126" s="76">
        <f t="shared" si="20"/>
        <v>1708.83</v>
      </c>
      <c r="M126" s="76">
        <f t="shared" si="20"/>
        <v>1709.9</v>
      </c>
      <c r="N126" s="76">
        <f t="shared" si="20"/>
        <v>1712.86</v>
      </c>
      <c r="O126" s="76">
        <f t="shared" si="20"/>
        <v>1712.56</v>
      </c>
      <c r="P126" s="76">
        <f t="shared" si="20"/>
        <v>1714.38</v>
      </c>
      <c r="Q126" s="76">
        <f t="shared" si="20"/>
        <v>1711.4</v>
      </c>
      <c r="R126" s="76">
        <f t="shared" si="20"/>
        <v>1711.16</v>
      </c>
      <c r="S126" s="76">
        <f t="shared" si="20"/>
        <v>1718.2</v>
      </c>
      <c r="T126" s="76">
        <f t="shared" si="20"/>
        <v>1713.28</v>
      </c>
      <c r="U126" s="76">
        <f t="shared" si="20"/>
        <v>1715.12</v>
      </c>
      <c r="V126" s="76">
        <f t="shared" si="20"/>
        <v>1713.23</v>
      </c>
      <c r="W126" s="76">
        <f t="shared" si="20"/>
        <v>1720.75</v>
      </c>
      <c r="X126" s="76">
        <f t="shared" si="20"/>
        <v>1718.08</v>
      </c>
      <c r="Y126" s="76">
        <f t="shared" si="20"/>
        <v>1713.37</v>
      </c>
    </row>
    <row r="127" spans="1:25" x14ac:dyDescent="0.25">
      <c r="A127" s="75">
        <v>19</v>
      </c>
      <c r="B127" s="76">
        <f t="shared" si="20"/>
        <v>1712.1</v>
      </c>
      <c r="C127" s="76">
        <f t="shared" si="20"/>
        <v>1689.15</v>
      </c>
      <c r="D127" s="76">
        <f t="shared" si="20"/>
        <v>1694.85</v>
      </c>
      <c r="E127" s="76">
        <f t="shared" si="20"/>
        <v>1709.49</v>
      </c>
      <c r="F127" s="76">
        <f t="shared" si="20"/>
        <v>1707.36</v>
      </c>
      <c r="G127" s="76">
        <f t="shared" si="20"/>
        <v>1706.51</v>
      </c>
      <c r="H127" s="76">
        <f t="shared" si="20"/>
        <v>1690.25</v>
      </c>
      <c r="I127" s="76">
        <f t="shared" si="20"/>
        <v>1782.58</v>
      </c>
      <c r="J127" s="76">
        <f t="shared" si="20"/>
        <v>1781.33</v>
      </c>
      <c r="K127" s="76">
        <f t="shared" si="20"/>
        <v>1793.67</v>
      </c>
      <c r="L127" s="76">
        <f t="shared" si="20"/>
        <v>1781.81</v>
      </c>
      <c r="M127" s="76">
        <f t="shared" si="20"/>
        <v>1796.74</v>
      </c>
      <c r="N127" s="76">
        <f t="shared" si="20"/>
        <v>1787.89</v>
      </c>
      <c r="O127" s="76">
        <f t="shared" si="20"/>
        <v>1795.71</v>
      </c>
      <c r="P127" s="76">
        <f t="shared" si="20"/>
        <v>1772.73</v>
      </c>
      <c r="Q127" s="76">
        <f t="shared" si="20"/>
        <v>1783.03</v>
      </c>
      <c r="R127" s="76">
        <f t="shared" si="20"/>
        <v>1777.73</v>
      </c>
      <c r="S127" s="76">
        <f t="shared" si="20"/>
        <v>1791.74</v>
      </c>
      <c r="T127" s="76">
        <f t="shared" si="20"/>
        <v>1794.6</v>
      </c>
      <c r="U127" s="76">
        <f t="shared" si="20"/>
        <v>1764.56</v>
      </c>
      <c r="V127" s="76">
        <f t="shared" si="20"/>
        <v>1751.22</v>
      </c>
      <c r="W127" s="76">
        <f t="shared" si="20"/>
        <v>1753.87</v>
      </c>
      <c r="X127" s="76">
        <f t="shared" si="20"/>
        <v>1763.98</v>
      </c>
      <c r="Y127" s="76">
        <f t="shared" si="20"/>
        <v>1788.8</v>
      </c>
    </row>
    <row r="128" spans="1:25" x14ac:dyDescent="0.25">
      <c r="A128" s="75">
        <v>20</v>
      </c>
      <c r="B128" s="76">
        <f t="shared" si="20"/>
        <v>1772.39</v>
      </c>
      <c r="C128" s="76">
        <f t="shared" si="20"/>
        <v>1776.44</v>
      </c>
      <c r="D128" s="76">
        <f t="shared" si="20"/>
        <v>1774.07</v>
      </c>
      <c r="E128" s="76">
        <f t="shared" si="20"/>
        <v>1776.5</v>
      </c>
      <c r="F128" s="76">
        <f t="shared" si="20"/>
        <v>1777.14</v>
      </c>
      <c r="G128" s="76">
        <f t="shared" si="20"/>
        <v>1773.57</v>
      </c>
      <c r="H128" s="76">
        <f t="shared" si="20"/>
        <v>1772.82</v>
      </c>
      <c r="I128" s="76">
        <f t="shared" si="20"/>
        <v>1701.39</v>
      </c>
      <c r="J128" s="76">
        <f t="shared" si="20"/>
        <v>1698.33</v>
      </c>
      <c r="K128" s="76">
        <f t="shared" si="20"/>
        <v>1727.06</v>
      </c>
      <c r="L128" s="76">
        <f t="shared" si="20"/>
        <v>1728.42</v>
      </c>
      <c r="M128" s="76">
        <f t="shared" si="20"/>
        <v>1732.65</v>
      </c>
      <c r="N128" s="76">
        <f t="shared" si="20"/>
        <v>1732.58</v>
      </c>
      <c r="O128" s="76">
        <f t="shared" si="20"/>
        <v>1727.32</v>
      </c>
      <c r="P128" s="76">
        <f t="shared" si="20"/>
        <v>1732.26</v>
      </c>
      <c r="Q128" s="76">
        <f t="shared" si="20"/>
        <v>1732.1</v>
      </c>
      <c r="R128" s="76">
        <f t="shared" si="20"/>
        <v>1728.85</v>
      </c>
      <c r="S128" s="76">
        <f t="shared" si="20"/>
        <v>1729.75</v>
      </c>
      <c r="T128" s="76">
        <f t="shared" si="20"/>
        <v>1729.16</v>
      </c>
      <c r="U128" s="76">
        <f t="shared" si="20"/>
        <v>1729.63</v>
      </c>
      <c r="V128" s="76">
        <f t="shared" si="20"/>
        <v>1728.78</v>
      </c>
      <c r="W128" s="76">
        <f t="shared" si="20"/>
        <v>1729.95</v>
      </c>
      <c r="X128" s="76">
        <f t="shared" si="20"/>
        <v>1721.52</v>
      </c>
      <c r="Y128" s="76">
        <f t="shared" si="20"/>
        <v>1728.2</v>
      </c>
    </row>
    <row r="129" spans="1:25" x14ac:dyDescent="0.25">
      <c r="A129" s="75">
        <v>21</v>
      </c>
      <c r="B129" s="76">
        <f t="shared" si="20"/>
        <v>1732.22</v>
      </c>
      <c r="C129" s="76">
        <f t="shared" si="20"/>
        <v>1686.39</v>
      </c>
      <c r="D129" s="76">
        <f t="shared" si="20"/>
        <v>1693.34</v>
      </c>
      <c r="E129" s="76">
        <f t="shared" si="20"/>
        <v>1708.45</v>
      </c>
      <c r="F129" s="76">
        <f t="shared" si="20"/>
        <v>1716.93</v>
      </c>
      <c r="G129" s="76">
        <f t="shared" si="20"/>
        <v>1723.09</v>
      </c>
      <c r="H129" s="76">
        <f t="shared" si="20"/>
        <v>1722.62</v>
      </c>
      <c r="I129" s="76">
        <f t="shared" si="20"/>
        <v>1871.21</v>
      </c>
      <c r="J129" s="76">
        <f t="shared" si="20"/>
        <v>1873</v>
      </c>
      <c r="K129" s="76">
        <f t="shared" si="20"/>
        <v>1873.1</v>
      </c>
      <c r="L129" s="76">
        <f t="shared" si="20"/>
        <v>1881.12</v>
      </c>
      <c r="M129" s="76">
        <f t="shared" si="20"/>
        <v>1884.29</v>
      </c>
      <c r="N129" s="76">
        <f t="shared" si="20"/>
        <v>1885.2</v>
      </c>
      <c r="O129" s="76">
        <f t="shared" si="20"/>
        <v>1885.38</v>
      </c>
      <c r="P129" s="76">
        <f t="shared" si="20"/>
        <v>1886.17</v>
      </c>
      <c r="Q129" s="76">
        <f t="shared" si="20"/>
        <v>1879.16</v>
      </c>
      <c r="R129" s="76">
        <f t="shared" si="20"/>
        <v>1885.09</v>
      </c>
      <c r="S129" s="76">
        <f t="shared" si="20"/>
        <v>1884.93</v>
      </c>
      <c r="T129" s="76">
        <f t="shared" si="20"/>
        <v>1869.14</v>
      </c>
      <c r="U129" s="76">
        <f t="shared" si="20"/>
        <v>1846.74</v>
      </c>
      <c r="V129" s="76">
        <f t="shared" si="20"/>
        <v>1837.43</v>
      </c>
      <c r="W129" s="76">
        <f t="shared" si="20"/>
        <v>1833.45</v>
      </c>
      <c r="X129" s="76">
        <f t="shared" si="20"/>
        <v>1852.34</v>
      </c>
      <c r="Y129" s="76">
        <f t="shared" si="20"/>
        <v>1876.79</v>
      </c>
    </row>
    <row r="130" spans="1:25" x14ac:dyDescent="0.25">
      <c r="A130" s="75">
        <v>22</v>
      </c>
      <c r="B130" s="76">
        <f t="shared" si="20"/>
        <v>1871.07</v>
      </c>
      <c r="C130" s="76">
        <f t="shared" si="20"/>
        <v>1878.91</v>
      </c>
      <c r="D130" s="76">
        <f t="shared" si="20"/>
        <v>1860.61</v>
      </c>
      <c r="E130" s="76">
        <f t="shared" si="20"/>
        <v>1865.57</v>
      </c>
      <c r="F130" s="76">
        <f t="shared" si="20"/>
        <v>1864.54</v>
      </c>
      <c r="G130" s="76">
        <f t="shared" si="20"/>
        <v>1865.81</v>
      </c>
      <c r="H130" s="76">
        <f t="shared" si="20"/>
        <v>1868.37</v>
      </c>
      <c r="I130" s="76">
        <f t="shared" si="20"/>
        <v>1847.46</v>
      </c>
      <c r="J130" s="76">
        <f t="shared" si="20"/>
        <v>1851.46</v>
      </c>
      <c r="K130" s="76">
        <f t="shared" si="20"/>
        <v>1852.73</v>
      </c>
      <c r="L130" s="76">
        <f t="shared" si="20"/>
        <v>1861.33</v>
      </c>
      <c r="M130" s="76">
        <f t="shared" si="20"/>
        <v>1858.75</v>
      </c>
      <c r="N130" s="76">
        <f t="shared" si="20"/>
        <v>1855.57</v>
      </c>
      <c r="O130" s="76">
        <f t="shared" si="20"/>
        <v>1846.8</v>
      </c>
      <c r="P130" s="76">
        <f t="shared" si="20"/>
        <v>1849.1</v>
      </c>
      <c r="Q130" s="76">
        <f t="shared" ref="Q130:Y130" si="21">ROUND(Q278+$N$363+Q389+$N$364,2)</f>
        <v>1859.54</v>
      </c>
      <c r="R130" s="76">
        <f t="shared" si="21"/>
        <v>1858.73</v>
      </c>
      <c r="S130" s="76">
        <f t="shared" si="21"/>
        <v>1857.34</v>
      </c>
      <c r="T130" s="76">
        <f t="shared" si="21"/>
        <v>1850.06</v>
      </c>
      <c r="U130" s="76">
        <f t="shared" si="21"/>
        <v>1836.36</v>
      </c>
      <c r="V130" s="76">
        <f t="shared" si="21"/>
        <v>1829.7</v>
      </c>
      <c r="W130" s="76">
        <f t="shared" si="21"/>
        <v>1829.9</v>
      </c>
      <c r="X130" s="76">
        <f t="shared" si="21"/>
        <v>1841.55</v>
      </c>
      <c r="Y130" s="76">
        <f t="shared" si="21"/>
        <v>1857.41</v>
      </c>
    </row>
    <row r="131" spans="1:25" x14ac:dyDescent="0.25">
      <c r="A131" s="75">
        <v>23</v>
      </c>
      <c r="B131" s="76">
        <f t="shared" ref="B131:Y139" si="22">ROUND(B279+$N$363+B390+$N$364,2)</f>
        <v>1859.09</v>
      </c>
      <c r="C131" s="76">
        <f t="shared" si="22"/>
        <v>1853.76</v>
      </c>
      <c r="D131" s="76">
        <f t="shared" si="22"/>
        <v>1852.42</v>
      </c>
      <c r="E131" s="76">
        <f t="shared" si="22"/>
        <v>1850.44</v>
      </c>
      <c r="F131" s="76">
        <f t="shared" si="22"/>
        <v>1850.02</v>
      </c>
      <c r="G131" s="76">
        <f t="shared" si="22"/>
        <v>1838.22</v>
      </c>
      <c r="H131" s="76">
        <f t="shared" si="22"/>
        <v>1803.23</v>
      </c>
      <c r="I131" s="76">
        <f t="shared" si="22"/>
        <v>1799.53</v>
      </c>
      <c r="J131" s="76">
        <f t="shared" si="22"/>
        <v>1834.61</v>
      </c>
      <c r="K131" s="76">
        <f t="shared" si="22"/>
        <v>1840.76</v>
      </c>
      <c r="L131" s="76">
        <f t="shared" si="22"/>
        <v>1850.03</v>
      </c>
      <c r="M131" s="76">
        <f t="shared" si="22"/>
        <v>1859.09</v>
      </c>
      <c r="N131" s="76">
        <f t="shared" si="22"/>
        <v>1861.08</v>
      </c>
      <c r="O131" s="76">
        <f t="shared" si="22"/>
        <v>1859.5</v>
      </c>
      <c r="P131" s="76">
        <f t="shared" si="22"/>
        <v>1859.24</v>
      </c>
      <c r="Q131" s="76">
        <f t="shared" si="22"/>
        <v>1856.59</v>
      </c>
      <c r="R131" s="76">
        <f t="shared" si="22"/>
        <v>1856.11</v>
      </c>
      <c r="S131" s="76">
        <f t="shared" si="22"/>
        <v>1857.08</v>
      </c>
      <c r="T131" s="76">
        <f t="shared" si="22"/>
        <v>1857.05</v>
      </c>
      <c r="U131" s="76">
        <f t="shared" si="22"/>
        <v>1853.38</v>
      </c>
      <c r="V131" s="76">
        <f t="shared" si="22"/>
        <v>1849.59</v>
      </c>
      <c r="W131" s="76">
        <f t="shared" si="22"/>
        <v>1852.03</v>
      </c>
      <c r="X131" s="76">
        <f t="shared" si="22"/>
        <v>1860.23</v>
      </c>
      <c r="Y131" s="76">
        <f t="shared" si="22"/>
        <v>1856.67</v>
      </c>
    </row>
    <row r="132" spans="1:25" x14ac:dyDescent="0.25">
      <c r="A132" s="75">
        <v>24</v>
      </c>
      <c r="B132" s="76">
        <f t="shared" si="22"/>
        <v>1857.67</v>
      </c>
      <c r="C132" s="76">
        <f t="shared" si="22"/>
        <v>1850.06</v>
      </c>
      <c r="D132" s="76">
        <f t="shared" si="22"/>
        <v>1825.78</v>
      </c>
      <c r="E132" s="76">
        <f t="shared" si="22"/>
        <v>1801.93</v>
      </c>
      <c r="F132" s="76">
        <f t="shared" si="22"/>
        <v>1822.75</v>
      </c>
      <c r="G132" s="76">
        <f t="shared" si="22"/>
        <v>1784.07</v>
      </c>
      <c r="H132" s="76">
        <f t="shared" si="22"/>
        <v>1787.5</v>
      </c>
      <c r="I132" s="76">
        <f t="shared" si="22"/>
        <v>1731.15</v>
      </c>
      <c r="J132" s="76">
        <f t="shared" si="22"/>
        <v>1702.27</v>
      </c>
      <c r="K132" s="76">
        <f t="shared" si="22"/>
        <v>1745.19</v>
      </c>
      <c r="L132" s="76">
        <f t="shared" si="22"/>
        <v>1743.22</v>
      </c>
      <c r="M132" s="76">
        <f t="shared" si="22"/>
        <v>1681.56</v>
      </c>
      <c r="N132" s="76">
        <f t="shared" si="22"/>
        <v>1733.36</v>
      </c>
      <c r="O132" s="76">
        <f t="shared" si="22"/>
        <v>1739.86</v>
      </c>
      <c r="P132" s="76">
        <f t="shared" si="22"/>
        <v>1752.4</v>
      </c>
      <c r="Q132" s="76">
        <f t="shared" si="22"/>
        <v>1720.53</v>
      </c>
      <c r="R132" s="76">
        <f t="shared" si="22"/>
        <v>1730.02</v>
      </c>
      <c r="S132" s="76">
        <f t="shared" si="22"/>
        <v>1742.42</v>
      </c>
      <c r="T132" s="76">
        <f t="shared" si="22"/>
        <v>1744.64</v>
      </c>
      <c r="U132" s="76">
        <f t="shared" si="22"/>
        <v>1754.91</v>
      </c>
      <c r="V132" s="76">
        <f t="shared" si="22"/>
        <v>1756</v>
      </c>
      <c r="W132" s="76">
        <f t="shared" si="22"/>
        <v>1754.74</v>
      </c>
      <c r="X132" s="76">
        <f t="shared" si="22"/>
        <v>1732.91</v>
      </c>
      <c r="Y132" s="76">
        <f t="shared" si="22"/>
        <v>1747.5</v>
      </c>
    </row>
    <row r="133" spans="1:25" x14ac:dyDescent="0.25">
      <c r="A133" s="75">
        <v>25</v>
      </c>
      <c r="B133" s="76">
        <f t="shared" si="22"/>
        <v>1727.9</v>
      </c>
      <c r="C133" s="76">
        <f t="shared" si="22"/>
        <v>1722.02</v>
      </c>
      <c r="D133" s="76">
        <f t="shared" si="22"/>
        <v>1725.62</v>
      </c>
      <c r="E133" s="76">
        <f t="shared" si="22"/>
        <v>1745.8</v>
      </c>
      <c r="F133" s="76">
        <f t="shared" si="22"/>
        <v>1744.07</v>
      </c>
      <c r="G133" s="76">
        <f t="shared" si="22"/>
        <v>1720.59</v>
      </c>
      <c r="H133" s="76">
        <f t="shared" si="22"/>
        <v>1728.66</v>
      </c>
      <c r="I133" s="76">
        <f t="shared" si="22"/>
        <v>1755.9</v>
      </c>
      <c r="J133" s="76">
        <f t="shared" si="22"/>
        <v>1760.81</v>
      </c>
      <c r="K133" s="76">
        <f t="shared" si="22"/>
        <v>1774.75</v>
      </c>
      <c r="L133" s="76">
        <f t="shared" si="22"/>
        <v>1767.9</v>
      </c>
      <c r="M133" s="76">
        <f t="shared" si="22"/>
        <v>1772.92</v>
      </c>
      <c r="N133" s="76">
        <f t="shared" si="22"/>
        <v>1779.12</v>
      </c>
      <c r="O133" s="76">
        <f t="shared" si="22"/>
        <v>1764.07</v>
      </c>
      <c r="P133" s="76">
        <f t="shared" si="22"/>
        <v>1793.83</v>
      </c>
      <c r="Q133" s="76">
        <f t="shared" si="22"/>
        <v>1791.46</v>
      </c>
      <c r="R133" s="76">
        <f t="shared" si="22"/>
        <v>1774.41</v>
      </c>
      <c r="S133" s="76">
        <f t="shared" si="22"/>
        <v>1789.57</v>
      </c>
      <c r="T133" s="76">
        <f t="shared" si="22"/>
        <v>1788.87</v>
      </c>
      <c r="U133" s="76">
        <f t="shared" si="22"/>
        <v>1795.18</v>
      </c>
      <c r="V133" s="76">
        <f t="shared" si="22"/>
        <v>1791.6</v>
      </c>
      <c r="W133" s="76">
        <f t="shared" si="22"/>
        <v>1792.81</v>
      </c>
      <c r="X133" s="76">
        <f t="shared" si="22"/>
        <v>1799.8</v>
      </c>
      <c r="Y133" s="76">
        <f t="shared" si="22"/>
        <v>1799.25</v>
      </c>
    </row>
    <row r="134" spans="1:25" x14ac:dyDescent="0.25">
      <c r="A134" s="75">
        <v>26</v>
      </c>
      <c r="B134" s="76">
        <f t="shared" si="22"/>
        <v>1776.6</v>
      </c>
      <c r="C134" s="76">
        <f t="shared" si="22"/>
        <v>1783.99</v>
      </c>
      <c r="D134" s="76">
        <f t="shared" si="22"/>
        <v>1775.89</v>
      </c>
      <c r="E134" s="76">
        <f t="shared" si="22"/>
        <v>1778.95</v>
      </c>
      <c r="F134" s="76">
        <f t="shared" si="22"/>
        <v>1772.64</v>
      </c>
      <c r="G134" s="76">
        <f t="shared" si="22"/>
        <v>1734.4</v>
      </c>
      <c r="H134" s="76">
        <f t="shared" si="22"/>
        <v>1759.47</v>
      </c>
      <c r="I134" s="76">
        <f t="shared" si="22"/>
        <v>1807.88</v>
      </c>
      <c r="J134" s="76">
        <f t="shared" si="22"/>
        <v>1805.56</v>
      </c>
      <c r="K134" s="76">
        <f t="shared" si="22"/>
        <v>1837.89</v>
      </c>
      <c r="L134" s="76">
        <f t="shared" si="22"/>
        <v>1842.36</v>
      </c>
      <c r="M134" s="76">
        <f t="shared" si="22"/>
        <v>1845.26</v>
      </c>
      <c r="N134" s="76">
        <f t="shared" si="22"/>
        <v>1842.97</v>
      </c>
      <c r="O134" s="76">
        <f t="shared" si="22"/>
        <v>1846.24</v>
      </c>
      <c r="P134" s="76">
        <f t="shared" si="22"/>
        <v>1839.5</v>
      </c>
      <c r="Q134" s="76">
        <f t="shared" si="22"/>
        <v>1843.58</v>
      </c>
      <c r="R134" s="76">
        <f t="shared" si="22"/>
        <v>1842.99</v>
      </c>
      <c r="S134" s="76">
        <f t="shared" si="22"/>
        <v>1843.25</v>
      </c>
      <c r="T134" s="76">
        <f t="shared" si="22"/>
        <v>1842.57</v>
      </c>
      <c r="U134" s="76">
        <f t="shared" si="22"/>
        <v>1842.66</v>
      </c>
      <c r="V134" s="76">
        <f t="shared" si="22"/>
        <v>1843.35</v>
      </c>
      <c r="W134" s="76">
        <f t="shared" si="22"/>
        <v>1842.7</v>
      </c>
      <c r="X134" s="76">
        <f t="shared" si="22"/>
        <v>1846.65</v>
      </c>
      <c r="Y134" s="76">
        <f t="shared" si="22"/>
        <v>1841.43</v>
      </c>
    </row>
    <row r="135" spans="1:25" x14ac:dyDescent="0.25">
      <c r="A135" s="75">
        <v>27</v>
      </c>
      <c r="B135" s="76">
        <f t="shared" si="22"/>
        <v>1837.82</v>
      </c>
      <c r="C135" s="76">
        <f t="shared" si="22"/>
        <v>1788.18</v>
      </c>
      <c r="D135" s="76">
        <f t="shared" si="22"/>
        <v>1793.37</v>
      </c>
      <c r="E135" s="76">
        <f t="shared" si="22"/>
        <v>1831.69</v>
      </c>
      <c r="F135" s="76">
        <f t="shared" si="22"/>
        <v>1829.18</v>
      </c>
      <c r="G135" s="76">
        <f t="shared" si="22"/>
        <v>1816.17</v>
      </c>
      <c r="H135" s="76">
        <f t="shared" si="22"/>
        <v>1807.31</v>
      </c>
      <c r="I135" s="76">
        <f t="shared" si="22"/>
        <v>1857.49</v>
      </c>
      <c r="J135" s="76">
        <f t="shared" si="22"/>
        <v>1850.67</v>
      </c>
      <c r="K135" s="76">
        <f t="shared" si="22"/>
        <v>1883.37</v>
      </c>
      <c r="L135" s="76">
        <f t="shared" si="22"/>
        <v>1876.04</v>
      </c>
      <c r="M135" s="76">
        <f t="shared" si="22"/>
        <v>1908.34</v>
      </c>
      <c r="N135" s="76">
        <f t="shared" si="22"/>
        <v>1912.99</v>
      </c>
      <c r="O135" s="76">
        <f t="shared" si="22"/>
        <v>1915.76</v>
      </c>
      <c r="P135" s="76">
        <f t="shared" si="22"/>
        <v>1909.67</v>
      </c>
      <c r="Q135" s="76">
        <f t="shared" si="22"/>
        <v>1912.63</v>
      </c>
      <c r="R135" s="76">
        <f t="shared" si="22"/>
        <v>1912.02</v>
      </c>
      <c r="S135" s="76">
        <f t="shared" si="22"/>
        <v>1911.69</v>
      </c>
      <c r="T135" s="76">
        <f t="shared" si="22"/>
        <v>1912.12</v>
      </c>
      <c r="U135" s="76">
        <f t="shared" si="22"/>
        <v>1911.63</v>
      </c>
      <c r="V135" s="76">
        <f t="shared" si="22"/>
        <v>1911.88</v>
      </c>
      <c r="W135" s="76">
        <f t="shared" si="22"/>
        <v>1910.85</v>
      </c>
      <c r="X135" s="76">
        <f t="shared" si="22"/>
        <v>1914.36</v>
      </c>
      <c r="Y135" s="76">
        <f t="shared" si="22"/>
        <v>1909.6</v>
      </c>
    </row>
    <row r="136" spans="1:25" x14ac:dyDescent="0.25">
      <c r="A136" s="75">
        <v>28</v>
      </c>
      <c r="B136" s="76">
        <f t="shared" si="22"/>
        <v>1834.99</v>
      </c>
      <c r="C136" s="76">
        <f t="shared" si="22"/>
        <v>1847.95</v>
      </c>
      <c r="D136" s="76">
        <f t="shared" si="22"/>
        <v>1851.22</v>
      </c>
      <c r="E136" s="76">
        <f t="shared" si="22"/>
        <v>1850.84</v>
      </c>
      <c r="F136" s="76">
        <f t="shared" si="22"/>
        <v>1884.8</v>
      </c>
      <c r="G136" s="76">
        <f t="shared" si="22"/>
        <v>1850.78</v>
      </c>
      <c r="H136" s="76">
        <f t="shared" si="22"/>
        <v>1877.77</v>
      </c>
      <c r="I136" s="76">
        <f t="shared" si="22"/>
        <v>1999.91</v>
      </c>
      <c r="J136" s="76">
        <f t="shared" si="22"/>
        <v>2002.26</v>
      </c>
      <c r="K136" s="76">
        <f t="shared" si="22"/>
        <v>2005.77</v>
      </c>
      <c r="L136" s="76">
        <f t="shared" si="22"/>
        <v>2008.62</v>
      </c>
      <c r="M136" s="76">
        <f t="shared" si="22"/>
        <v>2011.95</v>
      </c>
      <c r="N136" s="76">
        <f t="shared" si="22"/>
        <v>2013.16</v>
      </c>
      <c r="O136" s="76">
        <f t="shared" si="22"/>
        <v>2012.41</v>
      </c>
      <c r="P136" s="76">
        <f t="shared" si="22"/>
        <v>2011.4</v>
      </c>
      <c r="Q136" s="76">
        <f t="shared" si="22"/>
        <v>2026.28</v>
      </c>
      <c r="R136" s="76">
        <f t="shared" si="22"/>
        <v>2025.04</v>
      </c>
      <c r="S136" s="76">
        <f t="shared" si="22"/>
        <v>2026.68</v>
      </c>
      <c r="T136" s="76">
        <f t="shared" si="22"/>
        <v>2009.6</v>
      </c>
      <c r="U136" s="76">
        <f t="shared" si="22"/>
        <v>2027.78</v>
      </c>
      <c r="V136" s="76">
        <f t="shared" si="22"/>
        <v>2035.09</v>
      </c>
      <c r="W136" s="76">
        <f t="shared" si="22"/>
        <v>2031.68</v>
      </c>
      <c r="X136" s="76">
        <f t="shared" si="22"/>
        <v>2036.74</v>
      </c>
      <c r="Y136" s="76">
        <f t="shared" si="22"/>
        <v>2030.85</v>
      </c>
    </row>
    <row r="137" spans="1:25" x14ac:dyDescent="0.25">
      <c r="A137" s="75">
        <v>29</v>
      </c>
      <c r="B137" s="76">
        <f t="shared" si="22"/>
        <v>2028.24</v>
      </c>
      <c r="C137" s="76">
        <f t="shared" si="22"/>
        <v>2018.99</v>
      </c>
      <c r="D137" s="76">
        <f t="shared" si="22"/>
        <v>2026.73</v>
      </c>
      <c r="E137" s="76">
        <f t="shared" si="22"/>
        <v>1853.72</v>
      </c>
      <c r="F137" s="76">
        <f t="shared" si="22"/>
        <v>1924.63</v>
      </c>
      <c r="G137" s="76">
        <f t="shared" si="22"/>
        <v>1970.83</v>
      </c>
      <c r="H137" s="76">
        <f t="shared" si="22"/>
        <v>1930.88</v>
      </c>
      <c r="I137" s="76">
        <f t="shared" si="22"/>
        <v>2016.67</v>
      </c>
      <c r="J137" s="76">
        <f t="shared" si="22"/>
        <v>2014.63</v>
      </c>
      <c r="K137" s="76">
        <f t="shared" si="22"/>
        <v>2017.57</v>
      </c>
      <c r="L137" s="76">
        <f t="shared" si="22"/>
        <v>2023.5</v>
      </c>
      <c r="M137" s="76">
        <f t="shared" si="22"/>
        <v>2026.61</v>
      </c>
      <c r="N137" s="76">
        <f t="shared" si="22"/>
        <v>2021.07</v>
      </c>
      <c r="O137" s="76">
        <f t="shared" si="22"/>
        <v>2028.77</v>
      </c>
      <c r="P137" s="76">
        <f t="shared" si="22"/>
        <v>2025.67</v>
      </c>
      <c r="Q137" s="76">
        <f t="shared" si="22"/>
        <v>2028.86</v>
      </c>
      <c r="R137" s="76">
        <f t="shared" si="22"/>
        <v>2026.99</v>
      </c>
      <c r="S137" s="76">
        <f t="shared" si="22"/>
        <v>2026.91</v>
      </c>
      <c r="T137" s="76">
        <f t="shared" si="22"/>
        <v>2028.26</v>
      </c>
      <c r="U137" s="76">
        <f t="shared" si="22"/>
        <v>2033.2</v>
      </c>
      <c r="V137" s="76">
        <f t="shared" si="22"/>
        <v>2026.14</v>
      </c>
      <c r="W137" s="76">
        <f t="shared" si="22"/>
        <v>2033.24</v>
      </c>
      <c r="X137" s="76">
        <f t="shared" si="22"/>
        <v>2030.68</v>
      </c>
      <c r="Y137" s="76">
        <f t="shared" si="22"/>
        <v>2025.66</v>
      </c>
    </row>
    <row r="138" spans="1:25" x14ac:dyDescent="0.25">
      <c r="A138" s="75">
        <v>30</v>
      </c>
      <c r="B138" s="76">
        <f t="shared" si="22"/>
        <v>2023.06</v>
      </c>
      <c r="C138" s="76">
        <f t="shared" si="22"/>
        <v>2019.3</v>
      </c>
      <c r="D138" s="76">
        <f t="shared" si="22"/>
        <v>2016.88</v>
      </c>
      <c r="E138" s="76">
        <f t="shared" si="22"/>
        <v>2014.76</v>
      </c>
      <c r="F138" s="76">
        <f t="shared" si="22"/>
        <v>2020.01</v>
      </c>
      <c r="G138" s="76">
        <f t="shared" si="22"/>
        <v>2015.03</v>
      </c>
      <c r="H138" s="76">
        <f t="shared" si="22"/>
        <v>2012.99</v>
      </c>
      <c r="I138" s="76">
        <f t="shared" si="22"/>
        <v>1694.02</v>
      </c>
      <c r="J138" s="76">
        <f t="shared" si="22"/>
        <v>1701.28</v>
      </c>
      <c r="K138" s="76">
        <f t="shared" si="22"/>
        <v>1714.14</v>
      </c>
      <c r="L138" s="76">
        <f t="shared" si="22"/>
        <v>1881.05</v>
      </c>
      <c r="M138" s="76">
        <f t="shared" si="22"/>
        <v>1776.48</v>
      </c>
      <c r="N138" s="76">
        <f t="shared" si="22"/>
        <v>1718.4</v>
      </c>
      <c r="O138" s="76">
        <f t="shared" si="22"/>
        <v>1708.23</v>
      </c>
      <c r="P138" s="76">
        <f t="shared" si="22"/>
        <v>1710.9</v>
      </c>
      <c r="Q138" s="76">
        <f t="shared" si="22"/>
        <v>1713.33</v>
      </c>
      <c r="R138" s="76">
        <f t="shared" si="22"/>
        <v>1707.05</v>
      </c>
      <c r="S138" s="76">
        <f t="shared" si="22"/>
        <v>1708.72</v>
      </c>
      <c r="T138" s="76">
        <f t="shared" si="22"/>
        <v>1704.51</v>
      </c>
      <c r="U138" s="76">
        <f t="shared" si="22"/>
        <v>1769.71</v>
      </c>
      <c r="V138" s="76">
        <f t="shared" si="22"/>
        <v>2045.1</v>
      </c>
      <c r="W138" s="76">
        <f t="shared" si="22"/>
        <v>2036.82</v>
      </c>
      <c r="X138" s="76">
        <f t="shared" si="22"/>
        <v>1762.54</v>
      </c>
      <c r="Y138" s="76">
        <f t="shared" si="22"/>
        <v>1711.12</v>
      </c>
    </row>
    <row r="139" spans="1:25" outlineLevel="1" x14ac:dyDescent="0.25">
      <c r="A139" s="75">
        <v>31</v>
      </c>
      <c r="B139" s="76">
        <f t="shared" si="22"/>
        <v>1909.31</v>
      </c>
      <c r="C139" s="76">
        <f t="shared" si="22"/>
        <v>1904.57</v>
      </c>
      <c r="D139" s="76">
        <f t="shared" si="22"/>
        <v>1894.53</v>
      </c>
      <c r="E139" s="76">
        <f t="shared" si="22"/>
        <v>1887.84</v>
      </c>
      <c r="F139" s="76">
        <f t="shared" si="22"/>
        <v>1889.31</v>
      </c>
      <c r="G139" s="76">
        <f t="shared" si="22"/>
        <v>1880.4</v>
      </c>
      <c r="H139" s="76">
        <f t="shared" si="22"/>
        <v>1883.3</v>
      </c>
      <c r="I139" s="76">
        <f t="shared" si="22"/>
        <v>726.06</v>
      </c>
      <c r="J139" s="76">
        <f t="shared" si="22"/>
        <v>1664.94</v>
      </c>
      <c r="K139" s="76">
        <f t="shared" si="22"/>
        <v>1704.33</v>
      </c>
      <c r="L139" s="76">
        <f t="shared" si="22"/>
        <v>1767.01</v>
      </c>
      <c r="M139" s="76">
        <f t="shared" si="22"/>
        <v>1692.29</v>
      </c>
      <c r="N139" s="76">
        <f t="shared" si="22"/>
        <v>1689.92</v>
      </c>
      <c r="O139" s="76">
        <f t="shared" si="22"/>
        <v>1675.46</v>
      </c>
      <c r="P139" s="76">
        <f t="shared" si="22"/>
        <v>1287.06</v>
      </c>
      <c r="Q139" s="76">
        <f t="shared" si="22"/>
        <v>1673.39</v>
      </c>
      <c r="R139" s="76">
        <f t="shared" si="22"/>
        <v>1672.29</v>
      </c>
      <c r="S139" s="76">
        <f t="shared" si="22"/>
        <v>1669.21</v>
      </c>
      <c r="T139" s="76">
        <f t="shared" si="22"/>
        <v>1281.1099999999999</v>
      </c>
      <c r="U139" s="76">
        <f t="shared" si="22"/>
        <v>1700.57</v>
      </c>
      <c r="V139" s="76">
        <f t="shared" si="22"/>
        <v>1711.24</v>
      </c>
      <c r="W139" s="76">
        <f t="shared" si="22"/>
        <v>1825.96</v>
      </c>
      <c r="X139" s="76">
        <f t="shared" si="22"/>
        <v>1695.23</v>
      </c>
      <c r="Y139" s="76">
        <f>ROUND(Y287+$N$363+Y398+$N$364,2)</f>
        <v>1677.03</v>
      </c>
    </row>
    <row r="141" spans="1:25" ht="18.75" x14ac:dyDescent="0.25">
      <c r="A141" s="72" t="s">
        <v>65</v>
      </c>
      <c r="B141" s="73" t="s">
        <v>93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67</v>
      </c>
      <c r="C142" s="74" t="s">
        <v>68</v>
      </c>
      <c r="D142" s="74" t="s">
        <v>69</v>
      </c>
      <c r="E142" s="74" t="s">
        <v>70</v>
      </c>
      <c r="F142" s="74" t="s">
        <v>71</v>
      </c>
      <c r="G142" s="74" t="s">
        <v>72</v>
      </c>
      <c r="H142" s="74" t="s">
        <v>73</v>
      </c>
      <c r="I142" s="74" t="s">
        <v>74</v>
      </c>
      <c r="J142" s="74" t="s">
        <v>75</v>
      </c>
      <c r="K142" s="74" t="s">
        <v>76</v>
      </c>
      <c r="L142" s="74" t="s">
        <v>77</v>
      </c>
      <c r="M142" s="74" t="s">
        <v>78</v>
      </c>
      <c r="N142" s="74" t="s">
        <v>79</v>
      </c>
      <c r="O142" s="74" t="s">
        <v>80</v>
      </c>
      <c r="P142" s="74" t="s">
        <v>81</v>
      </c>
      <c r="Q142" s="74" t="s">
        <v>82</v>
      </c>
      <c r="R142" s="74" t="s">
        <v>83</v>
      </c>
      <c r="S142" s="74" t="s">
        <v>84</v>
      </c>
      <c r="T142" s="74" t="s">
        <v>85</v>
      </c>
      <c r="U142" s="74" t="s">
        <v>86</v>
      </c>
      <c r="V142" s="74" t="s">
        <v>87</v>
      </c>
      <c r="W142" s="74" t="s">
        <v>88</v>
      </c>
      <c r="X142" s="74" t="s">
        <v>89</v>
      </c>
      <c r="Y142" s="74" t="s">
        <v>90</v>
      </c>
    </row>
    <row r="143" spans="1:25" x14ac:dyDescent="0.25">
      <c r="A143" s="75">
        <v>1</v>
      </c>
      <c r="B143" s="76">
        <f t="shared" ref="B143:Y153" si="23">ROUND(B257+$O$363+B368+$O$364,2)</f>
        <v>2229.54</v>
      </c>
      <c r="C143" s="76">
        <f t="shared" si="23"/>
        <v>2228.89</v>
      </c>
      <c r="D143" s="76">
        <f t="shared" si="23"/>
        <v>2217.54</v>
      </c>
      <c r="E143" s="76">
        <f t="shared" si="23"/>
        <v>2222</v>
      </c>
      <c r="F143" s="76">
        <f t="shared" si="23"/>
        <v>2200.86</v>
      </c>
      <c r="G143" s="76">
        <f t="shared" si="23"/>
        <v>2215.5300000000002</v>
      </c>
      <c r="H143" s="76">
        <f t="shared" si="23"/>
        <v>2204.0500000000002</v>
      </c>
      <c r="I143" s="76">
        <f t="shared" si="23"/>
        <v>2210.81</v>
      </c>
      <c r="J143" s="76">
        <f t="shared" si="23"/>
        <v>2206.06</v>
      </c>
      <c r="K143" s="76">
        <f t="shared" si="23"/>
        <v>2215.62</v>
      </c>
      <c r="L143" s="76">
        <f t="shared" si="23"/>
        <v>2213.27</v>
      </c>
      <c r="M143" s="76">
        <f t="shared" si="23"/>
        <v>2242.88</v>
      </c>
      <c r="N143" s="76">
        <f t="shared" si="23"/>
        <v>2237.0500000000002</v>
      </c>
      <c r="O143" s="76">
        <f t="shared" si="23"/>
        <v>2365.38</v>
      </c>
      <c r="P143" s="76">
        <f t="shared" si="23"/>
        <v>2375.3000000000002</v>
      </c>
      <c r="Q143" s="76">
        <f t="shared" si="23"/>
        <v>2369.23</v>
      </c>
      <c r="R143" s="76">
        <f t="shared" si="23"/>
        <v>2376.2800000000002</v>
      </c>
      <c r="S143" s="76">
        <f t="shared" si="23"/>
        <v>2361.96</v>
      </c>
      <c r="T143" s="76">
        <f t="shared" si="23"/>
        <v>2373.54</v>
      </c>
      <c r="U143" s="76">
        <f t="shared" si="23"/>
        <v>2373.27</v>
      </c>
      <c r="V143" s="76">
        <f t="shared" si="23"/>
        <v>2389.6999999999998</v>
      </c>
      <c r="W143" s="76">
        <f t="shared" si="23"/>
        <v>2400.21</v>
      </c>
      <c r="X143" s="76">
        <f t="shared" si="23"/>
        <v>2360.62</v>
      </c>
      <c r="Y143" s="76">
        <f t="shared" si="23"/>
        <v>2351.3200000000002</v>
      </c>
    </row>
    <row r="144" spans="1:25" x14ac:dyDescent="0.25">
      <c r="A144" s="75">
        <v>2</v>
      </c>
      <c r="B144" s="76">
        <f t="shared" si="23"/>
        <v>2367</v>
      </c>
      <c r="C144" s="76">
        <f t="shared" si="23"/>
        <v>2383.8000000000002</v>
      </c>
      <c r="D144" s="76">
        <f t="shared" si="23"/>
        <v>2405.48</v>
      </c>
      <c r="E144" s="76">
        <f t="shared" si="23"/>
        <v>2382.39</v>
      </c>
      <c r="F144" s="76">
        <f t="shared" si="23"/>
        <v>2384.87</v>
      </c>
      <c r="G144" s="76">
        <f t="shared" si="23"/>
        <v>2379.4699999999998</v>
      </c>
      <c r="H144" s="76">
        <f t="shared" si="23"/>
        <v>2377.48</v>
      </c>
      <c r="I144" s="76">
        <f t="shared" si="23"/>
        <v>2314.9699999999998</v>
      </c>
      <c r="J144" s="76">
        <f t="shared" si="23"/>
        <v>2308.61</v>
      </c>
      <c r="K144" s="76">
        <f t="shared" si="23"/>
        <v>2323.08</v>
      </c>
      <c r="L144" s="76">
        <f t="shared" si="23"/>
        <v>2323.91</v>
      </c>
      <c r="M144" s="76">
        <f t="shared" si="23"/>
        <v>2334.41</v>
      </c>
      <c r="N144" s="76">
        <f t="shared" si="23"/>
        <v>2333.4699999999998</v>
      </c>
      <c r="O144" s="76">
        <f t="shared" si="23"/>
        <v>2331.34</v>
      </c>
      <c r="P144" s="76">
        <f t="shared" si="23"/>
        <v>2334.8200000000002</v>
      </c>
      <c r="Q144" s="76">
        <f t="shared" si="23"/>
        <v>2347.92</v>
      </c>
      <c r="R144" s="76">
        <f t="shared" si="23"/>
        <v>2338.14</v>
      </c>
      <c r="S144" s="76">
        <f t="shared" si="23"/>
        <v>2356.96</v>
      </c>
      <c r="T144" s="76">
        <f t="shared" si="23"/>
        <v>2354.2800000000002</v>
      </c>
      <c r="U144" s="76">
        <f t="shared" si="23"/>
        <v>2362.06</v>
      </c>
      <c r="V144" s="76">
        <f t="shared" si="23"/>
        <v>2357.52</v>
      </c>
      <c r="W144" s="76">
        <f t="shared" si="23"/>
        <v>2343.35</v>
      </c>
      <c r="X144" s="76">
        <f t="shared" si="23"/>
        <v>2355.4</v>
      </c>
      <c r="Y144" s="76">
        <f t="shared" si="23"/>
        <v>2335.0300000000002</v>
      </c>
    </row>
    <row r="145" spans="1:25" x14ac:dyDescent="0.25">
      <c r="A145" s="75">
        <v>3</v>
      </c>
      <c r="B145" s="76">
        <f t="shared" si="23"/>
        <v>2347.4899999999998</v>
      </c>
      <c r="C145" s="76">
        <f t="shared" si="23"/>
        <v>2338.44</v>
      </c>
      <c r="D145" s="76">
        <f t="shared" si="23"/>
        <v>2354.44</v>
      </c>
      <c r="E145" s="76">
        <f t="shared" si="23"/>
        <v>2346.0100000000002</v>
      </c>
      <c r="F145" s="76">
        <f t="shared" si="23"/>
        <v>2328.29</v>
      </c>
      <c r="G145" s="76">
        <f t="shared" si="23"/>
        <v>2327.77</v>
      </c>
      <c r="H145" s="76">
        <f t="shared" si="23"/>
        <v>2315.77</v>
      </c>
      <c r="I145" s="76">
        <f t="shared" si="23"/>
        <v>2286.19</v>
      </c>
      <c r="J145" s="76">
        <f t="shared" si="23"/>
        <v>2282.44</v>
      </c>
      <c r="K145" s="76">
        <f t="shared" si="23"/>
        <v>2295.0300000000002</v>
      </c>
      <c r="L145" s="76">
        <f t="shared" si="23"/>
        <v>2286.5500000000002</v>
      </c>
      <c r="M145" s="76">
        <f t="shared" si="23"/>
        <v>2302.42</v>
      </c>
      <c r="N145" s="76">
        <f t="shared" si="23"/>
        <v>2290.36</v>
      </c>
      <c r="O145" s="76">
        <f t="shared" si="23"/>
        <v>2296.2399999999998</v>
      </c>
      <c r="P145" s="76">
        <f t="shared" si="23"/>
        <v>2311.0100000000002</v>
      </c>
      <c r="Q145" s="76">
        <f t="shared" si="23"/>
        <v>2310.25</v>
      </c>
      <c r="R145" s="76">
        <f t="shared" si="23"/>
        <v>2333.4299999999998</v>
      </c>
      <c r="S145" s="76">
        <f t="shared" si="23"/>
        <v>2327.44</v>
      </c>
      <c r="T145" s="76">
        <f t="shared" si="23"/>
        <v>2325.5500000000002</v>
      </c>
      <c r="U145" s="76">
        <f t="shared" si="23"/>
        <v>2327.71</v>
      </c>
      <c r="V145" s="76">
        <f t="shared" si="23"/>
        <v>2325.33</v>
      </c>
      <c r="W145" s="76">
        <f t="shared" si="23"/>
        <v>2326.5700000000002</v>
      </c>
      <c r="X145" s="76">
        <f t="shared" si="23"/>
        <v>2318.44</v>
      </c>
      <c r="Y145" s="76">
        <f t="shared" si="23"/>
        <v>2308.96</v>
      </c>
    </row>
    <row r="146" spans="1:25" x14ac:dyDescent="0.25">
      <c r="A146" s="75">
        <v>4</v>
      </c>
      <c r="B146" s="76">
        <f t="shared" si="23"/>
        <v>2324.81</v>
      </c>
      <c r="C146" s="76">
        <f t="shared" si="23"/>
        <v>2326.23</v>
      </c>
      <c r="D146" s="76">
        <f t="shared" si="23"/>
        <v>2319.52</v>
      </c>
      <c r="E146" s="76">
        <f t="shared" si="23"/>
        <v>2299.64</v>
      </c>
      <c r="F146" s="76">
        <f t="shared" si="23"/>
        <v>2319.31</v>
      </c>
      <c r="G146" s="76">
        <f t="shared" si="23"/>
        <v>2295.21</v>
      </c>
      <c r="H146" s="76">
        <f t="shared" si="23"/>
        <v>2291.31</v>
      </c>
      <c r="I146" s="76">
        <f t="shared" si="23"/>
        <v>2294.83</v>
      </c>
      <c r="J146" s="76">
        <f t="shared" si="23"/>
        <v>2293.7199999999998</v>
      </c>
      <c r="K146" s="76">
        <f t="shared" si="23"/>
        <v>2300.1799999999998</v>
      </c>
      <c r="L146" s="76">
        <f t="shared" si="23"/>
        <v>2302.73</v>
      </c>
      <c r="M146" s="76">
        <f t="shared" si="23"/>
        <v>2310.64</v>
      </c>
      <c r="N146" s="76">
        <f t="shared" si="23"/>
        <v>2294.5700000000002</v>
      </c>
      <c r="O146" s="76">
        <f t="shared" si="23"/>
        <v>2298.73</v>
      </c>
      <c r="P146" s="76">
        <f t="shared" si="23"/>
        <v>2311.9</v>
      </c>
      <c r="Q146" s="76">
        <f t="shared" si="23"/>
        <v>2312.41</v>
      </c>
      <c r="R146" s="76">
        <f t="shared" si="23"/>
        <v>2302.59</v>
      </c>
      <c r="S146" s="76">
        <f t="shared" si="23"/>
        <v>2291.73</v>
      </c>
      <c r="T146" s="76">
        <f t="shared" si="23"/>
        <v>2273.58</v>
      </c>
      <c r="U146" s="76">
        <f t="shared" si="23"/>
        <v>2293.7800000000002</v>
      </c>
      <c r="V146" s="76">
        <f t="shared" si="23"/>
        <v>2279.58</v>
      </c>
      <c r="W146" s="76">
        <f t="shared" si="23"/>
        <v>2266.2800000000002</v>
      </c>
      <c r="X146" s="76">
        <f t="shared" si="23"/>
        <v>2286.6999999999998</v>
      </c>
      <c r="Y146" s="76">
        <f t="shared" si="23"/>
        <v>2297.5500000000002</v>
      </c>
    </row>
    <row r="147" spans="1:25" x14ac:dyDescent="0.25">
      <c r="A147" s="75">
        <v>5</v>
      </c>
      <c r="B147" s="76">
        <f t="shared" si="23"/>
        <v>2298.4</v>
      </c>
      <c r="C147" s="76">
        <f t="shared" si="23"/>
        <v>2302.88</v>
      </c>
      <c r="D147" s="76">
        <f t="shared" si="23"/>
        <v>2295.6799999999998</v>
      </c>
      <c r="E147" s="76">
        <f t="shared" si="23"/>
        <v>2290.9299999999998</v>
      </c>
      <c r="F147" s="76">
        <f t="shared" si="23"/>
        <v>2295.37</v>
      </c>
      <c r="G147" s="76">
        <f t="shared" si="23"/>
        <v>2286.6999999999998</v>
      </c>
      <c r="H147" s="76">
        <f t="shared" si="23"/>
        <v>2280.2199999999998</v>
      </c>
      <c r="I147" s="76">
        <f t="shared" si="23"/>
        <v>2221.6</v>
      </c>
      <c r="J147" s="76">
        <f t="shared" si="23"/>
        <v>2214.7399999999998</v>
      </c>
      <c r="K147" s="76">
        <f t="shared" si="23"/>
        <v>2241.65</v>
      </c>
      <c r="L147" s="76">
        <f t="shared" si="23"/>
        <v>2243.0500000000002</v>
      </c>
      <c r="M147" s="76">
        <f t="shared" si="23"/>
        <v>2241.1799999999998</v>
      </c>
      <c r="N147" s="76">
        <f t="shared" si="23"/>
        <v>2249.88</v>
      </c>
      <c r="O147" s="76">
        <f t="shared" si="23"/>
        <v>2252.88</v>
      </c>
      <c r="P147" s="76">
        <f t="shared" si="23"/>
        <v>2248.5100000000002</v>
      </c>
      <c r="Q147" s="76">
        <f t="shared" si="23"/>
        <v>2251.37</v>
      </c>
      <c r="R147" s="76">
        <f t="shared" si="23"/>
        <v>2251</v>
      </c>
      <c r="S147" s="76">
        <f t="shared" si="23"/>
        <v>2249.16</v>
      </c>
      <c r="T147" s="76">
        <f t="shared" si="23"/>
        <v>2244.4899999999998</v>
      </c>
      <c r="U147" s="76">
        <f t="shared" si="23"/>
        <v>2253.11</v>
      </c>
      <c r="V147" s="76">
        <f t="shared" si="23"/>
        <v>2230.9299999999998</v>
      </c>
      <c r="W147" s="76">
        <f t="shared" si="23"/>
        <v>2237.23</v>
      </c>
      <c r="X147" s="76">
        <f t="shared" si="23"/>
        <v>2248.81</v>
      </c>
      <c r="Y147" s="76">
        <f t="shared" si="23"/>
        <v>2245.11</v>
      </c>
    </row>
    <row r="148" spans="1:25" x14ac:dyDescent="0.25">
      <c r="A148" s="75">
        <v>6</v>
      </c>
      <c r="B148" s="76">
        <f t="shared" si="23"/>
        <v>2251</v>
      </c>
      <c r="C148" s="76">
        <f t="shared" si="23"/>
        <v>2249.3000000000002</v>
      </c>
      <c r="D148" s="76">
        <f t="shared" si="23"/>
        <v>2229.12</v>
      </c>
      <c r="E148" s="76">
        <f t="shared" si="23"/>
        <v>2235.98</v>
      </c>
      <c r="F148" s="76">
        <f t="shared" si="23"/>
        <v>2240.6</v>
      </c>
      <c r="G148" s="76">
        <f t="shared" si="23"/>
        <v>2230.7399999999998</v>
      </c>
      <c r="H148" s="76">
        <f t="shared" si="23"/>
        <v>2208.81</v>
      </c>
      <c r="I148" s="76">
        <f t="shared" si="23"/>
        <v>2241.8200000000002</v>
      </c>
      <c r="J148" s="76">
        <f t="shared" si="23"/>
        <v>2211.37</v>
      </c>
      <c r="K148" s="76">
        <f t="shared" si="23"/>
        <v>2211.77</v>
      </c>
      <c r="L148" s="76">
        <f t="shared" si="23"/>
        <v>2201.7399999999998</v>
      </c>
      <c r="M148" s="76">
        <f t="shared" si="23"/>
        <v>2260.54</v>
      </c>
      <c r="N148" s="76">
        <f t="shared" si="23"/>
        <v>2261.04</v>
      </c>
      <c r="O148" s="76">
        <f t="shared" si="23"/>
        <v>2264.41</v>
      </c>
      <c r="P148" s="76">
        <f t="shared" si="23"/>
        <v>2267.6999999999998</v>
      </c>
      <c r="Q148" s="76">
        <f t="shared" si="23"/>
        <v>2267.77</v>
      </c>
      <c r="R148" s="76">
        <f t="shared" si="23"/>
        <v>2265.29</v>
      </c>
      <c r="S148" s="76">
        <f t="shared" si="23"/>
        <v>2265.17</v>
      </c>
      <c r="T148" s="76">
        <f t="shared" si="23"/>
        <v>2266.2199999999998</v>
      </c>
      <c r="U148" s="76">
        <f t="shared" si="23"/>
        <v>2262.7199999999998</v>
      </c>
      <c r="V148" s="76">
        <f t="shared" si="23"/>
        <v>2263.8200000000002</v>
      </c>
      <c r="W148" s="76">
        <f t="shared" si="23"/>
        <v>2270.02</v>
      </c>
      <c r="X148" s="76">
        <f t="shared" si="23"/>
        <v>2270.5100000000002</v>
      </c>
      <c r="Y148" s="76">
        <f t="shared" si="23"/>
        <v>2260.0700000000002</v>
      </c>
    </row>
    <row r="149" spans="1:25" x14ac:dyDescent="0.25">
      <c r="A149" s="75">
        <v>7</v>
      </c>
      <c r="B149" s="76">
        <f t="shared" si="23"/>
        <v>2255.91</v>
      </c>
      <c r="C149" s="76">
        <f t="shared" si="23"/>
        <v>2248.42</v>
      </c>
      <c r="D149" s="76">
        <f t="shared" si="23"/>
        <v>2235.14</v>
      </c>
      <c r="E149" s="76">
        <f t="shared" si="23"/>
        <v>2233.6</v>
      </c>
      <c r="F149" s="76">
        <f t="shared" si="23"/>
        <v>2252.6</v>
      </c>
      <c r="G149" s="76">
        <f t="shared" si="23"/>
        <v>2239.75</v>
      </c>
      <c r="H149" s="76">
        <f t="shared" si="23"/>
        <v>2215.58</v>
      </c>
      <c r="I149" s="76">
        <f t="shared" si="23"/>
        <v>2233.11</v>
      </c>
      <c r="J149" s="76">
        <f t="shared" si="23"/>
        <v>2250.5100000000002</v>
      </c>
      <c r="K149" s="76">
        <f t="shared" si="23"/>
        <v>2260.48</v>
      </c>
      <c r="L149" s="76">
        <f t="shared" si="23"/>
        <v>2259.4699999999998</v>
      </c>
      <c r="M149" s="76">
        <f t="shared" si="23"/>
        <v>2271.04</v>
      </c>
      <c r="N149" s="76">
        <f t="shared" si="23"/>
        <v>2268.5300000000002</v>
      </c>
      <c r="O149" s="76">
        <f t="shared" si="23"/>
        <v>2257.21</v>
      </c>
      <c r="P149" s="76">
        <f t="shared" si="23"/>
        <v>2272.39</v>
      </c>
      <c r="Q149" s="76">
        <f t="shared" si="23"/>
        <v>2271.9299999999998</v>
      </c>
      <c r="R149" s="76">
        <f t="shared" si="23"/>
        <v>2269.71</v>
      </c>
      <c r="S149" s="76">
        <f t="shared" si="23"/>
        <v>2268.23</v>
      </c>
      <c r="T149" s="76">
        <f t="shared" si="23"/>
        <v>2266.92</v>
      </c>
      <c r="U149" s="76">
        <f t="shared" si="23"/>
        <v>2274.16</v>
      </c>
      <c r="V149" s="76">
        <f t="shared" si="23"/>
        <v>2279.56</v>
      </c>
      <c r="W149" s="76">
        <f t="shared" si="23"/>
        <v>2260.9699999999998</v>
      </c>
      <c r="X149" s="76">
        <f t="shared" si="23"/>
        <v>2272.21</v>
      </c>
      <c r="Y149" s="76">
        <f t="shared" si="23"/>
        <v>2256.4899999999998</v>
      </c>
    </row>
    <row r="150" spans="1:25" x14ac:dyDescent="0.25">
      <c r="A150" s="75">
        <v>8</v>
      </c>
      <c r="B150" s="76">
        <f t="shared" si="23"/>
        <v>2271.06</v>
      </c>
      <c r="C150" s="76">
        <f t="shared" si="23"/>
        <v>2269.8200000000002</v>
      </c>
      <c r="D150" s="76">
        <f t="shared" si="23"/>
        <v>2271.27</v>
      </c>
      <c r="E150" s="76">
        <f t="shared" si="23"/>
        <v>2256.31</v>
      </c>
      <c r="F150" s="76">
        <f t="shared" si="23"/>
        <v>2264.8200000000002</v>
      </c>
      <c r="G150" s="76">
        <f t="shared" si="23"/>
        <v>2246.9499999999998</v>
      </c>
      <c r="H150" s="76">
        <f t="shared" si="23"/>
        <v>2210.4699999999998</v>
      </c>
      <c r="I150" s="76">
        <f t="shared" si="23"/>
        <v>2151.88</v>
      </c>
      <c r="J150" s="76">
        <f t="shared" si="23"/>
        <v>2151.88</v>
      </c>
      <c r="K150" s="76">
        <f t="shared" si="23"/>
        <v>2165.7800000000002</v>
      </c>
      <c r="L150" s="76">
        <f t="shared" si="23"/>
        <v>2167.8200000000002</v>
      </c>
      <c r="M150" s="76">
        <f t="shared" si="23"/>
        <v>2165.5700000000002</v>
      </c>
      <c r="N150" s="76">
        <f t="shared" si="23"/>
        <v>2153.3000000000002</v>
      </c>
      <c r="O150" s="76">
        <f t="shared" si="23"/>
        <v>2174.61</v>
      </c>
      <c r="P150" s="76">
        <f t="shared" si="23"/>
        <v>2171.5300000000002</v>
      </c>
      <c r="Q150" s="76">
        <f t="shared" si="23"/>
        <v>2175.48</v>
      </c>
      <c r="R150" s="76">
        <f t="shared" si="23"/>
        <v>2176.41</v>
      </c>
      <c r="S150" s="76">
        <f t="shared" si="23"/>
        <v>2177.8000000000002</v>
      </c>
      <c r="T150" s="76">
        <f t="shared" si="23"/>
        <v>2175.86</v>
      </c>
      <c r="U150" s="76">
        <f t="shared" si="23"/>
        <v>2176.59</v>
      </c>
      <c r="V150" s="76">
        <f t="shared" si="23"/>
        <v>2177.56</v>
      </c>
      <c r="W150" s="76">
        <f t="shared" si="23"/>
        <v>2183.5100000000002</v>
      </c>
      <c r="X150" s="76">
        <f t="shared" si="23"/>
        <v>2185.7399999999998</v>
      </c>
      <c r="Y150" s="76">
        <f t="shared" si="23"/>
        <v>2177.41</v>
      </c>
    </row>
    <row r="151" spans="1:25" x14ac:dyDescent="0.25">
      <c r="A151" s="75">
        <v>9</v>
      </c>
      <c r="B151" s="76">
        <f t="shared" si="23"/>
        <v>2179.71</v>
      </c>
      <c r="C151" s="76">
        <f t="shared" si="23"/>
        <v>2156.87</v>
      </c>
      <c r="D151" s="76">
        <f t="shared" si="23"/>
        <v>2172.25</v>
      </c>
      <c r="E151" s="76">
        <f t="shared" si="23"/>
        <v>2169.91</v>
      </c>
      <c r="F151" s="76">
        <f t="shared" si="23"/>
        <v>2159.16</v>
      </c>
      <c r="G151" s="76">
        <f t="shared" si="23"/>
        <v>2159.35</v>
      </c>
      <c r="H151" s="76">
        <f t="shared" si="23"/>
        <v>2157.6799999999998</v>
      </c>
      <c r="I151" s="76">
        <f t="shared" si="23"/>
        <v>2140.65</v>
      </c>
      <c r="J151" s="76">
        <f t="shared" si="23"/>
        <v>2144.16</v>
      </c>
      <c r="K151" s="76">
        <f t="shared" si="23"/>
        <v>2151.75</v>
      </c>
      <c r="L151" s="76">
        <f t="shared" si="23"/>
        <v>2145.1799999999998</v>
      </c>
      <c r="M151" s="76">
        <f t="shared" si="23"/>
        <v>2158.4299999999998</v>
      </c>
      <c r="N151" s="76">
        <f t="shared" si="23"/>
        <v>2152.5700000000002</v>
      </c>
      <c r="O151" s="76">
        <f t="shared" si="23"/>
        <v>2156.5700000000002</v>
      </c>
      <c r="P151" s="76">
        <f t="shared" si="23"/>
        <v>2160.0100000000002</v>
      </c>
      <c r="Q151" s="76">
        <f t="shared" si="23"/>
        <v>2157.84</v>
      </c>
      <c r="R151" s="76">
        <f t="shared" si="23"/>
        <v>2161.7800000000002</v>
      </c>
      <c r="S151" s="76">
        <f t="shared" si="23"/>
        <v>2161.08</v>
      </c>
      <c r="T151" s="76">
        <f t="shared" si="23"/>
        <v>2159.25</v>
      </c>
      <c r="U151" s="76">
        <f t="shared" si="23"/>
        <v>2159.86</v>
      </c>
      <c r="V151" s="76">
        <f t="shared" si="23"/>
        <v>2162.73</v>
      </c>
      <c r="W151" s="76">
        <f t="shared" si="23"/>
        <v>2168.63</v>
      </c>
      <c r="X151" s="76">
        <f t="shared" si="23"/>
        <v>2166.19</v>
      </c>
      <c r="Y151" s="76">
        <f t="shared" si="23"/>
        <v>2160.5700000000002</v>
      </c>
    </row>
    <row r="152" spans="1:25" x14ac:dyDescent="0.25">
      <c r="A152" s="75">
        <v>10</v>
      </c>
      <c r="B152" s="76">
        <f t="shared" si="23"/>
        <v>2174.17</v>
      </c>
      <c r="C152" s="76">
        <f t="shared" si="23"/>
        <v>2149.4899999999998</v>
      </c>
      <c r="D152" s="76">
        <f t="shared" si="23"/>
        <v>2144</v>
      </c>
      <c r="E152" s="76">
        <f t="shared" si="23"/>
        <v>2150.75</v>
      </c>
      <c r="F152" s="76">
        <f t="shared" si="23"/>
        <v>2145.56</v>
      </c>
      <c r="G152" s="76">
        <f t="shared" si="23"/>
        <v>2153.38</v>
      </c>
      <c r="H152" s="76">
        <f t="shared" si="23"/>
        <v>2139.9899999999998</v>
      </c>
      <c r="I152" s="76">
        <f t="shared" si="23"/>
        <v>2145.4699999999998</v>
      </c>
      <c r="J152" s="76">
        <f t="shared" si="23"/>
        <v>2149.19</v>
      </c>
      <c r="K152" s="76">
        <f t="shared" si="23"/>
        <v>2158.34</v>
      </c>
      <c r="L152" s="76">
        <f t="shared" si="23"/>
        <v>2149.67</v>
      </c>
      <c r="M152" s="76">
        <f t="shared" si="23"/>
        <v>2148.33</v>
      </c>
      <c r="N152" s="76">
        <f t="shared" si="23"/>
        <v>2155.2399999999998</v>
      </c>
      <c r="O152" s="76">
        <f t="shared" si="23"/>
        <v>2163.21</v>
      </c>
      <c r="P152" s="76">
        <f t="shared" si="23"/>
        <v>2170.58</v>
      </c>
      <c r="Q152" s="76">
        <f t="shared" si="23"/>
        <v>2165.92</v>
      </c>
      <c r="R152" s="76">
        <f t="shared" si="23"/>
        <v>2168.7600000000002</v>
      </c>
      <c r="S152" s="76">
        <f t="shared" si="23"/>
        <v>2162.19</v>
      </c>
      <c r="T152" s="76">
        <f t="shared" si="23"/>
        <v>2164.34</v>
      </c>
      <c r="U152" s="76">
        <f t="shared" si="23"/>
        <v>2166.7800000000002</v>
      </c>
      <c r="V152" s="76">
        <f t="shared" si="23"/>
        <v>2166.9699999999998</v>
      </c>
      <c r="W152" s="76">
        <f t="shared" si="23"/>
        <v>2168.5100000000002</v>
      </c>
      <c r="X152" s="76">
        <f t="shared" si="23"/>
        <v>2173.89</v>
      </c>
      <c r="Y152" s="76">
        <f t="shared" si="23"/>
        <v>2171.35</v>
      </c>
    </row>
    <row r="153" spans="1:25" x14ac:dyDescent="0.25">
      <c r="A153" s="75">
        <v>11</v>
      </c>
      <c r="B153" s="76">
        <f t="shared" si="23"/>
        <v>2177.16</v>
      </c>
      <c r="C153" s="76">
        <f t="shared" si="23"/>
        <v>2161.69</v>
      </c>
      <c r="D153" s="76">
        <f t="shared" si="23"/>
        <v>2158.7600000000002</v>
      </c>
      <c r="E153" s="76">
        <f t="shared" si="23"/>
        <v>2155.8200000000002</v>
      </c>
      <c r="F153" s="76">
        <f t="shared" si="23"/>
        <v>2161.34</v>
      </c>
      <c r="G153" s="76">
        <f t="shared" si="23"/>
        <v>2151.75</v>
      </c>
      <c r="H153" s="76">
        <f t="shared" si="23"/>
        <v>2149.81</v>
      </c>
      <c r="I153" s="76">
        <f t="shared" si="23"/>
        <v>2222.19</v>
      </c>
      <c r="J153" s="76">
        <f t="shared" si="23"/>
        <v>2231.3200000000002</v>
      </c>
      <c r="K153" s="76">
        <f t="shared" si="23"/>
        <v>2233.6999999999998</v>
      </c>
      <c r="L153" s="76">
        <f t="shared" si="23"/>
        <v>2236.13</v>
      </c>
      <c r="M153" s="76">
        <f t="shared" si="23"/>
        <v>2243.2399999999998</v>
      </c>
      <c r="N153" s="76">
        <f t="shared" si="23"/>
        <v>2245.21</v>
      </c>
      <c r="O153" s="76">
        <f t="shared" si="23"/>
        <v>2248.7600000000002</v>
      </c>
      <c r="P153" s="76">
        <f t="shared" si="23"/>
        <v>2241.9499999999998</v>
      </c>
      <c r="Q153" s="76">
        <f t="shared" ref="Q153:Y153" si="24">ROUND(Q267+$O$363+Q378+$O$364,2)</f>
        <v>2236.6799999999998</v>
      </c>
      <c r="R153" s="76">
        <f t="shared" si="24"/>
        <v>2243.63</v>
      </c>
      <c r="S153" s="76">
        <f t="shared" si="24"/>
        <v>2242.9699999999998</v>
      </c>
      <c r="T153" s="76">
        <f t="shared" si="24"/>
        <v>2234.4299999999998</v>
      </c>
      <c r="U153" s="76">
        <f t="shared" si="24"/>
        <v>2247.96</v>
      </c>
      <c r="V153" s="76">
        <f t="shared" si="24"/>
        <v>2242.04</v>
      </c>
      <c r="W153" s="76">
        <f t="shared" si="24"/>
        <v>2240.61</v>
      </c>
      <c r="X153" s="76">
        <f t="shared" si="24"/>
        <v>2229.52</v>
      </c>
      <c r="Y153" s="76">
        <f t="shared" si="24"/>
        <v>2248.4699999999998</v>
      </c>
    </row>
    <row r="154" spans="1:25" x14ac:dyDescent="0.25">
      <c r="A154" s="75">
        <v>12</v>
      </c>
      <c r="B154" s="76">
        <f t="shared" ref="B154:Y164" si="25">ROUND(B268+$O$363+B379+$O$364,2)</f>
        <v>2239.94</v>
      </c>
      <c r="C154" s="76">
        <f t="shared" si="25"/>
        <v>2241.52</v>
      </c>
      <c r="D154" s="76">
        <f t="shared" si="25"/>
        <v>2237.5300000000002</v>
      </c>
      <c r="E154" s="76">
        <f t="shared" si="25"/>
        <v>2235.94</v>
      </c>
      <c r="F154" s="76">
        <f t="shared" si="25"/>
        <v>2236</v>
      </c>
      <c r="G154" s="76">
        <f t="shared" si="25"/>
        <v>2240.4</v>
      </c>
      <c r="H154" s="76">
        <f t="shared" si="25"/>
        <v>2228.23</v>
      </c>
      <c r="I154" s="76">
        <f t="shared" si="25"/>
        <v>2213.19</v>
      </c>
      <c r="J154" s="76">
        <f t="shared" si="25"/>
        <v>2218.58</v>
      </c>
      <c r="K154" s="76">
        <f t="shared" si="25"/>
        <v>2235.89</v>
      </c>
      <c r="L154" s="76">
        <f t="shared" si="25"/>
        <v>2229.37</v>
      </c>
      <c r="M154" s="76">
        <f t="shared" si="25"/>
        <v>2233.36</v>
      </c>
      <c r="N154" s="76">
        <f t="shared" si="25"/>
        <v>2224.2199999999998</v>
      </c>
      <c r="O154" s="76">
        <f t="shared" si="25"/>
        <v>2240.7199999999998</v>
      </c>
      <c r="P154" s="76">
        <f t="shared" si="25"/>
        <v>2233.5100000000002</v>
      </c>
      <c r="Q154" s="76">
        <f t="shared" si="25"/>
        <v>2233.12</v>
      </c>
      <c r="R154" s="76">
        <f t="shared" si="25"/>
        <v>2229.17</v>
      </c>
      <c r="S154" s="76">
        <f t="shared" si="25"/>
        <v>2228.5700000000002</v>
      </c>
      <c r="T154" s="76">
        <f t="shared" si="25"/>
        <v>2221.64</v>
      </c>
      <c r="U154" s="76">
        <f t="shared" si="25"/>
        <v>2218.33</v>
      </c>
      <c r="V154" s="76">
        <f t="shared" si="25"/>
        <v>2228.37</v>
      </c>
      <c r="W154" s="76">
        <f t="shared" si="25"/>
        <v>2228.94</v>
      </c>
      <c r="X154" s="76">
        <f t="shared" si="25"/>
        <v>2231.33</v>
      </c>
      <c r="Y154" s="76">
        <f t="shared" si="25"/>
        <v>2232.59</v>
      </c>
    </row>
    <row r="155" spans="1:25" x14ac:dyDescent="0.25">
      <c r="A155" s="75">
        <v>13</v>
      </c>
      <c r="B155" s="76">
        <f t="shared" si="25"/>
        <v>2167.11</v>
      </c>
      <c r="C155" s="76">
        <f t="shared" si="25"/>
        <v>2157.5300000000002</v>
      </c>
      <c r="D155" s="76">
        <f t="shared" si="25"/>
        <v>2154.7800000000002</v>
      </c>
      <c r="E155" s="76">
        <f t="shared" si="25"/>
        <v>2147.6999999999998</v>
      </c>
      <c r="F155" s="76">
        <f t="shared" si="25"/>
        <v>2142.2600000000002</v>
      </c>
      <c r="G155" s="76">
        <f t="shared" si="25"/>
        <v>2146.87</v>
      </c>
      <c r="H155" s="76">
        <f t="shared" si="25"/>
        <v>2147.3000000000002</v>
      </c>
      <c r="I155" s="76">
        <f t="shared" si="25"/>
        <v>2120.4</v>
      </c>
      <c r="J155" s="76">
        <f t="shared" si="25"/>
        <v>2118.16</v>
      </c>
      <c r="K155" s="76">
        <f t="shared" si="25"/>
        <v>2148.31</v>
      </c>
      <c r="L155" s="76">
        <f t="shared" si="25"/>
        <v>2147.73</v>
      </c>
      <c r="M155" s="76">
        <f t="shared" si="25"/>
        <v>2148.71</v>
      </c>
      <c r="N155" s="76">
        <f t="shared" si="25"/>
        <v>2146.2600000000002</v>
      </c>
      <c r="O155" s="76">
        <f t="shared" si="25"/>
        <v>2145.13</v>
      </c>
      <c r="P155" s="76">
        <f t="shared" si="25"/>
        <v>2145.6799999999998</v>
      </c>
      <c r="Q155" s="76">
        <f t="shared" si="25"/>
        <v>2145.37</v>
      </c>
      <c r="R155" s="76">
        <f t="shared" si="25"/>
        <v>2144.79</v>
      </c>
      <c r="S155" s="76">
        <f t="shared" si="25"/>
        <v>2142.2600000000002</v>
      </c>
      <c r="T155" s="76">
        <f t="shared" si="25"/>
        <v>2146.14</v>
      </c>
      <c r="U155" s="76">
        <f t="shared" si="25"/>
        <v>2150.0300000000002</v>
      </c>
      <c r="V155" s="76">
        <f t="shared" si="25"/>
        <v>2154.87</v>
      </c>
      <c r="W155" s="76">
        <f t="shared" si="25"/>
        <v>2156.1799999999998</v>
      </c>
      <c r="X155" s="76">
        <f t="shared" si="25"/>
        <v>2154.16</v>
      </c>
      <c r="Y155" s="76">
        <f t="shared" si="25"/>
        <v>2154.3200000000002</v>
      </c>
    </row>
    <row r="156" spans="1:25" x14ac:dyDescent="0.25">
      <c r="A156" s="75">
        <v>14</v>
      </c>
      <c r="B156" s="76">
        <f t="shared" si="25"/>
        <v>2155.29</v>
      </c>
      <c r="C156" s="76">
        <f t="shared" si="25"/>
        <v>2152.62</v>
      </c>
      <c r="D156" s="76">
        <f t="shared" si="25"/>
        <v>2145.98</v>
      </c>
      <c r="E156" s="76">
        <f t="shared" si="25"/>
        <v>2134.58</v>
      </c>
      <c r="F156" s="76">
        <f t="shared" si="25"/>
        <v>2146.56</v>
      </c>
      <c r="G156" s="76">
        <f t="shared" si="25"/>
        <v>2147.0300000000002</v>
      </c>
      <c r="H156" s="76">
        <f t="shared" si="25"/>
        <v>2141.35</v>
      </c>
      <c r="I156" s="76">
        <f t="shared" si="25"/>
        <v>2260.64</v>
      </c>
      <c r="J156" s="76">
        <f t="shared" si="25"/>
        <v>2258.7600000000002</v>
      </c>
      <c r="K156" s="76">
        <f t="shared" si="25"/>
        <v>2269.85</v>
      </c>
      <c r="L156" s="76">
        <f t="shared" si="25"/>
        <v>2271.7600000000002</v>
      </c>
      <c r="M156" s="76">
        <f t="shared" si="25"/>
        <v>2269.91</v>
      </c>
      <c r="N156" s="76">
        <f t="shared" si="25"/>
        <v>2259.0500000000002</v>
      </c>
      <c r="O156" s="76">
        <f t="shared" si="25"/>
        <v>2245.27</v>
      </c>
      <c r="P156" s="76">
        <f t="shared" si="25"/>
        <v>2271.98</v>
      </c>
      <c r="Q156" s="76">
        <f t="shared" si="25"/>
        <v>2254.14</v>
      </c>
      <c r="R156" s="76">
        <f t="shared" si="25"/>
        <v>2265.02</v>
      </c>
      <c r="S156" s="76">
        <f t="shared" si="25"/>
        <v>2259.86</v>
      </c>
      <c r="T156" s="76">
        <f t="shared" si="25"/>
        <v>2267.16</v>
      </c>
      <c r="U156" s="76">
        <f t="shared" si="25"/>
        <v>2242.59</v>
      </c>
      <c r="V156" s="76">
        <f t="shared" si="25"/>
        <v>2238.39</v>
      </c>
      <c r="W156" s="76">
        <f t="shared" si="25"/>
        <v>2264.58</v>
      </c>
      <c r="X156" s="76">
        <f t="shared" si="25"/>
        <v>2245.77</v>
      </c>
      <c r="Y156" s="76">
        <f t="shared" si="25"/>
        <v>2268.0700000000002</v>
      </c>
    </row>
    <row r="157" spans="1:25" x14ac:dyDescent="0.25">
      <c r="A157" s="75">
        <v>15</v>
      </c>
      <c r="B157" s="76">
        <f t="shared" si="25"/>
        <v>2280.35</v>
      </c>
      <c r="C157" s="76">
        <f t="shared" si="25"/>
        <v>2277.13</v>
      </c>
      <c r="D157" s="76">
        <f t="shared" si="25"/>
        <v>2273.15</v>
      </c>
      <c r="E157" s="76">
        <f t="shared" si="25"/>
        <v>2269.21</v>
      </c>
      <c r="F157" s="76">
        <f t="shared" si="25"/>
        <v>2263.35</v>
      </c>
      <c r="G157" s="76">
        <f t="shared" si="25"/>
        <v>2264.77</v>
      </c>
      <c r="H157" s="76">
        <f t="shared" si="25"/>
        <v>2270.33</v>
      </c>
      <c r="I157" s="76">
        <f t="shared" si="25"/>
        <v>2209.2199999999998</v>
      </c>
      <c r="J157" s="76">
        <f t="shared" si="25"/>
        <v>2226.3200000000002</v>
      </c>
      <c r="K157" s="76">
        <f t="shared" si="25"/>
        <v>2231.8000000000002</v>
      </c>
      <c r="L157" s="76">
        <f t="shared" si="25"/>
        <v>2231.7800000000002</v>
      </c>
      <c r="M157" s="76">
        <f t="shared" si="25"/>
        <v>2229.44</v>
      </c>
      <c r="N157" s="76">
        <f t="shared" si="25"/>
        <v>2216.44</v>
      </c>
      <c r="O157" s="76">
        <f t="shared" si="25"/>
        <v>2234.92</v>
      </c>
      <c r="P157" s="76">
        <f t="shared" si="25"/>
        <v>2223.7800000000002</v>
      </c>
      <c r="Q157" s="76">
        <f t="shared" si="25"/>
        <v>2229.4899999999998</v>
      </c>
      <c r="R157" s="76">
        <f t="shared" si="25"/>
        <v>2223.9899999999998</v>
      </c>
      <c r="S157" s="76">
        <f t="shared" si="25"/>
        <v>2220.7399999999998</v>
      </c>
      <c r="T157" s="76">
        <f t="shared" si="25"/>
        <v>2237.44</v>
      </c>
      <c r="U157" s="76">
        <f t="shared" si="25"/>
        <v>2238.84</v>
      </c>
      <c r="V157" s="76">
        <f t="shared" si="25"/>
        <v>2231.17</v>
      </c>
      <c r="W157" s="76">
        <f t="shared" si="25"/>
        <v>2229.5100000000002</v>
      </c>
      <c r="X157" s="76">
        <f t="shared" si="25"/>
        <v>2240.15</v>
      </c>
      <c r="Y157" s="76">
        <f t="shared" si="25"/>
        <v>2224.75</v>
      </c>
    </row>
    <row r="158" spans="1:25" x14ac:dyDescent="0.25">
      <c r="A158" s="75">
        <v>16</v>
      </c>
      <c r="B158" s="76">
        <f t="shared" si="25"/>
        <v>2235.9299999999998</v>
      </c>
      <c r="C158" s="76">
        <f t="shared" si="25"/>
        <v>2234.42</v>
      </c>
      <c r="D158" s="76">
        <f t="shared" si="25"/>
        <v>2231.7600000000002</v>
      </c>
      <c r="E158" s="76">
        <f t="shared" si="25"/>
        <v>2181.46</v>
      </c>
      <c r="F158" s="76">
        <f t="shared" si="25"/>
        <v>2224.8200000000002</v>
      </c>
      <c r="G158" s="76">
        <f t="shared" si="25"/>
        <v>2230.67</v>
      </c>
      <c r="H158" s="76">
        <f t="shared" si="25"/>
        <v>2183.87</v>
      </c>
      <c r="I158" s="76">
        <f t="shared" si="25"/>
        <v>2175.52</v>
      </c>
      <c r="J158" s="76">
        <f t="shared" si="25"/>
        <v>2176.5</v>
      </c>
      <c r="K158" s="76">
        <f t="shared" si="25"/>
        <v>2184.1</v>
      </c>
      <c r="L158" s="76">
        <f t="shared" si="25"/>
        <v>2184.2199999999998</v>
      </c>
      <c r="M158" s="76">
        <f t="shared" si="25"/>
        <v>2150.2199999999998</v>
      </c>
      <c r="N158" s="76">
        <f t="shared" si="25"/>
        <v>2177.5</v>
      </c>
      <c r="O158" s="76">
        <f t="shared" si="25"/>
        <v>2178.36</v>
      </c>
      <c r="P158" s="76">
        <f t="shared" si="25"/>
        <v>2179.61</v>
      </c>
      <c r="Q158" s="76">
        <f t="shared" si="25"/>
        <v>2161.8200000000002</v>
      </c>
      <c r="R158" s="76">
        <f t="shared" si="25"/>
        <v>2163.61</v>
      </c>
      <c r="S158" s="76">
        <f t="shared" si="25"/>
        <v>2152.33</v>
      </c>
      <c r="T158" s="76">
        <f t="shared" si="25"/>
        <v>2178.31</v>
      </c>
      <c r="U158" s="76">
        <f t="shared" si="25"/>
        <v>2169.5300000000002</v>
      </c>
      <c r="V158" s="76">
        <f t="shared" si="25"/>
        <v>2154.81</v>
      </c>
      <c r="W158" s="76">
        <f t="shared" si="25"/>
        <v>2156.6799999999998</v>
      </c>
      <c r="X158" s="76">
        <f t="shared" si="25"/>
        <v>2177.6</v>
      </c>
      <c r="Y158" s="76">
        <f t="shared" si="25"/>
        <v>2177.11</v>
      </c>
    </row>
    <row r="159" spans="1:25" x14ac:dyDescent="0.25">
      <c r="A159" s="75">
        <v>17</v>
      </c>
      <c r="B159" s="76">
        <f t="shared" si="25"/>
        <v>2189.5700000000002</v>
      </c>
      <c r="C159" s="76">
        <f t="shared" si="25"/>
        <v>2187</v>
      </c>
      <c r="D159" s="76">
        <f t="shared" si="25"/>
        <v>2175.9299999999998</v>
      </c>
      <c r="E159" s="76">
        <f t="shared" si="25"/>
        <v>2185.46</v>
      </c>
      <c r="F159" s="76">
        <f t="shared" si="25"/>
        <v>2179.5300000000002</v>
      </c>
      <c r="G159" s="76">
        <f t="shared" si="25"/>
        <v>2182.34</v>
      </c>
      <c r="H159" s="76">
        <f t="shared" si="25"/>
        <v>2176.9299999999998</v>
      </c>
      <c r="I159" s="76">
        <f t="shared" si="25"/>
        <v>2118.77</v>
      </c>
      <c r="J159" s="76">
        <f t="shared" si="25"/>
        <v>2121.4699999999998</v>
      </c>
      <c r="K159" s="76">
        <f t="shared" si="25"/>
        <v>2125.6999999999998</v>
      </c>
      <c r="L159" s="76">
        <f t="shared" si="25"/>
        <v>2128.2199999999998</v>
      </c>
      <c r="M159" s="76">
        <f t="shared" si="25"/>
        <v>2118.7399999999998</v>
      </c>
      <c r="N159" s="76">
        <f t="shared" si="25"/>
        <v>2117.0500000000002</v>
      </c>
      <c r="O159" s="76">
        <f t="shared" si="25"/>
        <v>2118.5100000000002</v>
      </c>
      <c r="P159" s="76">
        <f t="shared" si="25"/>
        <v>2118.0700000000002</v>
      </c>
      <c r="Q159" s="76">
        <f t="shared" si="25"/>
        <v>2118.42</v>
      </c>
      <c r="R159" s="76">
        <f t="shared" si="25"/>
        <v>2115.09</v>
      </c>
      <c r="S159" s="76">
        <f t="shared" si="25"/>
        <v>2116.77</v>
      </c>
      <c r="T159" s="76">
        <f t="shared" si="25"/>
        <v>2117.39</v>
      </c>
      <c r="U159" s="76">
        <f t="shared" si="25"/>
        <v>2121.7399999999998</v>
      </c>
      <c r="V159" s="76">
        <f t="shared" si="25"/>
        <v>2121.6999999999998</v>
      </c>
      <c r="W159" s="76">
        <f t="shared" si="25"/>
        <v>2118.36</v>
      </c>
      <c r="X159" s="76">
        <f t="shared" si="25"/>
        <v>2118.87</v>
      </c>
      <c r="Y159" s="76">
        <f t="shared" si="25"/>
        <v>2128.6999999999998</v>
      </c>
    </row>
    <row r="160" spans="1:25" x14ac:dyDescent="0.25">
      <c r="A160" s="75">
        <v>18</v>
      </c>
      <c r="B160" s="76">
        <f t="shared" si="25"/>
        <v>2130</v>
      </c>
      <c r="C160" s="76">
        <f t="shared" si="25"/>
        <v>2128.31</v>
      </c>
      <c r="D160" s="76">
        <f t="shared" si="25"/>
        <v>2126.04</v>
      </c>
      <c r="E160" s="76">
        <f t="shared" si="25"/>
        <v>2127.89</v>
      </c>
      <c r="F160" s="76">
        <f t="shared" si="25"/>
        <v>2124.8000000000002</v>
      </c>
      <c r="G160" s="76">
        <f t="shared" si="25"/>
        <v>2113.5</v>
      </c>
      <c r="H160" s="76">
        <f t="shared" si="25"/>
        <v>2123.5</v>
      </c>
      <c r="I160" s="76">
        <f t="shared" si="25"/>
        <v>2179.83</v>
      </c>
      <c r="J160" s="76">
        <f t="shared" si="25"/>
        <v>2177.6799999999998</v>
      </c>
      <c r="K160" s="76">
        <f t="shared" si="25"/>
        <v>2193.52</v>
      </c>
      <c r="L160" s="76">
        <f t="shared" si="25"/>
        <v>2192.54</v>
      </c>
      <c r="M160" s="76">
        <f t="shared" si="25"/>
        <v>2193.61</v>
      </c>
      <c r="N160" s="76">
        <f t="shared" si="25"/>
        <v>2196.5700000000002</v>
      </c>
      <c r="O160" s="76">
        <f t="shared" si="25"/>
        <v>2196.27</v>
      </c>
      <c r="P160" s="76">
        <f t="shared" si="25"/>
        <v>2198.09</v>
      </c>
      <c r="Q160" s="76">
        <f t="shared" si="25"/>
        <v>2195.11</v>
      </c>
      <c r="R160" s="76">
        <f t="shared" si="25"/>
        <v>2194.87</v>
      </c>
      <c r="S160" s="76">
        <f t="shared" si="25"/>
        <v>2201.91</v>
      </c>
      <c r="T160" s="76">
        <f t="shared" si="25"/>
        <v>2196.9899999999998</v>
      </c>
      <c r="U160" s="76">
        <f t="shared" si="25"/>
        <v>2198.83</v>
      </c>
      <c r="V160" s="76">
        <f t="shared" si="25"/>
        <v>2196.94</v>
      </c>
      <c r="W160" s="76">
        <f t="shared" si="25"/>
        <v>2204.46</v>
      </c>
      <c r="X160" s="76">
        <f t="shared" si="25"/>
        <v>2201.79</v>
      </c>
      <c r="Y160" s="76">
        <f t="shared" si="25"/>
        <v>2197.08</v>
      </c>
    </row>
    <row r="161" spans="1:25" x14ac:dyDescent="0.25">
      <c r="A161" s="75">
        <v>19</v>
      </c>
      <c r="B161" s="76">
        <f t="shared" si="25"/>
        <v>2195.81</v>
      </c>
      <c r="C161" s="76">
        <f t="shared" si="25"/>
        <v>2172.86</v>
      </c>
      <c r="D161" s="76">
        <f t="shared" si="25"/>
        <v>2178.56</v>
      </c>
      <c r="E161" s="76">
        <f t="shared" si="25"/>
        <v>2193.1999999999998</v>
      </c>
      <c r="F161" s="76">
        <f t="shared" si="25"/>
        <v>2191.0700000000002</v>
      </c>
      <c r="G161" s="76">
        <f t="shared" si="25"/>
        <v>2190.2199999999998</v>
      </c>
      <c r="H161" s="76">
        <f t="shared" si="25"/>
        <v>2173.96</v>
      </c>
      <c r="I161" s="76">
        <f t="shared" si="25"/>
        <v>2266.29</v>
      </c>
      <c r="J161" s="76">
        <f t="shared" si="25"/>
        <v>2265.04</v>
      </c>
      <c r="K161" s="76">
        <f t="shared" si="25"/>
        <v>2277.38</v>
      </c>
      <c r="L161" s="76">
        <f t="shared" si="25"/>
        <v>2265.52</v>
      </c>
      <c r="M161" s="76">
        <f t="shared" si="25"/>
        <v>2280.4499999999998</v>
      </c>
      <c r="N161" s="76">
        <f t="shared" si="25"/>
        <v>2271.6</v>
      </c>
      <c r="O161" s="76">
        <f t="shared" si="25"/>
        <v>2279.42</v>
      </c>
      <c r="P161" s="76">
        <f t="shared" si="25"/>
        <v>2256.44</v>
      </c>
      <c r="Q161" s="76">
        <f t="shared" si="25"/>
        <v>2266.7399999999998</v>
      </c>
      <c r="R161" s="76">
        <f t="shared" si="25"/>
        <v>2261.44</v>
      </c>
      <c r="S161" s="76">
        <f t="shared" si="25"/>
        <v>2275.4499999999998</v>
      </c>
      <c r="T161" s="76">
        <f t="shared" si="25"/>
        <v>2278.31</v>
      </c>
      <c r="U161" s="76">
        <f t="shared" si="25"/>
        <v>2248.27</v>
      </c>
      <c r="V161" s="76">
        <f t="shared" si="25"/>
        <v>2234.9299999999998</v>
      </c>
      <c r="W161" s="76">
        <f t="shared" si="25"/>
        <v>2237.58</v>
      </c>
      <c r="X161" s="76">
        <f t="shared" si="25"/>
        <v>2247.69</v>
      </c>
      <c r="Y161" s="76">
        <f t="shared" si="25"/>
        <v>2272.5100000000002</v>
      </c>
    </row>
    <row r="162" spans="1:25" x14ac:dyDescent="0.25">
      <c r="A162" s="75">
        <v>20</v>
      </c>
      <c r="B162" s="76">
        <f t="shared" si="25"/>
        <v>2256.1</v>
      </c>
      <c r="C162" s="76">
        <f t="shared" si="25"/>
        <v>2260.15</v>
      </c>
      <c r="D162" s="76">
        <f t="shared" si="25"/>
        <v>2257.7800000000002</v>
      </c>
      <c r="E162" s="76">
        <f t="shared" si="25"/>
        <v>2260.21</v>
      </c>
      <c r="F162" s="76">
        <f t="shared" si="25"/>
        <v>2260.85</v>
      </c>
      <c r="G162" s="76">
        <f t="shared" si="25"/>
        <v>2257.2800000000002</v>
      </c>
      <c r="H162" s="76">
        <f t="shared" si="25"/>
        <v>2256.5300000000002</v>
      </c>
      <c r="I162" s="76">
        <f t="shared" si="25"/>
        <v>2185.1</v>
      </c>
      <c r="J162" s="76">
        <f t="shared" si="25"/>
        <v>2182.04</v>
      </c>
      <c r="K162" s="76">
        <f t="shared" si="25"/>
        <v>2210.77</v>
      </c>
      <c r="L162" s="76">
        <f t="shared" si="25"/>
        <v>2212.13</v>
      </c>
      <c r="M162" s="76">
        <f t="shared" si="25"/>
        <v>2216.36</v>
      </c>
      <c r="N162" s="76">
        <f t="shared" si="25"/>
        <v>2216.29</v>
      </c>
      <c r="O162" s="76">
        <f t="shared" si="25"/>
        <v>2211.0300000000002</v>
      </c>
      <c r="P162" s="76">
        <f t="shared" si="25"/>
        <v>2215.9699999999998</v>
      </c>
      <c r="Q162" s="76">
        <f t="shared" si="25"/>
        <v>2215.81</v>
      </c>
      <c r="R162" s="76">
        <f t="shared" si="25"/>
        <v>2212.56</v>
      </c>
      <c r="S162" s="76">
        <f t="shared" si="25"/>
        <v>2213.46</v>
      </c>
      <c r="T162" s="76">
        <f t="shared" si="25"/>
        <v>2212.87</v>
      </c>
      <c r="U162" s="76">
        <f t="shared" si="25"/>
        <v>2213.34</v>
      </c>
      <c r="V162" s="76">
        <f t="shared" si="25"/>
        <v>2212.4899999999998</v>
      </c>
      <c r="W162" s="76">
        <f t="shared" si="25"/>
        <v>2213.66</v>
      </c>
      <c r="X162" s="76">
        <f t="shared" si="25"/>
        <v>2205.23</v>
      </c>
      <c r="Y162" s="76">
        <f t="shared" si="25"/>
        <v>2211.91</v>
      </c>
    </row>
    <row r="163" spans="1:25" x14ac:dyDescent="0.25">
      <c r="A163" s="75">
        <v>21</v>
      </c>
      <c r="B163" s="76">
        <f t="shared" si="25"/>
        <v>2215.9299999999998</v>
      </c>
      <c r="C163" s="76">
        <f t="shared" si="25"/>
        <v>2170.1</v>
      </c>
      <c r="D163" s="76">
        <f t="shared" si="25"/>
        <v>2177.0500000000002</v>
      </c>
      <c r="E163" s="76">
        <f t="shared" si="25"/>
        <v>2192.16</v>
      </c>
      <c r="F163" s="76">
        <f t="shared" si="25"/>
        <v>2200.64</v>
      </c>
      <c r="G163" s="76">
        <f t="shared" si="25"/>
        <v>2206.8000000000002</v>
      </c>
      <c r="H163" s="76">
        <f t="shared" si="25"/>
        <v>2206.33</v>
      </c>
      <c r="I163" s="76">
        <f t="shared" si="25"/>
        <v>2354.92</v>
      </c>
      <c r="J163" s="76">
        <f t="shared" si="25"/>
        <v>2356.71</v>
      </c>
      <c r="K163" s="76">
        <f t="shared" si="25"/>
        <v>2356.81</v>
      </c>
      <c r="L163" s="76">
        <f t="shared" si="25"/>
        <v>2364.83</v>
      </c>
      <c r="M163" s="76">
        <f t="shared" si="25"/>
        <v>2368</v>
      </c>
      <c r="N163" s="76">
        <f t="shared" si="25"/>
        <v>2368.91</v>
      </c>
      <c r="O163" s="76">
        <f t="shared" si="25"/>
        <v>2369.09</v>
      </c>
      <c r="P163" s="76">
        <f t="shared" si="25"/>
        <v>2369.88</v>
      </c>
      <c r="Q163" s="76">
        <f t="shared" si="25"/>
        <v>2362.87</v>
      </c>
      <c r="R163" s="76">
        <f t="shared" si="25"/>
        <v>2368.8000000000002</v>
      </c>
      <c r="S163" s="76">
        <f t="shared" si="25"/>
        <v>2368.64</v>
      </c>
      <c r="T163" s="76">
        <f t="shared" si="25"/>
        <v>2352.85</v>
      </c>
      <c r="U163" s="76">
        <f t="shared" si="25"/>
        <v>2330.4499999999998</v>
      </c>
      <c r="V163" s="76">
        <f t="shared" si="25"/>
        <v>2321.14</v>
      </c>
      <c r="W163" s="76">
        <f t="shared" si="25"/>
        <v>2317.16</v>
      </c>
      <c r="X163" s="76">
        <f t="shared" si="25"/>
        <v>2336.0500000000002</v>
      </c>
      <c r="Y163" s="76">
        <f t="shared" si="25"/>
        <v>2360.5</v>
      </c>
    </row>
    <row r="164" spans="1:25" x14ac:dyDescent="0.25">
      <c r="A164" s="75">
        <v>22</v>
      </c>
      <c r="B164" s="76">
        <f t="shared" si="25"/>
        <v>2354.7800000000002</v>
      </c>
      <c r="C164" s="76">
        <f t="shared" si="25"/>
        <v>2362.62</v>
      </c>
      <c r="D164" s="76">
        <f t="shared" si="25"/>
        <v>2344.3200000000002</v>
      </c>
      <c r="E164" s="76">
        <f t="shared" si="25"/>
        <v>2349.2800000000002</v>
      </c>
      <c r="F164" s="76">
        <f t="shared" si="25"/>
        <v>2348.25</v>
      </c>
      <c r="G164" s="76">
        <f t="shared" si="25"/>
        <v>2349.52</v>
      </c>
      <c r="H164" s="76">
        <f t="shared" si="25"/>
        <v>2352.08</v>
      </c>
      <c r="I164" s="76">
        <f t="shared" si="25"/>
        <v>2331.17</v>
      </c>
      <c r="J164" s="76">
        <f t="shared" si="25"/>
        <v>2335.17</v>
      </c>
      <c r="K164" s="76">
        <f t="shared" si="25"/>
        <v>2336.44</v>
      </c>
      <c r="L164" s="76">
        <f t="shared" si="25"/>
        <v>2345.04</v>
      </c>
      <c r="M164" s="76">
        <f t="shared" si="25"/>
        <v>2342.46</v>
      </c>
      <c r="N164" s="76">
        <f t="shared" si="25"/>
        <v>2339.2800000000002</v>
      </c>
      <c r="O164" s="76">
        <f t="shared" si="25"/>
        <v>2330.5100000000002</v>
      </c>
      <c r="P164" s="76">
        <f t="shared" si="25"/>
        <v>2332.81</v>
      </c>
      <c r="Q164" s="76">
        <f t="shared" ref="Q164:Y164" si="26">ROUND(Q278+$O$363+Q389+$O$364,2)</f>
        <v>2343.25</v>
      </c>
      <c r="R164" s="76">
        <f t="shared" si="26"/>
        <v>2342.44</v>
      </c>
      <c r="S164" s="76">
        <f t="shared" si="26"/>
        <v>2341.0500000000002</v>
      </c>
      <c r="T164" s="76">
        <f t="shared" si="26"/>
        <v>2333.77</v>
      </c>
      <c r="U164" s="76">
        <f t="shared" si="26"/>
        <v>2320.0700000000002</v>
      </c>
      <c r="V164" s="76">
        <f t="shared" si="26"/>
        <v>2313.41</v>
      </c>
      <c r="W164" s="76">
        <f t="shared" si="26"/>
        <v>2313.61</v>
      </c>
      <c r="X164" s="76">
        <f t="shared" si="26"/>
        <v>2325.2600000000002</v>
      </c>
      <c r="Y164" s="76">
        <f t="shared" si="26"/>
        <v>2341.12</v>
      </c>
    </row>
    <row r="165" spans="1:25" x14ac:dyDescent="0.25">
      <c r="A165" s="75">
        <v>23</v>
      </c>
      <c r="B165" s="76">
        <f t="shared" ref="B165:Y173" si="27">ROUND(B279+$O$363+B390+$O$364,2)</f>
        <v>2342.8000000000002</v>
      </c>
      <c r="C165" s="76">
        <f t="shared" si="27"/>
        <v>2337.4699999999998</v>
      </c>
      <c r="D165" s="76">
        <f t="shared" si="27"/>
        <v>2336.13</v>
      </c>
      <c r="E165" s="76">
        <f t="shared" si="27"/>
        <v>2334.15</v>
      </c>
      <c r="F165" s="76">
        <f t="shared" si="27"/>
        <v>2333.73</v>
      </c>
      <c r="G165" s="76">
        <f t="shared" si="27"/>
        <v>2321.9299999999998</v>
      </c>
      <c r="H165" s="76">
        <f t="shared" si="27"/>
        <v>2286.94</v>
      </c>
      <c r="I165" s="76">
        <f t="shared" si="27"/>
        <v>2283.2399999999998</v>
      </c>
      <c r="J165" s="76">
        <f t="shared" si="27"/>
        <v>2318.3200000000002</v>
      </c>
      <c r="K165" s="76">
        <f t="shared" si="27"/>
        <v>2324.4699999999998</v>
      </c>
      <c r="L165" s="76">
        <f t="shared" si="27"/>
        <v>2333.7399999999998</v>
      </c>
      <c r="M165" s="76">
        <f t="shared" si="27"/>
        <v>2342.8000000000002</v>
      </c>
      <c r="N165" s="76">
        <f t="shared" si="27"/>
        <v>2344.79</v>
      </c>
      <c r="O165" s="76">
        <f t="shared" si="27"/>
        <v>2343.21</v>
      </c>
      <c r="P165" s="76">
        <f t="shared" si="27"/>
        <v>2342.9499999999998</v>
      </c>
      <c r="Q165" s="76">
        <f t="shared" si="27"/>
        <v>2340.3000000000002</v>
      </c>
      <c r="R165" s="76">
        <f t="shared" si="27"/>
        <v>2339.8200000000002</v>
      </c>
      <c r="S165" s="76">
        <f t="shared" si="27"/>
        <v>2340.79</v>
      </c>
      <c r="T165" s="76">
        <f t="shared" si="27"/>
        <v>2340.7600000000002</v>
      </c>
      <c r="U165" s="76">
        <f t="shared" si="27"/>
        <v>2337.09</v>
      </c>
      <c r="V165" s="76">
        <f t="shared" si="27"/>
        <v>2333.3000000000002</v>
      </c>
      <c r="W165" s="76">
        <f t="shared" si="27"/>
        <v>2335.7399999999998</v>
      </c>
      <c r="X165" s="76">
        <f t="shared" si="27"/>
        <v>2343.94</v>
      </c>
      <c r="Y165" s="76">
        <f t="shared" si="27"/>
        <v>2340.38</v>
      </c>
    </row>
    <row r="166" spans="1:25" x14ac:dyDescent="0.25">
      <c r="A166" s="75">
        <v>24</v>
      </c>
      <c r="B166" s="76">
        <f t="shared" si="27"/>
        <v>2341.38</v>
      </c>
      <c r="C166" s="76">
        <f t="shared" si="27"/>
        <v>2333.77</v>
      </c>
      <c r="D166" s="76">
        <f t="shared" si="27"/>
        <v>2309.4899999999998</v>
      </c>
      <c r="E166" s="76">
        <f t="shared" si="27"/>
        <v>2285.64</v>
      </c>
      <c r="F166" s="76">
        <f t="shared" si="27"/>
        <v>2306.46</v>
      </c>
      <c r="G166" s="76">
        <f t="shared" si="27"/>
        <v>2267.7800000000002</v>
      </c>
      <c r="H166" s="76">
        <f t="shared" si="27"/>
        <v>2271.21</v>
      </c>
      <c r="I166" s="76">
        <f t="shared" si="27"/>
        <v>2214.86</v>
      </c>
      <c r="J166" s="76">
        <f t="shared" si="27"/>
        <v>2185.98</v>
      </c>
      <c r="K166" s="76">
        <f t="shared" si="27"/>
        <v>2228.9</v>
      </c>
      <c r="L166" s="76">
        <f t="shared" si="27"/>
        <v>2226.9299999999998</v>
      </c>
      <c r="M166" s="76">
        <f t="shared" si="27"/>
        <v>2165.27</v>
      </c>
      <c r="N166" s="76">
        <f t="shared" si="27"/>
        <v>2217.0700000000002</v>
      </c>
      <c r="O166" s="76">
        <f t="shared" si="27"/>
        <v>2223.5700000000002</v>
      </c>
      <c r="P166" s="76">
        <f t="shared" si="27"/>
        <v>2236.11</v>
      </c>
      <c r="Q166" s="76">
        <f t="shared" si="27"/>
        <v>2204.2399999999998</v>
      </c>
      <c r="R166" s="76">
        <f t="shared" si="27"/>
        <v>2213.73</v>
      </c>
      <c r="S166" s="76">
        <f t="shared" si="27"/>
        <v>2226.13</v>
      </c>
      <c r="T166" s="76">
        <f t="shared" si="27"/>
        <v>2228.35</v>
      </c>
      <c r="U166" s="76">
        <f t="shared" si="27"/>
        <v>2238.62</v>
      </c>
      <c r="V166" s="76">
        <f t="shared" si="27"/>
        <v>2239.71</v>
      </c>
      <c r="W166" s="76">
        <f t="shared" si="27"/>
        <v>2238.4499999999998</v>
      </c>
      <c r="X166" s="76">
        <f t="shared" si="27"/>
        <v>2216.62</v>
      </c>
      <c r="Y166" s="76">
        <f t="shared" si="27"/>
        <v>2231.21</v>
      </c>
    </row>
    <row r="167" spans="1:25" x14ac:dyDescent="0.25">
      <c r="A167" s="75">
        <v>25</v>
      </c>
      <c r="B167" s="76">
        <f t="shared" si="27"/>
        <v>2211.61</v>
      </c>
      <c r="C167" s="76">
        <f t="shared" si="27"/>
        <v>2205.73</v>
      </c>
      <c r="D167" s="76">
        <f t="shared" si="27"/>
        <v>2209.33</v>
      </c>
      <c r="E167" s="76">
        <f t="shared" si="27"/>
        <v>2229.5100000000002</v>
      </c>
      <c r="F167" s="76">
        <f t="shared" si="27"/>
        <v>2227.7800000000002</v>
      </c>
      <c r="G167" s="76">
        <f t="shared" si="27"/>
        <v>2204.3000000000002</v>
      </c>
      <c r="H167" s="76">
        <f t="shared" si="27"/>
        <v>2212.37</v>
      </c>
      <c r="I167" s="76">
        <f t="shared" si="27"/>
        <v>2239.61</v>
      </c>
      <c r="J167" s="76">
        <f t="shared" si="27"/>
        <v>2244.52</v>
      </c>
      <c r="K167" s="76">
        <f t="shared" si="27"/>
        <v>2258.46</v>
      </c>
      <c r="L167" s="76">
        <f t="shared" si="27"/>
        <v>2251.61</v>
      </c>
      <c r="M167" s="76">
        <f t="shared" si="27"/>
        <v>2256.63</v>
      </c>
      <c r="N167" s="76">
        <f t="shared" si="27"/>
        <v>2262.83</v>
      </c>
      <c r="O167" s="76">
        <f t="shared" si="27"/>
        <v>2247.7800000000002</v>
      </c>
      <c r="P167" s="76">
        <f t="shared" si="27"/>
        <v>2277.54</v>
      </c>
      <c r="Q167" s="76">
        <f t="shared" si="27"/>
        <v>2275.17</v>
      </c>
      <c r="R167" s="76">
        <f t="shared" si="27"/>
        <v>2258.12</v>
      </c>
      <c r="S167" s="76">
        <f t="shared" si="27"/>
        <v>2273.2800000000002</v>
      </c>
      <c r="T167" s="76">
        <f t="shared" si="27"/>
        <v>2272.58</v>
      </c>
      <c r="U167" s="76">
        <f t="shared" si="27"/>
        <v>2278.89</v>
      </c>
      <c r="V167" s="76">
        <f t="shared" si="27"/>
        <v>2275.31</v>
      </c>
      <c r="W167" s="76">
        <f t="shared" si="27"/>
        <v>2276.52</v>
      </c>
      <c r="X167" s="76">
        <f t="shared" si="27"/>
        <v>2283.5100000000002</v>
      </c>
      <c r="Y167" s="76">
        <f t="shared" si="27"/>
        <v>2282.96</v>
      </c>
    </row>
    <row r="168" spans="1:25" x14ac:dyDescent="0.25">
      <c r="A168" s="75">
        <v>26</v>
      </c>
      <c r="B168" s="76">
        <f t="shared" si="27"/>
        <v>2260.31</v>
      </c>
      <c r="C168" s="76">
        <f t="shared" si="27"/>
        <v>2267.6999999999998</v>
      </c>
      <c r="D168" s="76">
        <f t="shared" si="27"/>
        <v>2259.6</v>
      </c>
      <c r="E168" s="76">
        <f t="shared" si="27"/>
        <v>2262.66</v>
      </c>
      <c r="F168" s="76">
        <f t="shared" si="27"/>
        <v>2256.35</v>
      </c>
      <c r="G168" s="76">
        <f t="shared" si="27"/>
        <v>2218.11</v>
      </c>
      <c r="H168" s="76">
        <f t="shared" si="27"/>
        <v>2243.1799999999998</v>
      </c>
      <c r="I168" s="76">
        <f t="shared" si="27"/>
        <v>2291.59</v>
      </c>
      <c r="J168" s="76">
        <f t="shared" si="27"/>
        <v>2289.27</v>
      </c>
      <c r="K168" s="76">
        <f t="shared" si="27"/>
        <v>2321.6</v>
      </c>
      <c r="L168" s="76">
        <f t="shared" si="27"/>
        <v>2326.0700000000002</v>
      </c>
      <c r="M168" s="76">
        <f t="shared" si="27"/>
        <v>2328.9699999999998</v>
      </c>
      <c r="N168" s="76">
        <f t="shared" si="27"/>
        <v>2326.6799999999998</v>
      </c>
      <c r="O168" s="76">
        <f t="shared" si="27"/>
        <v>2329.9499999999998</v>
      </c>
      <c r="P168" s="76">
        <f t="shared" si="27"/>
        <v>2323.21</v>
      </c>
      <c r="Q168" s="76">
        <f t="shared" si="27"/>
        <v>2327.29</v>
      </c>
      <c r="R168" s="76">
        <f t="shared" si="27"/>
        <v>2326.6999999999998</v>
      </c>
      <c r="S168" s="76">
        <f t="shared" si="27"/>
        <v>2326.96</v>
      </c>
      <c r="T168" s="76">
        <f t="shared" si="27"/>
        <v>2326.2800000000002</v>
      </c>
      <c r="U168" s="76">
        <f t="shared" si="27"/>
        <v>2326.37</v>
      </c>
      <c r="V168" s="76">
        <f t="shared" si="27"/>
        <v>2327.06</v>
      </c>
      <c r="W168" s="76">
        <f t="shared" si="27"/>
        <v>2326.41</v>
      </c>
      <c r="X168" s="76">
        <f t="shared" si="27"/>
        <v>2330.36</v>
      </c>
      <c r="Y168" s="76">
        <f t="shared" si="27"/>
        <v>2325.14</v>
      </c>
    </row>
    <row r="169" spans="1:25" x14ac:dyDescent="0.25">
      <c r="A169" s="75">
        <v>27</v>
      </c>
      <c r="B169" s="76">
        <f t="shared" si="27"/>
        <v>2321.5300000000002</v>
      </c>
      <c r="C169" s="76">
        <f t="shared" si="27"/>
        <v>2271.89</v>
      </c>
      <c r="D169" s="76">
        <f t="shared" si="27"/>
        <v>2277.08</v>
      </c>
      <c r="E169" s="76">
        <f t="shared" si="27"/>
        <v>2315.4</v>
      </c>
      <c r="F169" s="76">
        <f t="shared" si="27"/>
        <v>2312.89</v>
      </c>
      <c r="G169" s="76">
        <f t="shared" si="27"/>
        <v>2299.88</v>
      </c>
      <c r="H169" s="76">
        <f t="shared" si="27"/>
        <v>2291.02</v>
      </c>
      <c r="I169" s="76">
        <f t="shared" si="27"/>
        <v>2341.1999999999998</v>
      </c>
      <c r="J169" s="76">
        <f t="shared" si="27"/>
        <v>2334.38</v>
      </c>
      <c r="K169" s="76">
        <f t="shared" si="27"/>
        <v>2367.08</v>
      </c>
      <c r="L169" s="76">
        <f t="shared" si="27"/>
        <v>2359.75</v>
      </c>
      <c r="M169" s="76">
        <f t="shared" si="27"/>
        <v>2392.0500000000002</v>
      </c>
      <c r="N169" s="76">
        <f t="shared" si="27"/>
        <v>2396.6999999999998</v>
      </c>
      <c r="O169" s="76">
        <f t="shared" si="27"/>
        <v>2399.4699999999998</v>
      </c>
      <c r="P169" s="76">
        <f t="shared" si="27"/>
        <v>2393.38</v>
      </c>
      <c r="Q169" s="76">
        <f t="shared" si="27"/>
        <v>2396.34</v>
      </c>
      <c r="R169" s="76">
        <f t="shared" si="27"/>
        <v>2395.73</v>
      </c>
      <c r="S169" s="76">
        <f t="shared" si="27"/>
        <v>2395.4</v>
      </c>
      <c r="T169" s="76">
        <f t="shared" si="27"/>
        <v>2395.83</v>
      </c>
      <c r="U169" s="76">
        <f t="shared" si="27"/>
        <v>2395.34</v>
      </c>
      <c r="V169" s="76">
        <f t="shared" si="27"/>
        <v>2395.59</v>
      </c>
      <c r="W169" s="76">
        <f t="shared" si="27"/>
        <v>2394.56</v>
      </c>
      <c r="X169" s="76">
        <f t="shared" si="27"/>
        <v>2398.0700000000002</v>
      </c>
      <c r="Y169" s="76">
        <f t="shared" si="27"/>
        <v>2393.31</v>
      </c>
    </row>
    <row r="170" spans="1:25" x14ac:dyDescent="0.25">
      <c r="A170" s="75">
        <v>28</v>
      </c>
      <c r="B170" s="76">
        <f t="shared" si="27"/>
        <v>2318.6999999999998</v>
      </c>
      <c r="C170" s="76">
        <f t="shared" si="27"/>
        <v>2331.66</v>
      </c>
      <c r="D170" s="76">
        <f t="shared" si="27"/>
        <v>2334.9299999999998</v>
      </c>
      <c r="E170" s="76">
        <f t="shared" si="27"/>
        <v>2334.5500000000002</v>
      </c>
      <c r="F170" s="76">
        <f t="shared" si="27"/>
        <v>2368.5100000000002</v>
      </c>
      <c r="G170" s="76">
        <f t="shared" si="27"/>
        <v>2334.4899999999998</v>
      </c>
      <c r="H170" s="76">
        <f t="shared" si="27"/>
        <v>2361.48</v>
      </c>
      <c r="I170" s="76">
        <f t="shared" si="27"/>
        <v>2483.62</v>
      </c>
      <c r="J170" s="76">
        <f t="shared" si="27"/>
        <v>2485.9699999999998</v>
      </c>
      <c r="K170" s="76">
        <f t="shared" si="27"/>
        <v>2489.48</v>
      </c>
      <c r="L170" s="76">
        <f t="shared" si="27"/>
        <v>2492.33</v>
      </c>
      <c r="M170" s="76">
        <f t="shared" si="27"/>
        <v>2495.66</v>
      </c>
      <c r="N170" s="76">
        <f t="shared" si="27"/>
        <v>2496.87</v>
      </c>
      <c r="O170" s="76">
        <f t="shared" si="27"/>
        <v>2496.12</v>
      </c>
      <c r="P170" s="76">
        <f t="shared" si="27"/>
        <v>2495.11</v>
      </c>
      <c r="Q170" s="76">
        <f t="shared" si="27"/>
        <v>2509.9899999999998</v>
      </c>
      <c r="R170" s="76">
        <f t="shared" si="27"/>
        <v>2508.75</v>
      </c>
      <c r="S170" s="76">
        <f t="shared" si="27"/>
        <v>2510.39</v>
      </c>
      <c r="T170" s="76">
        <f t="shared" si="27"/>
        <v>2493.31</v>
      </c>
      <c r="U170" s="76">
        <f t="shared" si="27"/>
        <v>2511.4899999999998</v>
      </c>
      <c r="V170" s="76">
        <f t="shared" si="27"/>
        <v>2518.8000000000002</v>
      </c>
      <c r="W170" s="76">
        <f t="shared" si="27"/>
        <v>2515.39</v>
      </c>
      <c r="X170" s="76">
        <f t="shared" si="27"/>
        <v>2520.4499999999998</v>
      </c>
      <c r="Y170" s="76">
        <f t="shared" si="27"/>
        <v>2514.56</v>
      </c>
    </row>
    <row r="171" spans="1:25" x14ac:dyDescent="0.25">
      <c r="A171" s="75">
        <v>29</v>
      </c>
      <c r="B171" s="76">
        <f t="shared" si="27"/>
        <v>2511.9499999999998</v>
      </c>
      <c r="C171" s="76">
        <f t="shared" si="27"/>
        <v>2502.6999999999998</v>
      </c>
      <c r="D171" s="76">
        <f t="shared" si="27"/>
        <v>2510.44</v>
      </c>
      <c r="E171" s="76">
        <f t="shared" si="27"/>
        <v>2337.4299999999998</v>
      </c>
      <c r="F171" s="76">
        <f t="shared" si="27"/>
        <v>2408.34</v>
      </c>
      <c r="G171" s="76">
        <f t="shared" si="27"/>
        <v>2454.54</v>
      </c>
      <c r="H171" s="76">
        <f t="shared" si="27"/>
        <v>2414.59</v>
      </c>
      <c r="I171" s="76">
        <f t="shared" si="27"/>
        <v>2500.38</v>
      </c>
      <c r="J171" s="76">
        <f t="shared" si="27"/>
        <v>2498.34</v>
      </c>
      <c r="K171" s="76">
        <f t="shared" si="27"/>
        <v>2501.2800000000002</v>
      </c>
      <c r="L171" s="76">
        <f t="shared" si="27"/>
        <v>2507.21</v>
      </c>
      <c r="M171" s="76">
        <f t="shared" si="27"/>
        <v>2510.3200000000002</v>
      </c>
      <c r="N171" s="76">
        <f t="shared" si="27"/>
        <v>2504.7800000000002</v>
      </c>
      <c r="O171" s="76">
        <f t="shared" si="27"/>
        <v>2512.48</v>
      </c>
      <c r="P171" s="76">
        <f t="shared" si="27"/>
        <v>2509.38</v>
      </c>
      <c r="Q171" s="76">
        <f t="shared" si="27"/>
        <v>2512.5700000000002</v>
      </c>
      <c r="R171" s="76">
        <f t="shared" si="27"/>
        <v>2510.6999999999998</v>
      </c>
      <c r="S171" s="76">
        <f t="shared" si="27"/>
        <v>2510.62</v>
      </c>
      <c r="T171" s="76">
        <f t="shared" si="27"/>
        <v>2511.9699999999998</v>
      </c>
      <c r="U171" s="76">
        <f t="shared" si="27"/>
        <v>2516.91</v>
      </c>
      <c r="V171" s="76">
        <f t="shared" si="27"/>
        <v>2509.85</v>
      </c>
      <c r="W171" s="76">
        <f t="shared" si="27"/>
        <v>2516.9499999999998</v>
      </c>
      <c r="X171" s="76">
        <f t="shared" si="27"/>
        <v>2514.39</v>
      </c>
      <c r="Y171" s="76">
        <f t="shared" si="27"/>
        <v>2509.37</v>
      </c>
    </row>
    <row r="172" spans="1:25" x14ac:dyDescent="0.25">
      <c r="A172" s="75">
        <v>30</v>
      </c>
      <c r="B172" s="76">
        <f t="shared" si="27"/>
        <v>2506.77</v>
      </c>
      <c r="C172" s="76">
        <f t="shared" si="27"/>
        <v>2503.0100000000002</v>
      </c>
      <c r="D172" s="76">
        <f t="shared" si="27"/>
        <v>2500.59</v>
      </c>
      <c r="E172" s="76">
        <f t="shared" si="27"/>
        <v>2498.4699999999998</v>
      </c>
      <c r="F172" s="76">
        <f t="shared" si="27"/>
        <v>2503.7199999999998</v>
      </c>
      <c r="G172" s="76">
        <f t="shared" si="27"/>
        <v>2498.7399999999998</v>
      </c>
      <c r="H172" s="76">
        <f t="shared" si="27"/>
        <v>2496.6999999999998</v>
      </c>
      <c r="I172" s="76">
        <f t="shared" si="27"/>
        <v>2177.73</v>
      </c>
      <c r="J172" s="76">
        <f t="shared" si="27"/>
        <v>2184.9899999999998</v>
      </c>
      <c r="K172" s="76">
        <f t="shared" si="27"/>
        <v>2197.85</v>
      </c>
      <c r="L172" s="76">
        <f t="shared" si="27"/>
        <v>2364.7600000000002</v>
      </c>
      <c r="M172" s="76">
        <f t="shared" si="27"/>
        <v>2260.19</v>
      </c>
      <c r="N172" s="76">
        <f t="shared" si="27"/>
        <v>2202.11</v>
      </c>
      <c r="O172" s="76">
        <f t="shared" si="27"/>
        <v>2191.94</v>
      </c>
      <c r="P172" s="76">
        <f t="shared" si="27"/>
        <v>2194.61</v>
      </c>
      <c r="Q172" s="76">
        <f t="shared" si="27"/>
        <v>2197.04</v>
      </c>
      <c r="R172" s="76">
        <f t="shared" si="27"/>
        <v>2190.7600000000002</v>
      </c>
      <c r="S172" s="76">
        <f t="shared" si="27"/>
        <v>2192.4299999999998</v>
      </c>
      <c r="T172" s="76">
        <f t="shared" si="27"/>
        <v>2188.2199999999998</v>
      </c>
      <c r="U172" s="76">
        <f t="shared" si="27"/>
        <v>2253.42</v>
      </c>
      <c r="V172" s="76">
        <f t="shared" si="27"/>
        <v>2528.81</v>
      </c>
      <c r="W172" s="76">
        <f t="shared" si="27"/>
        <v>2520.5300000000002</v>
      </c>
      <c r="X172" s="76">
        <f t="shared" si="27"/>
        <v>2246.25</v>
      </c>
      <c r="Y172" s="76">
        <f t="shared" si="27"/>
        <v>2194.83</v>
      </c>
    </row>
    <row r="173" spans="1:25" outlineLevel="1" x14ac:dyDescent="0.25">
      <c r="A173" s="75">
        <v>31</v>
      </c>
      <c r="B173" s="76">
        <f t="shared" si="27"/>
        <v>2393.02</v>
      </c>
      <c r="C173" s="76">
        <f t="shared" si="27"/>
        <v>2388.2800000000002</v>
      </c>
      <c r="D173" s="76">
        <f t="shared" si="27"/>
        <v>2378.2399999999998</v>
      </c>
      <c r="E173" s="76">
        <f t="shared" si="27"/>
        <v>2371.5500000000002</v>
      </c>
      <c r="F173" s="76">
        <f t="shared" si="27"/>
        <v>2373.02</v>
      </c>
      <c r="G173" s="76">
        <f t="shared" si="27"/>
        <v>2364.11</v>
      </c>
      <c r="H173" s="76">
        <f t="shared" si="27"/>
        <v>2367.0100000000002</v>
      </c>
      <c r="I173" s="76">
        <f t="shared" si="27"/>
        <v>1209.77</v>
      </c>
      <c r="J173" s="76">
        <f t="shared" si="27"/>
        <v>2148.65</v>
      </c>
      <c r="K173" s="76">
        <f t="shared" si="27"/>
        <v>2188.04</v>
      </c>
      <c r="L173" s="76">
        <f t="shared" si="27"/>
        <v>2250.7199999999998</v>
      </c>
      <c r="M173" s="76">
        <f t="shared" si="27"/>
        <v>2176</v>
      </c>
      <c r="N173" s="76">
        <f t="shared" si="27"/>
        <v>2173.63</v>
      </c>
      <c r="O173" s="76">
        <f t="shared" si="27"/>
        <v>2159.17</v>
      </c>
      <c r="P173" s="76">
        <f t="shared" si="27"/>
        <v>1770.77</v>
      </c>
      <c r="Q173" s="76">
        <f t="shared" si="27"/>
        <v>2157.1</v>
      </c>
      <c r="R173" s="76">
        <f t="shared" si="27"/>
        <v>2156</v>
      </c>
      <c r="S173" s="76">
        <f t="shared" si="27"/>
        <v>2152.92</v>
      </c>
      <c r="T173" s="76">
        <f t="shared" si="27"/>
        <v>1764.82</v>
      </c>
      <c r="U173" s="76">
        <f t="shared" si="27"/>
        <v>2184.2800000000002</v>
      </c>
      <c r="V173" s="76">
        <f t="shared" si="27"/>
        <v>2194.9499999999998</v>
      </c>
      <c r="W173" s="76">
        <f t="shared" si="27"/>
        <v>2309.67</v>
      </c>
      <c r="X173" s="76">
        <f t="shared" si="27"/>
        <v>2178.94</v>
      </c>
      <c r="Y173" s="76">
        <f t="shared" si="27"/>
        <v>2160.7399999999998</v>
      </c>
    </row>
    <row r="175" spans="1:25" ht="18.75" x14ac:dyDescent="0.25">
      <c r="A175" s="72" t="s">
        <v>65</v>
      </c>
      <c r="B175" s="73" t="s">
        <v>112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67</v>
      </c>
      <c r="C176" s="74" t="s">
        <v>68</v>
      </c>
      <c r="D176" s="74" t="s">
        <v>69</v>
      </c>
      <c r="E176" s="74" t="s">
        <v>70</v>
      </c>
      <c r="F176" s="74" t="s">
        <v>71</v>
      </c>
      <c r="G176" s="74" t="s">
        <v>72</v>
      </c>
      <c r="H176" s="74" t="s">
        <v>73</v>
      </c>
      <c r="I176" s="74" t="s">
        <v>74</v>
      </c>
      <c r="J176" s="74" t="s">
        <v>75</v>
      </c>
      <c r="K176" s="74" t="s">
        <v>76</v>
      </c>
      <c r="L176" s="74" t="s">
        <v>77</v>
      </c>
      <c r="M176" s="74" t="s">
        <v>78</v>
      </c>
      <c r="N176" s="74" t="s">
        <v>79</v>
      </c>
      <c r="O176" s="74" t="s">
        <v>80</v>
      </c>
      <c r="P176" s="74" t="s">
        <v>81</v>
      </c>
      <c r="Q176" s="74" t="s">
        <v>82</v>
      </c>
      <c r="R176" s="74" t="s">
        <v>83</v>
      </c>
      <c r="S176" s="74" t="s">
        <v>84</v>
      </c>
      <c r="T176" s="74" t="s">
        <v>85</v>
      </c>
      <c r="U176" s="74" t="s">
        <v>86</v>
      </c>
      <c r="V176" s="74" t="s">
        <v>87</v>
      </c>
      <c r="W176" s="74" t="s">
        <v>88</v>
      </c>
      <c r="X176" s="74" t="s">
        <v>89</v>
      </c>
      <c r="Y176" s="74" t="s">
        <v>90</v>
      </c>
    </row>
    <row r="177" spans="1:25" x14ac:dyDescent="0.25">
      <c r="A177" s="75">
        <v>1</v>
      </c>
      <c r="B177" s="115">
        <f t="shared" ref="B177:Y187" si="28">ROUND(B291,2)</f>
        <v>787.67</v>
      </c>
      <c r="C177" s="115">
        <f t="shared" si="28"/>
        <v>795.06</v>
      </c>
      <c r="D177" s="115">
        <f t="shared" si="28"/>
        <v>774.26</v>
      </c>
      <c r="E177" s="115">
        <f t="shared" si="28"/>
        <v>774.41</v>
      </c>
      <c r="F177" s="115">
        <f t="shared" si="28"/>
        <v>773.94</v>
      </c>
      <c r="G177" s="115">
        <f t="shared" si="28"/>
        <v>775.86</v>
      </c>
      <c r="H177" s="115">
        <f t="shared" si="28"/>
        <v>776.38</v>
      </c>
      <c r="I177" s="115">
        <f t="shared" si="28"/>
        <v>775.31</v>
      </c>
      <c r="J177" s="115">
        <f t="shared" si="28"/>
        <v>775.5</v>
      </c>
      <c r="K177" s="115">
        <f t="shared" si="28"/>
        <v>787.12</v>
      </c>
      <c r="L177" s="115">
        <f t="shared" si="28"/>
        <v>781.71</v>
      </c>
      <c r="M177" s="115">
        <f t="shared" si="28"/>
        <v>772.87</v>
      </c>
      <c r="N177" s="115">
        <f t="shared" si="28"/>
        <v>767.04</v>
      </c>
      <c r="O177" s="115">
        <f t="shared" si="28"/>
        <v>762.91</v>
      </c>
      <c r="P177" s="115">
        <f t="shared" si="28"/>
        <v>773</v>
      </c>
      <c r="Q177" s="115">
        <f t="shared" si="28"/>
        <v>768.91</v>
      </c>
      <c r="R177" s="115">
        <f t="shared" si="28"/>
        <v>763.8</v>
      </c>
      <c r="S177" s="115">
        <f t="shared" si="28"/>
        <v>738.84</v>
      </c>
      <c r="T177" s="115">
        <f t="shared" si="28"/>
        <v>732.01</v>
      </c>
      <c r="U177" s="115">
        <f t="shared" si="28"/>
        <v>739.26</v>
      </c>
      <c r="V177" s="115">
        <f t="shared" si="28"/>
        <v>741.07</v>
      </c>
      <c r="W177" s="115">
        <f t="shared" si="28"/>
        <v>751.27</v>
      </c>
      <c r="X177" s="115">
        <f t="shared" si="28"/>
        <v>765.58</v>
      </c>
      <c r="Y177" s="115">
        <f t="shared" si="28"/>
        <v>801.44</v>
      </c>
    </row>
    <row r="178" spans="1:25" x14ac:dyDescent="0.25">
      <c r="A178" s="75">
        <v>2</v>
      </c>
      <c r="B178" s="115">
        <f t="shared" si="28"/>
        <v>795.41</v>
      </c>
      <c r="C178" s="115">
        <f t="shared" si="28"/>
        <v>791.47</v>
      </c>
      <c r="D178" s="115">
        <f t="shared" si="28"/>
        <v>795.84</v>
      </c>
      <c r="E178" s="115">
        <f t="shared" si="28"/>
        <v>796.1</v>
      </c>
      <c r="F178" s="115">
        <f t="shared" si="28"/>
        <v>789.67</v>
      </c>
      <c r="G178" s="115">
        <f t="shared" si="28"/>
        <v>787.9</v>
      </c>
      <c r="H178" s="115">
        <f t="shared" si="28"/>
        <v>777.1</v>
      </c>
      <c r="I178" s="115">
        <f t="shared" si="28"/>
        <v>769.03</v>
      </c>
      <c r="J178" s="115">
        <f t="shared" si="28"/>
        <v>759.19</v>
      </c>
      <c r="K178" s="115">
        <f t="shared" si="28"/>
        <v>756.49</v>
      </c>
      <c r="L178" s="115">
        <f t="shared" si="28"/>
        <v>754.28</v>
      </c>
      <c r="M178" s="115">
        <f t="shared" si="28"/>
        <v>761.84</v>
      </c>
      <c r="N178" s="115">
        <f t="shared" si="28"/>
        <v>759.4</v>
      </c>
      <c r="O178" s="115">
        <f t="shared" si="28"/>
        <v>760.88</v>
      </c>
      <c r="P178" s="115">
        <f t="shared" si="28"/>
        <v>762.57</v>
      </c>
      <c r="Q178" s="115">
        <f t="shared" si="28"/>
        <v>755.69</v>
      </c>
      <c r="R178" s="115">
        <f t="shared" si="28"/>
        <v>744.95</v>
      </c>
      <c r="S178" s="115">
        <f t="shared" si="28"/>
        <v>730.27</v>
      </c>
      <c r="T178" s="115">
        <f t="shared" si="28"/>
        <v>722</v>
      </c>
      <c r="U178" s="115">
        <f t="shared" si="28"/>
        <v>732.18</v>
      </c>
      <c r="V178" s="115">
        <f t="shared" si="28"/>
        <v>739.98</v>
      </c>
      <c r="W178" s="115">
        <f t="shared" si="28"/>
        <v>745.78</v>
      </c>
      <c r="X178" s="115">
        <f t="shared" si="28"/>
        <v>760.98</v>
      </c>
      <c r="Y178" s="115">
        <f t="shared" si="28"/>
        <v>783.26</v>
      </c>
    </row>
    <row r="179" spans="1:25" x14ac:dyDescent="0.25">
      <c r="A179" s="75">
        <v>3</v>
      </c>
      <c r="B179" s="115">
        <f t="shared" si="28"/>
        <v>775.65</v>
      </c>
      <c r="C179" s="115">
        <f t="shared" si="28"/>
        <v>764.71</v>
      </c>
      <c r="D179" s="115">
        <f t="shared" si="28"/>
        <v>765.64</v>
      </c>
      <c r="E179" s="115">
        <f t="shared" si="28"/>
        <v>757.54</v>
      </c>
      <c r="F179" s="115">
        <f t="shared" si="28"/>
        <v>763.16</v>
      </c>
      <c r="G179" s="115">
        <f t="shared" si="28"/>
        <v>765.68</v>
      </c>
      <c r="H179" s="115">
        <f t="shared" si="28"/>
        <v>753.1</v>
      </c>
      <c r="I179" s="115">
        <f t="shared" si="28"/>
        <v>743.62</v>
      </c>
      <c r="J179" s="115">
        <f t="shared" si="28"/>
        <v>739.25</v>
      </c>
      <c r="K179" s="115">
        <f t="shared" si="28"/>
        <v>745.07</v>
      </c>
      <c r="L179" s="115">
        <f t="shared" si="28"/>
        <v>752.65</v>
      </c>
      <c r="M179" s="115">
        <f t="shared" si="28"/>
        <v>754.69</v>
      </c>
      <c r="N179" s="115">
        <f t="shared" si="28"/>
        <v>766.88</v>
      </c>
      <c r="O179" s="115">
        <f t="shared" si="28"/>
        <v>772.19</v>
      </c>
      <c r="P179" s="115">
        <f t="shared" si="28"/>
        <v>769.93</v>
      </c>
      <c r="Q179" s="115">
        <f t="shared" si="28"/>
        <v>765.14</v>
      </c>
      <c r="R179" s="115">
        <f t="shared" si="28"/>
        <v>748.29</v>
      </c>
      <c r="S179" s="115">
        <f t="shared" si="28"/>
        <v>738.59</v>
      </c>
      <c r="T179" s="115">
        <f t="shared" si="28"/>
        <v>740.51</v>
      </c>
      <c r="U179" s="115">
        <f t="shared" si="28"/>
        <v>742.2</v>
      </c>
      <c r="V179" s="115">
        <f t="shared" si="28"/>
        <v>745.8</v>
      </c>
      <c r="W179" s="115">
        <f t="shared" si="28"/>
        <v>757.2</v>
      </c>
      <c r="X179" s="115">
        <f t="shared" si="28"/>
        <v>766.2</v>
      </c>
      <c r="Y179" s="115">
        <f t="shared" si="28"/>
        <v>786.19</v>
      </c>
    </row>
    <row r="180" spans="1:25" x14ac:dyDescent="0.25">
      <c r="A180" s="75">
        <v>4</v>
      </c>
      <c r="B180" s="115">
        <f t="shared" si="28"/>
        <v>770.95</v>
      </c>
      <c r="C180" s="115">
        <f t="shared" si="28"/>
        <v>786.82</v>
      </c>
      <c r="D180" s="115">
        <f t="shared" si="28"/>
        <v>796.35</v>
      </c>
      <c r="E180" s="115">
        <f t="shared" si="28"/>
        <v>801.06</v>
      </c>
      <c r="F180" s="115">
        <f t="shared" si="28"/>
        <v>791.8</v>
      </c>
      <c r="G180" s="115">
        <f t="shared" si="28"/>
        <v>761.33</v>
      </c>
      <c r="H180" s="115">
        <f t="shared" si="28"/>
        <v>755.1</v>
      </c>
      <c r="I180" s="115">
        <f t="shared" si="28"/>
        <v>744.4</v>
      </c>
      <c r="J180" s="115">
        <f t="shared" si="28"/>
        <v>732.71</v>
      </c>
      <c r="K180" s="115">
        <f t="shared" si="28"/>
        <v>728.87</v>
      </c>
      <c r="L180" s="115">
        <f t="shared" si="28"/>
        <v>724.47</v>
      </c>
      <c r="M180" s="115">
        <f t="shared" si="28"/>
        <v>722.11</v>
      </c>
      <c r="N180" s="115">
        <f t="shared" si="28"/>
        <v>730.96</v>
      </c>
      <c r="O180" s="115">
        <f t="shared" si="28"/>
        <v>729.83</v>
      </c>
      <c r="P180" s="115">
        <f t="shared" si="28"/>
        <v>732.98</v>
      </c>
      <c r="Q180" s="115">
        <f t="shared" si="28"/>
        <v>730.14</v>
      </c>
      <c r="R180" s="115">
        <f t="shared" si="28"/>
        <v>727.6</v>
      </c>
      <c r="S180" s="115">
        <f t="shared" si="28"/>
        <v>702.68</v>
      </c>
      <c r="T180" s="115">
        <f t="shared" si="28"/>
        <v>704.33</v>
      </c>
      <c r="U180" s="115">
        <f t="shared" si="28"/>
        <v>711.17</v>
      </c>
      <c r="V180" s="115">
        <f t="shared" si="28"/>
        <v>716.54</v>
      </c>
      <c r="W180" s="115">
        <f t="shared" si="28"/>
        <v>722.51</v>
      </c>
      <c r="X180" s="115">
        <f t="shared" si="28"/>
        <v>732.12</v>
      </c>
      <c r="Y180" s="115">
        <f t="shared" si="28"/>
        <v>742.71</v>
      </c>
    </row>
    <row r="181" spans="1:25" x14ac:dyDescent="0.25">
      <c r="A181" s="75">
        <v>5</v>
      </c>
      <c r="B181" s="115">
        <f t="shared" si="28"/>
        <v>742.77</v>
      </c>
      <c r="C181" s="115">
        <f t="shared" si="28"/>
        <v>733.67</v>
      </c>
      <c r="D181" s="115">
        <f t="shared" si="28"/>
        <v>738.89</v>
      </c>
      <c r="E181" s="115">
        <f t="shared" si="28"/>
        <v>746.01</v>
      </c>
      <c r="F181" s="115">
        <f t="shared" si="28"/>
        <v>765.91</v>
      </c>
      <c r="G181" s="115">
        <f t="shared" si="28"/>
        <v>763.97</v>
      </c>
      <c r="H181" s="115">
        <f t="shared" si="28"/>
        <v>764.09</v>
      </c>
      <c r="I181" s="115">
        <f t="shared" si="28"/>
        <v>758.66</v>
      </c>
      <c r="J181" s="115">
        <f t="shared" si="28"/>
        <v>751.01</v>
      </c>
      <c r="K181" s="115">
        <f t="shared" si="28"/>
        <v>733.11</v>
      </c>
      <c r="L181" s="115">
        <f t="shared" si="28"/>
        <v>726.17</v>
      </c>
      <c r="M181" s="115">
        <f t="shared" si="28"/>
        <v>723.5</v>
      </c>
      <c r="N181" s="115">
        <f t="shared" si="28"/>
        <v>728.35</v>
      </c>
      <c r="O181" s="115">
        <f t="shared" si="28"/>
        <v>737.18</v>
      </c>
      <c r="P181" s="115">
        <f t="shared" si="28"/>
        <v>736.18</v>
      </c>
      <c r="Q181" s="115">
        <f t="shared" si="28"/>
        <v>738.99</v>
      </c>
      <c r="R181" s="115">
        <f t="shared" si="28"/>
        <v>741.76</v>
      </c>
      <c r="S181" s="115">
        <f t="shared" si="28"/>
        <v>751.58</v>
      </c>
      <c r="T181" s="115">
        <f t="shared" si="28"/>
        <v>717.68</v>
      </c>
      <c r="U181" s="115">
        <f t="shared" si="28"/>
        <v>723.83</v>
      </c>
      <c r="V181" s="115">
        <f t="shared" si="28"/>
        <v>728.64</v>
      </c>
      <c r="W181" s="115">
        <f t="shared" si="28"/>
        <v>732.56</v>
      </c>
      <c r="X181" s="115">
        <f t="shared" si="28"/>
        <v>743.39</v>
      </c>
      <c r="Y181" s="115">
        <f t="shared" si="28"/>
        <v>750.33</v>
      </c>
    </row>
    <row r="182" spans="1:25" x14ac:dyDescent="0.25">
      <c r="A182" s="75">
        <v>6</v>
      </c>
      <c r="B182" s="115">
        <f t="shared" si="28"/>
        <v>707.36</v>
      </c>
      <c r="C182" s="115">
        <f t="shared" si="28"/>
        <v>715.87</v>
      </c>
      <c r="D182" s="115">
        <f t="shared" si="28"/>
        <v>721.4</v>
      </c>
      <c r="E182" s="115">
        <f t="shared" si="28"/>
        <v>720.46</v>
      </c>
      <c r="F182" s="115">
        <f t="shared" si="28"/>
        <v>717.61</v>
      </c>
      <c r="G182" s="115">
        <f t="shared" si="28"/>
        <v>712.6</v>
      </c>
      <c r="H182" s="115">
        <f t="shared" si="28"/>
        <v>704.46</v>
      </c>
      <c r="I182" s="115">
        <f t="shared" si="28"/>
        <v>685.19</v>
      </c>
      <c r="J182" s="115">
        <f t="shared" si="28"/>
        <v>665.97</v>
      </c>
      <c r="K182" s="115">
        <f t="shared" si="28"/>
        <v>659.95</v>
      </c>
      <c r="L182" s="115">
        <f t="shared" si="28"/>
        <v>659.73</v>
      </c>
      <c r="M182" s="115">
        <f t="shared" si="28"/>
        <v>666.95</v>
      </c>
      <c r="N182" s="115">
        <f t="shared" si="28"/>
        <v>677.92</v>
      </c>
      <c r="O182" s="115">
        <f t="shared" si="28"/>
        <v>688.76</v>
      </c>
      <c r="P182" s="115">
        <f t="shared" si="28"/>
        <v>698.96</v>
      </c>
      <c r="Q182" s="115">
        <f t="shared" si="28"/>
        <v>700.68</v>
      </c>
      <c r="R182" s="115">
        <f t="shared" si="28"/>
        <v>682.17</v>
      </c>
      <c r="S182" s="115">
        <f t="shared" si="28"/>
        <v>673.72</v>
      </c>
      <c r="T182" s="115">
        <f t="shared" si="28"/>
        <v>676.28</v>
      </c>
      <c r="U182" s="115">
        <f t="shared" si="28"/>
        <v>677.41</v>
      </c>
      <c r="V182" s="115">
        <f t="shared" si="28"/>
        <v>677.87</v>
      </c>
      <c r="W182" s="115">
        <f t="shared" si="28"/>
        <v>682.56</v>
      </c>
      <c r="X182" s="115">
        <f t="shared" si="28"/>
        <v>687.89</v>
      </c>
      <c r="Y182" s="115">
        <f t="shared" si="28"/>
        <v>708.17</v>
      </c>
    </row>
    <row r="183" spans="1:25" x14ac:dyDescent="0.25">
      <c r="A183" s="75">
        <v>7</v>
      </c>
      <c r="B183" s="115">
        <f t="shared" si="28"/>
        <v>740.43</v>
      </c>
      <c r="C183" s="115">
        <f t="shared" si="28"/>
        <v>758.07</v>
      </c>
      <c r="D183" s="115">
        <f t="shared" si="28"/>
        <v>764.3</v>
      </c>
      <c r="E183" s="115">
        <f t="shared" si="28"/>
        <v>767.22</v>
      </c>
      <c r="F183" s="115">
        <f t="shared" si="28"/>
        <v>761.58</v>
      </c>
      <c r="G183" s="115">
        <f t="shared" si="28"/>
        <v>759.04</v>
      </c>
      <c r="H183" s="115">
        <f t="shared" si="28"/>
        <v>749.12</v>
      </c>
      <c r="I183" s="115">
        <f t="shared" si="28"/>
        <v>746.94</v>
      </c>
      <c r="J183" s="115">
        <f t="shared" si="28"/>
        <v>725.06</v>
      </c>
      <c r="K183" s="115">
        <f t="shared" si="28"/>
        <v>718.3</v>
      </c>
      <c r="L183" s="115">
        <f t="shared" si="28"/>
        <v>709.39</v>
      </c>
      <c r="M183" s="115">
        <f t="shared" si="28"/>
        <v>717.02</v>
      </c>
      <c r="N183" s="115">
        <f t="shared" si="28"/>
        <v>728.14</v>
      </c>
      <c r="O183" s="115">
        <f t="shared" si="28"/>
        <v>731.12</v>
      </c>
      <c r="P183" s="115">
        <f t="shared" si="28"/>
        <v>737.92</v>
      </c>
      <c r="Q183" s="115">
        <f t="shared" si="28"/>
        <v>734.27</v>
      </c>
      <c r="R183" s="115">
        <f t="shared" si="28"/>
        <v>723.24</v>
      </c>
      <c r="S183" s="115">
        <f t="shared" si="28"/>
        <v>718.17</v>
      </c>
      <c r="T183" s="115">
        <f t="shared" si="28"/>
        <v>716.23</v>
      </c>
      <c r="U183" s="115">
        <f t="shared" si="28"/>
        <v>718.42</v>
      </c>
      <c r="V183" s="115">
        <f t="shared" si="28"/>
        <v>727.24</v>
      </c>
      <c r="W183" s="115">
        <f t="shared" si="28"/>
        <v>730.37</v>
      </c>
      <c r="X183" s="115">
        <f t="shared" si="28"/>
        <v>725.02</v>
      </c>
      <c r="Y183" s="115">
        <f t="shared" si="28"/>
        <v>750.92</v>
      </c>
    </row>
    <row r="184" spans="1:25" x14ac:dyDescent="0.25">
      <c r="A184" s="75">
        <v>8</v>
      </c>
      <c r="B184" s="115">
        <f t="shared" si="28"/>
        <v>807.59</v>
      </c>
      <c r="C184" s="115">
        <f t="shared" si="28"/>
        <v>817.23</v>
      </c>
      <c r="D184" s="115">
        <f t="shared" si="28"/>
        <v>825.88</v>
      </c>
      <c r="E184" s="115">
        <f t="shared" si="28"/>
        <v>826.25</v>
      </c>
      <c r="F184" s="115">
        <f t="shared" si="28"/>
        <v>827.84</v>
      </c>
      <c r="G184" s="115">
        <f t="shared" si="28"/>
        <v>822.53</v>
      </c>
      <c r="H184" s="115">
        <f t="shared" si="28"/>
        <v>814.88</v>
      </c>
      <c r="I184" s="115">
        <f t="shared" si="28"/>
        <v>790.55</v>
      </c>
      <c r="J184" s="115">
        <f t="shared" si="28"/>
        <v>779.06</v>
      </c>
      <c r="K184" s="115">
        <f t="shared" si="28"/>
        <v>768.62</v>
      </c>
      <c r="L184" s="115">
        <f t="shared" si="28"/>
        <v>767.54</v>
      </c>
      <c r="M184" s="115">
        <f t="shared" si="28"/>
        <v>774.48</v>
      </c>
      <c r="N184" s="115">
        <f t="shared" si="28"/>
        <v>778.14</v>
      </c>
      <c r="O184" s="115">
        <f t="shared" si="28"/>
        <v>787.49</v>
      </c>
      <c r="P184" s="115">
        <f t="shared" si="28"/>
        <v>789.2</v>
      </c>
      <c r="Q184" s="115">
        <f t="shared" si="28"/>
        <v>785.31</v>
      </c>
      <c r="R184" s="115">
        <f t="shared" si="28"/>
        <v>773.68</v>
      </c>
      <c r="S184" s="115">
        <f t="shared" si="28"/>
        <v>743.1</v>
      </c>
      <c r="T184" s="115">
        <f t="shared" si="28"/>
        <v>748.06</v>
      </c>
      <c r="U184" s="115">
        <f t="shared" si="28"/>
        <v>753.41</v>
      </c>
      <c r="V184" s="115">
        <f t="shared" si="28"/>
        <v>763.56</v>
      </c>
      <c r="W184" s="115">
        <f t="shared" si="28"/>
        <v>775.13</v>
      </c>
      <c r="X184" s="115">
        <f t="shared" si="28"/>
        <v>786.81</v>
      </c>
      <c r="Y184" s="115">
        <f t="shared" si="28"/>
        <v>805.81</v>
      </c>
    </row>
    <row r="185" spans="1:25" x14ac:dyDescent="0.25">
      <c r="A185" s="75">
        <v>9</v>
      </c>
      <c r="B185" s="115">
        <f t="shared" si="28"/>
        <v>782.55</v>
      </c>
      <c r="C185" s="115">
        <f t="shared" si="28"/>
        <v>774.63</v>
      </c>
      <c r="D185" s="115">
        <f t="shared" si="28"/>
        <v>766.22</v>
      </c>
      <c r="E185" s="115">
        <f t="shared" si="28"/>
        <v>764.6</v>
      </c>
      <c r="F185" s="115">
        <f t="shared" si="28"/>
        <v>769.56</v>
      </c>
      <c r="G185" s="115">
        <f t="shared" si="28"/>
        <v>763.47</v>
      </c>
      <c r="H185" s="115">
        <f t="shared" si="28"/>
        <v>769.18</v>
      </c>
      <c r="I185" s="115">
        <f t="shared" si="28"/>
        <v>767.97</v>
      </c>
      <c r="J185" s="115">
        <f t="shared" si="28"/>
        <v>785.11</v>
      </c>
      <c r="K185" s="115">
        <f t="shared" si="28"/>
        <v>776.99</v>
      </c>
      <c r="L185" s="115">
        <f t="shared" si="28"/>
        <v>768.44</v>
      </c>
      <c r="M185" s="115">
        <f t="shared" si="28"/>
        <v>775.85</v>
      </c>
      <c r="N185" s="115">
        <f t="shared" si="28"/>
        <v>766.01</v>
      </c>
      <c r="O185" s="115">
        <f t="shared" si="28"/>
        <v>764.33</v>
      </c>
      <c r="P185" s="115">
        <f t="shared" si="28"/>
        <v>768.13</v>
      </c>
      <c r="Q185" s="115">
        <f t="shared" si="28"/>
        <v>766.93</v>
      </c>
      <c r="R185" s="115">
        <f t="shared" si="28"/>
        <v>771.8</v>
      </c>
      <c r="S185" s="115">
        <f t="shared" si="28"/>
        <v>766.59</v>
      </c>
      <c r="T185" s="115">
        <f t="shared" si="28"/>
        <v>755.93</v>
      </c>
      <c r="U185" s="115">
        <f t="shared" si="28"/>
        <v>756.42</v>
      </c>
      <c r="V185" s="115">
        <f t="shared" si="28"/>
        <v>771.22</v>
      </c>
      <c r="W185" s="115">
        <f t="shared" si="28"/>
        <v>775.92</v>
      </c>
      <c r="X185" s="115">
        <f t="shared" si="28"/>
        <v>777.57</v>
      </c>
      <c r="Y185" s="115">
        <f t="shared" si="28"/>
        <v>793.67</v>
      </c>
    </row>
    <row r="186" spans="1:25" x14ac:dyDescent="0.25">
      <c r="A186" s="75">
        <v>10</v>
      </c>
      <c r="B186" s="115">
        <f t="shared" si="28"/>
        <v>734.97</v>
      </c>
      <c r="C186" s="115">
        <f t="shared" si="28"/>
        <v>744.64</v>
      </c>
      <c r="D186" s="115">
        <f t="shared" si="28"/>
        <v>749.64</v>
      </c>
      <c r="E186" s="115">
        <f t="shared" si="28"/>
        <v>751.81</v>
      </c>
      <c r="F186" s="115">
        <f t="shared" si="28"/>
        <v>762.22</v>
      </c>
      <c r="G186" s="115">
        <f t="shared" si="28"/>
        <v>761.05</v>
      </c>
      <c r="H186" s="115">
        <f t="shared" si="28"/>
        <v>753.21</v>
      </c>
      <c r="I186" s="115">
        <f t="shared" si="28"/>
        <v>739.73</v>
      </c>
      <c r="J186" s="115">
        <f t="shared" si="28"/>
        <v>728.64</v>
      </c>
      <c r="K186" s="115">
        <f t="shared" si="28"/>
        <v>723.5</v>
      </c>
      <c r="L186" s="115">
        <f t="shared" si="28"/>
        <v>719.82</v>
      </c>
      <c r="M186" s="115">
        <f t="shared" si="28"/>
        <v>724.14</v>
      </c>
      <c r="N186" s="115">
        <f t="shared" si="28"/>
        <v>723.08</v>
      </c>
      <c r="O186" s="115">
        <f t="shared" si="28"/>
        <v>728.76</v>
      </c>
      <c r="P186" s="115">
        <f t="shared" si="28"/>
        <v>732.66</v>
      </c>
      <c r="Q186" s="115">
        <f t="shared" si="28"/>
        <v>739.24</v>
      </c>
      <c r="R186" s="115">
        <f t="shared" si="28"/>
        <v>731.02</v>
      </c>
      <c r="S186" s="115">
        <f t="shared" si="28"/>
        <v>715.08</v>
      </c>
      <c r="T186" s="115">
        <f t="shared" si="28"/>
        <v>712.86</v>
      </c>
      <c r="U186" s="115">
        <f t="shared" si="28"/>
        <v>710.54</v>
      </c>
      <c r="V186" s="115">
        <f t="shared" si="28"/>
        <v>713.65</v>
      </c>
      <c r="W186" s="115">
        <f t="shared" si="28"/>
        <v>717.9</v>
      </c>
      <c r="X186" s="115">
        <f t="shared" si="28"/>
        <v>730.12</v>
      </c>
      <c r="Y186" s="115">
        <f t="shared" si="28"/>
        <v>739.15</v>
      </c>
    </row>
    <row r="187" spans="1:25" x14ac:dyDescent="0.25">
      <c r="A187" s="75">
        <v>11</v>
      </c>
      <c r="B187" s="115">
        <f t="shared" si="28"/>
        <v>712.01</v>
      </c>
      <c r="C187" s="115">
        <f t="shared" si="28"/>
        <v>714.88</v>
      </c>
      <c r="D187" s="115">
        <f t="shared" si="28"/>
        <v>711.65</v>
      </c>
      <c r="E187" s="115">
        <f t="shared" si="28"/>
        <v>710.01</v>
      </c>
      <c r="F187" s="115">
        <f t="shared" si="28"/>
        <v>708.07</v>
      </c>
      <c r="G187" s="115">
        <f t="shared" si="28"/>
        <v>710.24</v>
      </c>
      <c r="H187" s="115">
        <f t="shared" si="28"/>
        <v>705.61</v>
      </c>
      <c r="I187" s="115">
        <f t="shared" si="28"/>
        <v>700.68</v>
      </c>
      <c r="J187" s="115">
        <f t="shared" si="28"/>
        <v>690.97</v>
      </c>
      <c r="K187" s="115">
        <f t="shared" si="28"/>
        <v>686.85</v>
      </c>
      <c r="L187" s="115">
        <f t="shared" si="28"/>
        <v>690.9</v>
      </c>
      <c r="M187" s="115">
        <f t="shared" si="28"/>
        <v>694.92</v>
      </c>
      <c r="N187" s="115">
        <f t="shared" si="28"/>
        <v>705.21</v>
      </c>
      <c r="O187" s="115">
        <f t="shared" si="28"/>
        <v>695.87</v>
      </c>
      <c r="P187" s="115">
        <f t="shared" si="28"/>
        <v>701.14</v>
      </c>
      <c r="Q187" s="115">
        <f t="shared" ref="C187:AM198" si="29">ROUND(Q301,2)</f>
        <v>705.71</v>
      </c>
      <c r="R187" s="115">
        <f t="shared" si="29"/>
        <v>711.55</v>
      </c>
      <c r="S187" s="115">
        <f t="shared" si="29"/>
        <v>700.36</v>
      </c>
      <c r="T187" s="115">
        <f t="shared" si="29"/>
        <v>686.31</v>
      </c>
      <c r="U187" s="115">
        <f t="shared" si="29"/>
        <v>690.06</v>
      </c>
      <c r="V187" s="115">
        <f t="shared" si="29"/>
        <v>698.82</v>
      </c>
      <c r="W187" s="115">
        <f t="shared" si="29"/>
        <v>702.77</v>
      </c>
      <c r="X187" s="115">
        <f t="shared" si="29"/>
        <v>706.39</v>
      </c>
      <c r="Y187" s="115">
        <f t="shared" si="29"/>
        <v>718.44</v>
      </c>
    </row>
    <row r="188" spans="1:25" x14ac:dyDescent="0.25">
      <c r="A188" s="75">
        <v>12</v>
      </c>
      <c r="B188" s="115">
        <f t="shared" ref="B188:Q203" si="30">ROUND(B302,2)</f>
        <v>725.73</v>
      </c>
      <c r="C188" s="115">
        <f t="shared" si="29"/>
        <v>738.85</v>
      </c>
      <c r="D188" s="115">
        <f t="shared" si="29"/>
        <v>747.7</v>
      </c>
      <c r="E188" s="115">
        <f t="shared" si="29"/>
        <v>748.97</v>
      </c>
      <c r="F188" s="115">
        <f t="shared" si="29"/>
        <v>749.28</v>
      </c>
      <c r="G188" s="115">
        <f t="shared" si="29"/>
        <v>745.2</v>
      </c>
      <c r="H188" s="115">
        <f t="shared" si="29"/>
        <v>734.44</v>
      </c>
      <c r="I188" s="115">
        <f t="shared" si="29"/>
        <v>716.47</v>
      </c>
      <c r="J188" s="115">
        <f t="shared" si="29"/>
        <v>698.17</v>
      </c>
      <c r="K188" s="115">
        <f t="shared" si="29"/>
        <v>697.98</v>
      </c>
      <c r="L188" s="115">
        <f t="shared" si="29"/>
        <v>693.89</v>
      </c>
      <c r="M188" s="115">
        <f t="shared" si="29"/>
        <v>693.8</v>
      </c>
      <c r="N188" s="115">
        <f t="shared" si="29"/>
        <v>703.43</v>
      </c>
      <c r="O188" s="115">
        <f t="shared" si="29"/>
        <v>706.32</v>
      </c>
      <c r="P188" s="115">
        <f t="shared" si="29"/>
        <v>700.03</v>
      </c>
      <c r="Q188" s="115">
        <f t="shared" si="29"/>
        <v>703.61</v>
      </c>
      <c r="R188" s="115">
        <f t="shared" si="29"/>
        <v>708</v>
      </c>
      <c r="S188" s="115">
        <f t="shared" si="29"/>
        <v>707.65</v>
      </c>
      <c r="T188" s="115">
        <f t="shared" si="29"/>
        <v>696.47</v>
      </c>
      <c r="U188" s="115">
        <f t="shared" si="29"/>
        <v>690.85</v>
      </c>
      <c r="V188" s="115">
        <f t="shared" si="29"/>
        <v>693.73</v>
      </c>
      <c r="W188" s="115">
        <f t="shared" si="29"/>
        <v>697.84</v>
      </c>
      <c r="X188" s="115">
        <f t="shared" si="29"/>
        <v>706.33</v>
      </c>
      <c r="Y188" s="115">
        <f t="shared" si="29"/>
        <v>709.01</v>
      </c>
    </row>
    <row r="189" spans="1:25" x14ac:dyDescent="0.25">
      <c r="A189" s="75">
        <v>13</v>
      </c>
      <c r="B189" s="115">
        <f t="shared" si="30"/>
        <v>760.5</v>
      </c>
      <c r="C189" s="115">
        <f t="shared" si="29"/>
        <v>767.86</v>
      </c>
      <c r="D189" s="115">
        <f t="shared" si="29"/>
        <v>768.38</v>
      </c>
      <c r="E189" s="115">
        <f t="shared" si="29"/>
        <v>771.46</v>
      </c>
      <c r="F189" s="115">
        <f t="shared" si="29"/>
        <v>766.54</v>
      </c>
      <c r="G189" s="115">
        <f t="shared" si="29"/>
        <v>750.87</v>
      </c>
      <c r="H189" s="115">
        <f t="shared" si="29"/>
        <v>725.26</v>
      </c>
      <c r="I189" s="115">
        <f t="shared" si="29"/>
        <v>715.52</v>
      </c>
      <c r="J189" s="115">
        <f t="shared" si="29"/>
        <v>708.17</v>
      </c>
      <c r="K189" s="115">
        <f t="shared" si="29"/>
        <v>698.57</v>
      </c>
      <c r="L189" s="115">
        <f t="shared" si="29"/>
        <v>694.51</v>
      </c>
      <c r="M189" s="115">
        <f t="shared" si="29"/>
        <v>704.25</v>
      </c>
      <c r="N189" s="115">
        <f t="shared" si="29"/>
        <v>715.16</v>
      </c>
      <c r="O189" s="115">
        <f t="shared" si="29"/>
        <v>722.28</v>
      </c>
      <c r="P189" s="115">
        <f t="shared" si="29"/>
        <v>716.65</v>
      </c>
      <c r="Q189" s="115">
        <f t="shared" si="29"/>
        <v>715.98</v>
      </c>
      <c r="R189" s="115">
        <f t="shared" si="29"/>
        <v>709.66</v>
      </c>
      <c r="S189" s="115">
        <f t="shared" si="29"/>
        <v>700.23</v>
      </c>
      <c r="T189" s="115">
        <f t="shared" si="29"/>
        <v>698.53</v>
      </c>
      <c r="U189" s="115">
        <f t="shared" si="29"/>
        <v>704.34</v>
      </c>
      <c r="V189" s="115">
        <f t="shared" si="29"/>
        <v>706.25</v>
      </c>
      <c r="W189" s="115">
        <f t="shared" si="29"/>
        <v>713.66</v>
      </c>
      <c r="X189" s="115">
        <f t="shared" si="29"/>
        <v>729.83</v>
      </c>
      <c r="Y189" s="115">
        <f t="shared" si="29"/>
        <v>763.31</v>
      </c>
    </row>
    <row r="190" spans="1:25" x14ac:dyDescent="0.25">
      <c r="A190" s="75">
        <v>14</v>
      </c>
      <c r="B190" s="115">
        <f t="shared" si="30"/>
        <v>710.62</v>
      </c>
      <c r="C190" s="115">
        <f t="shared" si="29"/>
        <v>701.72</v>
      </c>
      <c r="D190" s="115">
        <f t="shared" si="29"/>
        <v>707.34</v>
      </c>
      <c r="E190" s="115">
        <f t="shared" si="29"/>
        <v>701.04</v>
      </c>
      <c r="F190" s="115">
        <f t="shared" si="29"/>
        <v>700.3</v>
      </c>
      <c r="G190" s="115">
        <f t="shared" si="29"/>
        <v>690.47</v>
      </c>
      <c r="H190" s="115">
        <f t="shared" si="29"/>
        <v>693.99</v>
      </c>
      <c r="I190" s="115">
        <f t="shared" si="29"/>
        <v>704.05</v>
      </c>
      <c r="J190" s="115">
        <f t="shared" si="29"/>
        <v>696.43</v>
      </c>
      <c r="K190" s="115">
        <f t="shared" si="29"/>
        <v>696.19</v>
      </c>
      <c r="L190" s="115">
        <f t="shared" si="29"/>
        <v>682.82</v>
      </c>
      <c r="M190" s="115">
        <f t="shared" si="29"/>
        <v>682.25</v>
      </c>
      <c r="N190" s="115">
        <f t="shared" si="29"/>
        <v>689.46</v>
      </c>
      <c r="O190" s="115">
        <f t="shared" si="29"/>
        <v>697.01</v>
      </c>
      <c r="P190" s="115">
        <f t="shared" si="29"/>
        <v>700.95</v>
      </c>
      <c r="Q190" s="115">
        <f t="shared" si="29"/>
        <v>692.93</v>
      </c>
      <c r="R190" s="115">
        <f t="shared" si="29"/>
        <v>677.58</v>
      </c>
      <c r="S190" s="115">
        <f t="shared" si="29"/>
        <v>661.19</v>
      </c>
      <c r="T190" s="115">
        <f t="shared" si="29"/>
        <v>655.37</v>
      </c>
      <c r="U190" s="115">
        <f t="shared" si="29"/>
        <v>657.39</v>
      </c>
      <c r="V190" s="115">
        <f t="shared" si="29"/>
        <v>660.72</v>
      </c>
      <c r="W190" s="115">
        <f t="shared" si="29"/>
        <v>664.76</v>
      </c>
      <c r="X190" s="115">
        <f t="shared" si="29"/>
        <v>675.89</v>
      </c>
      <c r="Y190" s="115">
        <f t="shared" si="29"/>
        <v>684.61</v>
      </c>
    </row>
    <row r="191" spans="1:25" x14ac:dyDescent="0.25">
      <c r="A191" s="75">
        <v>15</v>
      </c>
      <c r="B191" s="115">
        <f t="shared" si="30"/>
        <v>777.93</v>
      </c>
      <c r="C191" s="115">
        <f t="shared" si="29"/>
        <v>785.12</v>
      </c>
      <c r="D191" s="115">
        <f t="shared" si="29"/>
        <v>792.34</v>
      </c>
      <c r="E191" s="115">
        <f t="shared" si="29"/>
        <v>796.68</v>
      </c>
      <c r="F191" s="115">
        <f t="shared" si="29"/>
        <v>792.62</v>
      </c>
      <c r="G191" s="115">
        <f t="shared" si="29"/>
        <v>802.99</v>
      </c>
      <c r="H191" s="115">
        <f t="shared" si="29"/>
        <v>796.25</v>
      </c>
      <c r="I191" s="115">
        <f t="shared" si="29"/>
        <v>773.4</v>
      </c>
      <c r="J191" s="115">
        <f t="shared" si="29"/>
        <v>747.01</v>
      </c>
      <c r="K191" s="115">
        <f t="shared" si="29"/>
        <v>738.5</v>
      </c>
      <c r="L191" s="115">
        <f t="shared" si="29"/>
        <v>734.54</v>
      </c>
      <c r="M191" s="115">
        <f t="shared" si="29"/>
        <v>735.97</v>
      </c>
      <c r="N191" s="115">
        <f t="shared" si="29"/>
        <v>736.94</v>
      </c>
      <c r="O191" s="115">
        <f t="shared" si="29"/>
        <v>737.93</v>
      </c>
      <c r="P191" s="115">
        <f t="shared" si="29"/>
        <v>743.34</v>
      </c>
      <c r="Q191" s="115">
        <f t="shared" si="29"/>
        <v>737.75</v>
      </c>
      <c r="R191" s="115">
        <f t="shared" si="29"/>
        <v>729.84</v>
      </c>
      <c r="S191" s="115">
        <f t="shared" si="29"/>
        <v>713.27</v>
      </c>
      <c r="T191" s="115">
        <f t="shared" si="29"/>
        <v>700.44</v>
      </c>
      <c r="U191" s="115">
        <f t="shared" si="29"/>
        <v>699.39</v>
      </c>
      <c r="V191" s="115">
        <f t="shared" si="29"/>
        <v>712.59</v>
      </c>
      <c r="W191" s="115">
        <f t="shared" si="29"/>
        <v>720.33</v>
      </c>
      <c r="X191" s="115">
        <f t="shared" si="29"/>
        <v>730.17</v>
      </c>
      <c r="Y191" s="115">
        <f t="shared" si="29"/>
        <v>752.94</v>
      </c>
    </row>
    <row r="192" spans="1:25" x14ac:dyDescent="0.25">
      <c r="A192" s="75">
        <v>16</v>
      </c>
      <c r="B192" s="115">
        <f t="shared" si="30"/>
        <v>749.7</v>
      </c>
      <c r="C192" s="115">
        <f t="shared" si="29"/>
        <v>758.07</v>
      </c>
      <c r="D192" s="115">
        <f t="shared" si="29"/>
        <v>760.08</v>
      </c>
      <c r="E192" s="115">
        <f t="shared" si="29"/>
        <v>762.43</v>
      </c>
      <c r="F192" s="115">
        <f t="shared" si="29"/>
        <v>761.15</v>
      </c>
      <c r="G192" s="115">
        <f t="shared" si="29"/>
        <v>757.85</v>
      </c>
      <c r="H192" s="115">
        <f t="shared" si="29"/>
        <v>742.89</v>
      </c>
      <c r="I192" s="115">
        <f t="shared" si="29"/>
        <v>731.79</v>
      </c>
      <c r="J192" s="115">
        <f t="shared" si="29"/>
        <v>717.61</v>
      </c>
      <c r="K192" s="115">
        <f t="shared" si="29"/>
        <v>712.83</v>
      </c>
      <c r="L192" s="115">
        <f t="shared" si="29"/>
        <v>717.64</v>
      </c>
      <c r="M192" s="115">
        <f t="shared" si="29"/>
        <v>724.68</v>
      </c>
      <c r="N192" s="115">
        <f t="shared" si="29"/>
        <v>728.26</v>
      </c>
      <c r="O192" s="115">
        <f t="shared" si="29"/>
        <v>733.59</v>
      </c>
      <c r="P192" s="115">
        <f t="shared" si="29"/>
        <v>738.88</v>
      </c>
      <c r="Q192" s="115">
        <f t="shared" si="29"/>
        <v>740.05</v>
      </c>
      <c r="R192" s="115">
        <f t="shared" si="29"/>
        <v>741.08</v>
      </c>
      <c r="S192" s="115">
        <f t="shared" si="29"/>
        <v>725.68</v>
      </c>
      <c r="T192" s="115">
        <f t="shared" si="29"/>
        <v>726.1</v>
      </c>
      <c r="U192" s="115">
        <f t="shared" si="29"/>
        <v>724.24</v>
      </c>
      <c r="V192" s="115">
        <f t="shared" si="29"/>
        <v>727.79</v>
      </c>
      <c r="W192" s="115">
        <f t="shared" si="29"/>
        <v>733.99</v>
      </c>
      <c r="X192" s="115">
        <f t="shared" si="29"/>
        <v>739.42</v>
      </c>
      <c r="Y192" s="115">
        <f t="shared" si="29"/>
        <v>752.63</v>
      </c>
    </row>
    <row r="193" spans="1:25" x14ac:dyDescent="0.25">
      <c r="A193" s="75">
        <v>17</v>
      </c>
      <c r="B193" s="115">
        <f t="shared" si="30"/>
        <v>759.51</v>
      </c>
      <c r="C193" s="115">
        <f t="shared" si="29"/>
        <v>770.57</v>
      </c>
      <c r="D193" s="115">
        <f t="shared" si="29"/>
        <v>773.58</v>
      </c>
      <c r="E193" s="115">
        <f t="shared" si="29"/>
        <v>772.91</v>
      </c>
      <c r="F193" s="115">
        <f t="shared" si="29"/>
        <v>772.77</v>
      </c>
      <c r="G193" s="115">
        <f t="shared" si="29"/>
        <v>770.48</v>
      </c>
      <c r="H193" s="115">
        <f t="shared" si="29"/>
        <v>760.74</v>
      </c>
      <c r="I193" s="115">
        <f t="shared" si="29"/>
        <v>741.72</v>
      </c>
      <c r="J193" s="115">
        <f t="shared" si="29"/>
        <v>725.88</v>
      </c>
      <c r="K193" s="115">
        <f t="shared" si="29"/>
        <v>721.96</v>
      </c>
      <c r="L193" s="115">
        <f t="shared" si="29"/>
        <v>715.55</v>
      </c>
      <c r="M193" s="115">
        <f t="shared" si="29"/>
        <v>716.64</v>
      </c>
      <c r="N193" s="115">
        <f t="shared" si="29"/>
        <v>723.34</v>
      </c>
      <c r="O193" s="115">
        <f t="shared" si="29"/>
        <v>728.79</v>
      </c>
      <c r="P193" s="115">
        <f t="shared" si="29"/>
        <v>736.13</v>
      </c>
      <c r="Q193" s="115">
        <f t="shared" si="29"/>
        <v>739.14</v>
      </c>
      <c r="R193" s="115">
        <f t="shared" si="29"/>
        <v>724.06</v>
      </c>
      <c r="S193" s="115">
        <f t="shared" si="29"/>
        <v>723.36</v>
      </c>
      <c r="T193" s="115">
        <f t="shared" si="29"/>
        <v>713.05</v>
      </c>
      <c r="U193" s="115">
        <f t="shared" si="29"/>
        <v>717.82</v>
      </c>
      <c r="V193" s="115">
        <f t="shared" si="29"/>
        <v>726.76</v>
      </c>
      <c r="W193" s="115">
        <f t="shared" si="29"/>
        <v>730.93</v>
      </c>
      <c r="X193" s="115">
        <f t="shared" si="29"/>
        <v>735.03</v>
      </c>
      <c r="Y193" s="115">
        <f t="shared" si="29"/>
        <v>746.75</v>
      </c>
    </row>
    <row r="194" spans="1:25" x14ac:dyDescent="0.25">
      <c r="A194" s="75">
        <v>18</v>
      </c>
      <c r="B194" s="115">
        <f t="shared" si="30"/>
        <v>759.93</v>
      </c>
      <c r="C194" s="115">
        <f t="shared" si="29"/>
        <v>767.86</v>
      </c>
      <c r="D194" s="115">
        <f t="shared" si="29"/>
        <v>761.5</v>
      </c>
      <c r="E194" s="115">
        <f t="shared" si="29"/>
        <v>763.07</v>
      </c>
      <c r="F194" s="115">
        <f t="shared" si="29"/>
        <v>751.22</v>
      </c>
      <c r="G194" s="115">
        <f t="shared" si="29"/>
        <v>731.19</v>
      </c>
      <c r="H194" s="115">
        <f t="shared" si="29"/>
        <v>711.73</v>
      </c>
      <c r="I194" s="115">
        <f t="shared" si="29"/>
        <v>700.63</v>
      </c>
      <c r="J194" s="115">
        <f t="shared" si="29"/>
        <v>697.14</v>
      </c>
      <c r="K194" s="115">
        <f t="shared" si="29"/>
        <v>695.11</v>
      </c>
      <c r="L194" s="115">
        <f t="shared" si="29"/>
        <v>700.65</v>
      </c>
      <c r="M194" s="115">
        <f t="shared" si="29"/>
        <v>701.39</v>
      </c>
      <c r="N194" s="115">
        <f t="shared" si="29"/>
        <v>711.53</v>
      </c>
      <c r="O194" s="115">
        <f t="shared" si="29"/>
        <v>725.91</v>
      </c>
      <c r="P194" s="115">
        <f t="shared" si="29"/>
        <v>733.38</v>
      </c>
      <c r="Q194" s="115">
        <f t="shared" si="29"/>
        <v>735.3</v>
      </c>
      <c r="R194" s="115">
        <f t="shared" si="29"/>
        <v>730.07</v>
      </c>
      <c r="S194" s="115">
        <f t="shared" si="29"/>
        <v>715.86</v>
      </c>
      <c r="T194" s="115">
        <f t="shared" si="29"/>
        <v>707.5</v>
      </c>
      <c r="U194" s="115">
        <f t="shared" si="29"/>
        <v>708.98</v>
      </c>
      <c r="V194" s="115">
        <f t="shared" si="29"/>
        <v>719.01</v>
      </c>
      <c r="W194" s="115">
        <f t="shared" si="29"/>
        <v>725.94</v>
      </c>
      <c r="X194" s="115">
        <f t="shared" si="29"/>
        <v>737.72</v>
      </c>
      <c r="Y194" s="115">
        <f t="shared" si="29"/>
        <v>752.65</v>
      </c>
    </row>
    <row r="195" spans="1:25" x14ac:dyDescent="0.25">
      <c r="A195" s="75">
        <v>19</v>
      </c>
      <c r="B195" s="115">
        <f t="shared" si="30"/>
        <v>731.4</v>
      </c>
      <c r="C195" s="115">
        <f t="shared" si="29"/>
        <v>750.33</v>
      </c>
      <c r="D195" s="115">
        <f t="shared" si="29"/>
        <v>747.63</v>
      </c>
      <c r="E195" s="115">
        <f t="shared" si="29"/>
        <v>744.68</v>
      </c>
      <c r="F195" s="115">
        <f t="shared" si="29"/>
        <v>741.74</v>
      </c>
      <c r="G195" s="115">
        <f t="shared" si="29"/>
        <v>715.67</v>
      </c>
      <c r="H195" s="115">
        <f t="shared" si="29"/>
        <v>712.94</v>
      </c>
      <c r="I195" s="115">
        <f t="shared" si="29"/>
        <v>698.79</v>
      </c>
      <c r="J195" s="115">
        <f t="shared" si="29"/>
        <v>687.76</v>
      </c>
      <c r="K195" s="115">
        <f t="shared" si="29"/>
        <v>688.09</v>
      </c>
      <c r="L195" s="115">
        <f t="shared" si="29"/>
        <v>695.19</v>
      </c>
      <c r="M195" s="115">
        <f t="shared" si="29"/>
        <v>692.95</v>
      </c>
      <c r="N195" s="115">
        <f t="shared" si="29"/>
        <v>701.48</v>
      </c>
      <c r="O195" s="115">
        <f t="shared" si="29"/>
        <v>705.77</v>
      </c>
      <c r="P195" s="115">
        <f t="shared" si="29"/>
        <v>708.58</v>
      </c>
      <c r="Q195" s="115">
        <f t="shared" si="29"/>
        <v>711.14</v>
      </c>
      <c r="R195" s="115">
        <f t="shared" si="29"/>
        <v>709.22</v>
      </c>
      <c r="S195" s="115">
        <f t="shared" si="29"/>
        <v>702.28</v>
      </c>
      <c r="T195" s="115">
        <f t="shared" si="29"/>
        <v>689.24</v>
      </c>
      <c r="U195" s="115">
        <f t="shared" si="29"/>
        <v>694.54</v>
      </c>
      <c r="V195" s="115">
        <f t="shared" si="29"/>
        <v>699.41</v>
      </c>
      <c r="W195" s="115">
        <f t="shared" si="29"/>
        <v>702.66</v>
      </c>
      <c r="X195" s="115">
        <f t="shared" si="29"/>
        <v>707.07</v>
      </c>
      <c r="Y195" s="115">
        <f t="shared" si="29"/>
        <v>729.7</v>
      </c>
    </row>
    <row r="196" spans="1:25" x14ac:dyDescent="0.25">
      <c r="A196" s="75">
        <v>20</v>
      </c>
      <c r="B196" s="115">
        <f t="shared" si="30"/>
        <v>781.63</v>
      </c>
      <c r="C196" s="115">
        <f t="shared" si="29"/>
        <v>792.18</v>
      </c>
      <c r="D196" s="115">
        <f t="shared" si="29"/>
        <v>787.54</v>
      </c>
      <c r="E196" s="115">
        <f t="shared" si="29"/>
        <v>783.1</v>
      </c>
      <c r="F196" s="115">
        <f t="shared" si="29"/>
        <v>771.77</v>
      </c>
      <c r="G196" s="115">
        <f t="shared" si="29"/>
        <v>750.97</v>
      </c>
      <c r="H196" s="115">
        <f t="shared" si="29"/>
        <v>736.83</v>
      </c>
      <c r="I196" s="115">
        <f t="shared" si="29"/>
        <v>725.23</v>
      </c>
      <c r="J196" s="115">
        <f t="shared" si="29"/>
        <v>713.27</v>
      </c>
      <c r="K196" s="115">
        <f t="shared" si="29"/>
        <v>711.29</v>
      </c>
      <c r="L196" s="115">
        <f t="shared" si="29"/>
        <v>713.51</v>
      </c>
      <c r="M196" s="115">
        <f t="shared" si="29"/>
        <v>728.04</v>
      </c>
      <c r="N196" s="115">
        <f t="shared" si="29"/>
        <v>733.7</v>
      </c>
      <c r="O196" s="115">
        <f t="shared" si="29"/>
        <v>738.39</v>
      </c>
      <c r="P196" s="115">
        <f t="shared" si="29"/>
        <v>743.73</v>
      </c>
      <c r="Q196" s="115">
        <f t="shared" si="29"/>
        <v>741.96</v>
      </c>
      <c r="R196" s="115">
        <f t="shared" si="29"/>
        <v>743.72</v>
      </c>
      <c r="S196" s="115">
        <f t="shared" si="29"/>
        <v>727.33</v>
      </c>
      <c r="T196" s="115">
        <f t="shared" si="29"/>
        <v>722.45</v>
      </c>
      <c r="U196" s="115">
        <f t="shared" si="29"/>
        <v>729.9</v>
      </c>
      <c r="V196" s="115">
        <f t="shared" si="29"/>
        <v>733.74</v>
      </c>
      <c r="W196" s="115">
        <f t="shared" si="29"/>
        <v>740.79</v>
      </c>
      <c r="X196" s="115">
        <f t="shared" si="29"/>
        <v>745.9</v>
      </c>
      <c r="Y196" s="115">
        <f t="shared" si="29"/>
        <v>778.26</v>
      </c>
    </row>
    <row r="197" spans="1:25" x14ac:dyDescent="0.25">
      <c r="A197" s="75">
        <v>21</v>
      </c>
      <c r="B197" s="115">
        <f t="shared" si="30"/>
        <v>785.06</v>
      </c>
      <c r="C197" s="115">
        <f t="shared" si="29"/>
        <v>791.48</v>
      </c>
      <c r="D197" s="115">
        <f t="shared" si="29"/>
        <v>791.7</v>
      </c>
      <c r="E197" s="115">
        <f t="shared" si="29"/>
        <v>795.01</v>
      </c>
      <c r="F197" s="115">
        <f t="shared" si="29"/>
        <v>789.74</v>
      </c>
      <c r="G197" s="115">
        <f t="shared" si="29"/>
        <v>781.06</v>
      </c>
      <c r="H197" s="115">
        <f t="shared" si="29"/>
        <v>763.98</v>
      </c>
      <c r="I197" s="115">
        <f t="shared" si="29"/>
        <v>737.63</v>
      </c>
      <c r="J197" s="115">
        <f t="shared" si="29"/>
        <v>716.36</v>
      </c>
      <c r="K197" s="115">
        <f t="shared" si="29"/>
        <v>722.82</v>
      </c>
      <c r="L197" s="115">
        <f t="shared" si="29"/>
        <v>719.96</v>
      </c>
      <c r="M197" s="115">
        <f t="shared" si="29"/>
        <v>728.49</v>
      </c>
      <c r="N197" s="115">
        <f t="shared" si="29"/>
        <v>737.23</v>
      </c>
      <c r="O197" s="115">
        <f t="shared" si="29"/>
        <v>744.03</v>
      </c>
      <c r="P197" s="115">
        <f t="shared" si="29"/>
        <v>752.22</v>
      </c>
      <c r="Q197" s="115">
        <f t="shared" si="29"/>
        <v>753.39</v>
      </c>
      <c r="R197" s="115">
        <f t="shared" si="29"/>
        <v>742.9</v>
      </c>
      <c r="S197" s="115">
        <f t="shared" si="29"/>
        <v>730.62</v>
      </c>
      <c r="T197" s="115">
        <f t="shared" si="29"/>
        <v>731.9</v>
      </c>
      <c r="U197" s="115">
        <f t="shared" si="29"/>
        <v>737.38</v>
      </c>
      <c r="V197" s="115">
        <f t="shared" si="29"/>
        <v>742.7</v>
      </c>
      <c r="W197" s="115">
        <f t="shared" si="29"/>
        <v>748.52</v>
      </c>
      <c r="X197" s="115">
        <f t="shared" si="29"/>
        <v>762.41</v>
      </c>
      <c r="Y197" s="115">
        <f t="shared" si="29"/>
        <v>772.06</v>
      </c>
    </row>
    <row r="198" spans="1:25" x14ac:dyDescent="0.25">
      <c r="A198" s="75">
        <v>22</v>
      </c>
      <c r="B198" s="115">
        <f t="shared" si="30"/>
        <v>779.11</v>
      </c>
      <c r="C198" s="115">
        <f t="shared" si="29"/>
        <v>794.71</v>
      </c>
      <c r="D198" s="115">
        <f t="shared" si="29"/>
        <v>798.95</v>
      </c>
      <c r="E198" s="115">
        <f t="shared" si="29"/>
        <v>805.58</v>
      </c>
      <c r="F198" s="115">
        <f t="shared" si="29"/>
        <v>799.63</v>
      </c>
      <c r="G198" s="115">
        <f t="shared" si="29"/>
        <v>798.03</v>
      </c>
      <c r="H198" s="115">
        <f t="shared" si="29"/>
        <v>798.28</v>
      </c>
      <c r="I198" s="115">
        <f t="shared" si="29"/>
        <v>796.65</v>
      </c>
      <c r="J198" s="115">
        <f t="shared" si="29"/>
        <v>778.08</v>
      </c>
      <c r="K198" s="115">
        <f t="shared" si="29"/>
        <v>755.59</v>
      </c>
      <c r="L198" s="115">
        <f t="shared" si="29"/>
        <v>741.23</v>
      </c>
      <c r="M198" s="115">
        <f t="shared" si="29"/>
        <v>736.61</v>
      </c>
      <c r="N198" s="115">
        <f t="shared" si="29"/>
        <v>736.41</v>
      </c>
      <c r="O198" s="115">
        <f t="shared" si="29"/>
        <v>746.54</v>
      </c>
      <c r="P198" s="115">
        <f t="shared" si="29"/>
        <v>752.46</v>
      </c>
      <c r="Q198" s="115">
        <f t="shared" si="29"/>
        <v>757.86</v>
      </c>
      <c r="R198" s="115">
        <f t="shared" si="29"/>
        <v>757.88</v>
      </c>
      <c r="S198" s="115">
        <f t="shared" ref="C198:AO207" si="31">ROUND(S312,2)</f>
        <v>741.63</v>
      </c>
      <c r="T198" s="115">
        <f t="shared" si="31"/>
        <v>723.65</v>
      </c>
      <c r="U198" s="115">
        <f t="shared" si="31"/>
        <v>726.83</v>
      </c>
      <c r="V198" s="115">
        <f t="shared" si="31"/>
        <v>733</v>
      </c>
      <c r="W198" s="115">
        <f t="shared" si="31"/>
        <v>734.51</v>
      </c>
      <c r="X198" s="115">
        <f t="shared" si="31"/>
        <v>748.75</v>
      </c>
      <c r="Y198" s="115">
        <f t="shared" si="31"/>
        <v>763.4</v>
      </c>
    </row>
    <row r="199" spans="1:25" x14ac:dyDescent="0.25">
      <c r="A199" s="75">
        <v>23</v>
      </c>
      <c r="B199" s="115">
        <f t="shared" si="30"/>
        <v>771.46</v>
      </c>
      <c r="C199" s="115">
        <f t="shared" si="31"/>
        <v>769.64</v>
      </c>
      <c r="D199" s="115">
        <f t="shared" si="31"/>
        <v>763.39</v>
      </c>
      <c r="E199" s="115">
        <f t="shared" si="31"/>
        <v>770.57</v>
      </c>
      <c r="F199" s="115">
        <f t="shared" si="31"/>
        <v>769.42</v>
      </c>
      <c r="G199" s="115">
        <f t="shared" si="31"/>
        <v>765.1</v>
      </c>
      <c r="H199" s="115">
        <f t="shared" si="31"/>
        <v>777.13</v>
      </c>
      <c r="I199" s="115">
        <f t="shared" si="31"/>
        <v>756.46</v>
      </c>
      <c r="J199" s="115">
        <f t="shared" si="31"/>
        <v>737.21</v>
      </c>
      <c r="K199" s="115">
        <f t="shared" si="31"/>
        <v>729.07</v>
      </c>
      <c r="L199" s="115">
        <f t="shared" si="31"/>
        <v>721.71</v>
      </c>
      <c r="M199" s="115">
        <f t="shared" si="31"/>
        <v>728.18</v>
      </c>
      <c r="N199" s="115">
        <f t="shared" si="31"/>
        <v>737.99</v>
      </c>
      <c r="O199" s="115">
        <f t="shared" si="31"/>
        <v>743.15</v>
      </c>
      <c r="P199" s="115">
        <f t="shared" si="31"/>
        <v>748.68</v>
      </c>
      <c r="Q199" s="115">
        <f t="shared" si="31"/>
        <v>756.67</v>
      </c>
      <c r="R199" s="115">
        <f t="shared" si="31"/>
        <v>754.19</v>
      </c>
      <c r="S199" s="115">
        <f t="shared" si="31"/>
        <v>747.31</v>
      </c>
      <c r="T199" s="115">
        <f t="shared" si="31"/>
        <v>727.26</v>
      </c>
      <c r="U199" s="115">
        <f t="shared" si="31"/>
        <v>729.17</v>
      </c>
      <c r="V199" s="115">
        <f t="shared" si="31"/>
        <v>735.64</v>
      </c>
      <c r="W199" s="115">
        <f t="shared" si="31"/>
        <v>742.2</v>
      </c>
      <c r="X199" s="115">
        <f t="shared" si="31"/>
        <v>741.87</v>
      </c>
      <c r="Y199" s="115">
        <f t="shared" si="31"/>
        <v>751.28</v>
      </c>
    </row>
    <row r="200" spans="1:25" x14ac:dyDescent="0.25">
      <c r="A200" s="75">
        <v>24</v>
      </c>
      <c r="B200" s="115">
        <f t="shared" si="30"/>
        <v>735.88</v>
      </c>
      <c r="C200" s="115">
        <f t="shared" si="31"/>
        <v>734.75</v>
      </c>
      <c r="D200" s="115">
        <f t="shared" si="31"/>
        <v>731.06</v>
      </c>
      <c r="E200" s="115">
        <f t="shared" si="31"/>
        <v>729.43</v>
      </c>
      <c r="F200" s="115">
        <f t="shared" si="31"/>
        <v>734.03</v>
      </c>
      <c r="G200" s="115">
        <f t="shared" si="31"/>
        <v>727.87</v>
      </c>
      <c r="H200" s="115">
        <f t="shared" si="31"/>
        <v>723.48</v>
      </c>
      <c r="I200" s="115">
        <f t="shared" si="31"/>
        <v>713.6</v>
      </c>
      <c r="J200" s="115">
        <f t="shared" si="31"/>
        <v>699.02</v>
      </c>
      <c r="K200" s="115">
        <f t="shared" si="31"/>
        <v>690.01</v>
      </c>
      <c r="L200" s="115">
        <f t="shared" si="31"/>
        <v>688.85</v>
      </c>
      <c r="M200" s="115">
        <f t="shared" si="31"/>
        <v>693.4</v>
      </c>
      <c r="N200" s="115">
        <f t="shared" si="31"/>
        <v>700.49</v>
      </c>
      <c r="O200" s="115">
        <f t="shared" si="31"/>
        <v>704.28</v>
      </c>
      <c r="P200" s="115">
        <f t="shared" si="31"/>
        <v>715.01</v>
      </c>
      <c r="Q200" s="115">
        <f t="shared" si="31"/>
        <v>717.52</v>
      </c>
      <c r="R200" s="115">
        <f t="shared" si="31"/>
        <v>715.99</v>
      </c>
      <c r="S200" s="115">
        <f t="shared" si="31"/>
        <v>704.54</v>
      </c>
      <c r="T200" s="115">
        <f t="shared" si="31"/>
        <v>687.51</v>
      </c>
      <c r="U200" s="115">
        <f t="shared" si="31"/>
        <v>691.6</v>
      </c>
      <c r="V200" s="115">
        <f t="shared" si="31"/>
        <v>700.09</v>
      </c>
      <c r="W200" s="115">
        <f t="shared" si="31"/>
        <v>704.01</v>
      </c>
      <c r="X200" s="115">
        <f t="shared" si="31"/>
        <v>711.17</v>
      </c>
      <c r="Y200" s="115">
        <f t="shared" si="31"/>
        <v>718.08</v>
      </c>
    </row>
    <row r="201" spans="1:25" x14ac:dyDescent="0.25">
      <c r="A201" s="75">
        <v>25</v>
      </c>
      <c r="B201" s="115">
        <f t="shared" si="30"/>
        <v>741.33</v>
      </c>
      <c r="C201" s="115">
        <f t="shared" si="31"/>
        <v>754.2</v>
      </c>
      <c r="D201" s="115">
        <f t="shared" si="31"/>
        <v>758.11</v>
      </c>
      <c r="E201" s="115">
        <f t="shared" si="31"/>
        <v>762.63</v>
      </c>
      <c r="F201" s="115">
        <f t="shared" si="31"/>
        <v>761.39</v>
      </c>
      <c r="G201" s="115">
        <f t="shared" si="31"/>
        <v>757.2</v>
      </c>
      <c r="H201" s="115">
        <f t="shared" si="31"/>
        <v>757.08</v>
      </c>
      <c r="I201" s="115">
        <f t="shared" si="31"/>
        <v>756.14</v>
      </c>
      <c r="J201" s="115">
        <f t="shared" si="31"/>
        <v>747.9</v>
      </c>
      <c r="K201" s="115">
        <f t="shared" si="31"/>
        <v>738.1</v>
      </c>
      <c r="L201" s="115">
        <f t="shared" si="31"/>
        <v>724.48</v>
      </c>
      <c r="M201" s="115">
        <f t="shared" si="31"/>
        <v>711.1</v>
      </c>
      <c r="N201" s="115">
        <f t="shared" si="31"/>
        <v>715.96</v>
      </c>
      <c r="O201" s="115">
        <f t="shared" si="31"/>
        <v>718.42</v>
      </c>
      <c r="P201" s="115">
        <f t="shared" si="31"/>
        <v>722.27</v>
      </c>
      <c r="Q201" s="115">
        <f t="shared" si="31"/>
        <v>721.77</v>
      </c>
      <c r="R201" s="115">
        <f t="shared" si="31"/>
        <v>717.8</v>
      </c>
      <c r="S201" s="115">
        <f t="shared" si="31"/>
        <v>710.46</v>
      </c>
      <c r="T201" s="115">
        <f t="shared" si="31"/>
        <v>702.82</v>
      </c>
      <c r="U201" s="115">
        <f t="shared" si="31"/>
        <v>704.48</v>
      </c>
      <c r="V201" s="115">
        <f t="shared" si="31"/>
        <v>709.39</v>
      </c>
      <c r="W201" s="115">
        <f t="shared" si="31"/>
        <v>714.59</v>
      </c>
      <c r="X201" s="115">
        <f t="shared" si="31"/>
        <v>722.23</v>
      </c>
      <c r="Y201" s="115">
        <f t="shared" si="31"/>
        <v>732.59</v>
      </c>
    </row>
    <row r="202" spans="1:25" x14ac:dyDescent="0.25">
      <c r="A202" s="75">
        <v>26</v>
      </c>
      <c r="B202" s="115">
        <f t="shared" si="30"/>
        <v>753.85</v>
      </c>
      <c r="C202" s="115">
        <f t="shared" si="31"/>
        <v>771.4</v>
      </c>
      <c r="D202" s="115">
        <f t="shared" si="31"/>
        <v>779.13</v>
      </c>
      <c r="E202" s="115">
        <f t="shared" si="31"/>
        <v>773.05</v>
      </c>
      <c r="F202" s="115">
        <f t="shared" si="31"/>
        <v>769</v>
      </c>
      <c r="G202" s="115">
        <f t="shared" si="31"/>
        <v>769.9</v>
      </c>
      <c r="H202" s="115">
        <f t="shared" si="31"/>
        <v>753.3</v>
      </c>
      <c r="I202" s="115">
        <f t="shared" si="31"/>
        <v>740.39</v>
      </c>
      <c r="J202" s="115">
        <f t="shared" si="31"/>
        <v>727.09</v>
      </c>
      <c r="K202" s="115">
        <f t="shared" si="31"/>
        <v>709.97</v>
      </c>
      <c r="L202" s="115">
        <f t="shared" si="31"/>
        <v>700.29</v>
      </c>
      <c r="M202" s="115">
        <f t="shared" si="31"/>
        <v>700.88</v>
      </c>
      <c r="N202" s="115">
        <f t="shared" si="31"/>
        <v>705.3</v>
      </c>
      <c r="O202" s="115">
        <f t="shared" si="31"/>
        <v>704.63</v>
      </c>
      <c r="P202" s="115">
        <f t="shared" si="31"/>
        <v>710.08</v>
      </c>
      <c r="Q202" s="115">
        <f t="shared" si="31"/>
        <v>716.19</v>
      </c>
      <c r="R202" s="115">
        <f t="shared" si="31"/>
        <v>717.87</v>
      </c>
      <c r="S202" s="115">
        <f t="shared" si="31"/>
        <v>713.3</v>
      </c>
      <c r="T202" s="115">
        <f t="shared" si="31"/>
        <v>693.67</v>
      </c>
      <c r="U202" s="115">
        <f t="shared" si="31"/>
        <v>694.82</v>
      </c>
      <c r="V202" s="115">
        <f t="shared" si="31"/>
        <v>698.13</v>
      </c>
      <c r="W202" s="115">
        <f t="shared" si="31"/>
        <v>704.95</v>
      </c>
      <c r="X202" s="115">
        <f t="shared" si="31"/>
        <v>716.94</v>
      </c>
      <c r="Y202" s="115">
        <f t="shared" si="31"/>
        <v>729.54</v>
      </c>
    </row>
    <row r="203" spans="1:25" x14ac:dyDescent="0.25">
      <c r="A203" s="75">
        <v>27</v>
      </c>
      <c r="B203" s="115">
        <f t="shared" si="30"/>
        <v>746.04</v>
      </c>
      <c r="C203" s="115">
        <f t="shared" si="31"/>
        <v>733.35</v>
      </c>
      <c r="D203" s="115">
        <f t="shared" si="31"/>
        <v>732.39</v>
      </c>
      <c r="E203" s="115">
        <f t="shared" si="31"/>
        <v>737.36</v>
      </c>
      <c r="F203" s="115">
        <f t="shared" si="31"/>
        <v>740.35</v>
      </c>
      <c r="G203" s="115">
        <f t="shared" si="31"/>
        <v>745.36</v>
      </c>
      <c r="H203" s="115">
        <f t="shared" si="31"/>
        <v>740.61</v>
      </c>
      <c r="I203" s="115">
        <f t="shared" si="31"/>
        <v>725.7</v>
      </c>
      <c r="J203" s="115">
        <f t="shared" si="31"/>
        <v>709.36</v>
      </c>
      <c r="K203" s="115">
        <f t="shared" si="31"/>
        <v>700.31</v>
      </c>
      <c r="L203" s="115">
        <f t="shared" si="31"/>
        <v>694.25</v>
      </c>
      <c r="M203" s="115">
        <f t="shared" si="31"/>
        <v>693.08</v>
      </c>
      <c r="N203" s="115">
        <f t="shared" si="31"/>
        <v>705.51</v>
      </c>
      <c r="O203" s="115">
        <f t="shared" si="31"/>
        <v>714.41</v>
      </c>
      <c r="P203" s="115">
        <f t="shared" si="31"/>
        <v>726.29</v>
      </c>
      <c r="Q203" s="115">
        <f t="shared" si="31"/>
        <v>715.82</v>
      </c>
      <c r="R203" s="115">
        <f t="shared" si="31"/>
        <v>723.45</v>
      </c>
      <c r="S203" s="115">
        <f t="shared" si="31"/>
        <v>715.94</v>
      </c>
      <c r="T203" s="115">
        <f t="shared" si="31"/>
        <v>699.18</v>
      </c>
      <c r="U203" s="115">
        <f t="shared" si="31"/>
        <v>702.42</v>
      </c>
      <c r="V203" s="115">
        <f t="shared" si="31"/>
        <v>712.48</v>
      </c>
      <c r="W203" s="115">
        <f t="shared" si="31"/>
        <v>725.57</v>
      </c>
      <c r="X203" s="115">
        <f t="shared" si="31"/>
        <v>730.42</v>
      </c>
      <c r="Y203" s="115">
        <f t="shared" si="31"/>
        <v>763.73</v>
      </c>
    </row>
    <row r="204" spans="1:25" x14ac:dyDescent="0.25">
      <c r="A204" s="75">
        <v>28</v>
      </c>
      <c r="B204" s="115">
        <f t="shared" ref="B204:Q207" si="32">ROUND(B318,2)</f>
        <v>752.32</v>
      </c>
      <c r="C204" s="115">
        <f t="shared" si="31"/>
        <v>768.21</v>
      </c>
      <c r="D204" s="115">
        <f t="shared" si="31"/>
        <v>766.98</v>
      </c>
      <c r="E204" s="115">
        <f t="shared" si="31"/>
        <v>765.44</v>
      </c>
      <c r="F204" s="115">
        <f t="shared" si="31"/>
        <v>763.32</v>
      </c>
      <c r="G204" s="115">
        <f t="shared" si="31"/>
        <v>764.5</v>
      </c>
      <c r="H204" s="115">
        <f t="shared" si="31"/>
        <v>745.61</v>
      </c>
      <c r="I204" s="115">
        <f t="shared" si="31"/>
        <v>746.86</v>
      </c>
      <c r="J204" s="115">
        <f t="shared" si="31"/>
        <v>745.82</v>
      </c>
      <c r="K204" s="115">
        <f t="shared" si="31"/>
        <v>713.05</v>
      </c>
      <c r="L204" s="115">
        <f t="shared" si="31"/>
        <v>694.36</v>
      </c>
      <c r="M204" s="115">
        <f t="shared" si="31"/>
        <v>691.57</v>
      </c>
      <c r="N204" s="115">
        <f t="shared" si="31"/>
        <v>693.03</v>
      </c>
      <c r="O204" s="115">
        <f t="shared" si="31"/>
        <v>696.9</v>
      </c>
      <c r="P204" s="115">
        <f t="shared" si="31"/>
        <v>704.5</v>
      </c>
      <c r="Q204" s="115">
        <f t="shared" si="31"/>
        <v>709.16</v>
      </c>
      <c r="R204" s="115">
        <f t="shared" si="31"/>
        <v>711.36</v>
      </c>
      <c r="S204" s="115">
        <f t="shared" si="31"/>
        <v>701.33</v>
      </c>
      <c r="T204" s="115">
        <f t="shared" si="31"/>
        <v>689.94</v>
      </c>
      <c r="U204" s="115">
        <f t="shared" si="31"/>
        <v>689.37</v>
      </c>
      <c r="V204" s="115">
        <f t="shared" si="31"/>
        <v>696.66</v>
      </c>
      <c r="W204" s="115">
        <f t="shared" si="31"/>
        <v>700.11</v>
      </c>
      <c r="X204" s="115">
        <f t="shared" si="31"/>
        <v>708.82</v>
      </c>
      <c r="Y204" s="115">
        <f t="shared" si="31"/>
        <v>722.91</v>
      </c>
    </row>
    <row r="205" spans="1:25" x14ac:dyDescent="0.25">
      <c r="A205" s="75">
        <v>29</v>
      </c>
      <c r="B205" s="115">
        <f t="shared" si="32"/>
        <v>722.98</v>
      </c>
      <c r="C205" s="115">
        <f t="shared" si="31"/>
        <v>742.11</v>
      </c>
      <c r="D205" s="115">
        <f t="shared" si="31"/>
        <v>750.16</v>
      </c>
      <c r="E205" s="115">
        <f t="shared" si="31"/>
        <v>753.08</v>
      </c>
      <c r="F205" s="115">
        <f t="shared" si="31"/>
        <v>754.74</v>
      </c>
      <c r="G205" s="115">
        <f t="shared" si="31"/>
        <v>746.7</v>
      </c>
      <c r="H205" s="115">
        <f t="shared" si="31"/>
        <v>743.55</v>
      </c>
      <c r="I205" s="115">
        <f t="shared" si="31"/>
        <v>736.77</v>
      </c>
      <c r="J205" s="115">
        <f t="shared" si="31"/>
        <v>717.46</v>
      </c>
      <c r="K205" s="115">
        <f t="shared" si="31"/>
        <v>697.31</v>
      </c>
      <c r="L205" s="115">
        <f t="shared" si="31"/>
        <v>690.55</v>
      </c>
      <c r="M205" s="115">
        <f t="shared" si="31"/>
        <v>690.67</v>
      </c>
      <c r="N205" s="115">
        <f t="shared" si="31"/>
        <v>695.48</v>
      </c>
      <c r="O205" s="115">
        <f t="shared" si="31"/>
        <v>700.89</v>
      </c>
      <c r="P205" s="115">
        <f t="shared" si="31"/>
        <v>707.27</v>
      </c>
      <c r="Q205" s="115">
        <f t="shared" si="31"/>
        <v>710.79</v>
      </c>
      <c r="R205" s="115">
        <f t="shared" si="31"/>
        <v>708.62</v>
      </c>
      <c r="S205" s="115">
        <f t="shared" si="31"/>
        <v>703.34</v>
      </c>
      <c r="T205" s="115">
        <f t="shared" si="31"/>
        <v>685.96</v>
      </c>
      <c r="U205" s="115">
        <f t="shared" si="31"/>
        <v>681.27</v>
      </c>
      <c r="V205" s="115">
        <f t="shared" si="31"/>
        <v>687.48</v>
      </c>
      <c r="W205" s="115">
        <f t="shared" si="31"/>
        <v>692.16</v>
      </c>
      <c r="X205" s="115">
        <f t="shared" si="31"/>
        <v>703.93</v>
      </c>
      <c r="Y205" s="115">
        <f t="shared" si="31"/>
        <v>716.94</v>
      </c>
    </row>
    <row r="206" spans="1:25" x14ac:dyDescent="0.25">
      <c r="A206" s="75">
        <v>30</v>
      </c>
      <c r="B206" s="115">
        <f t="shared" si="32"/>
        <v>717.06</v>
      </c>
      <c r="C206" s="115">
        <f t="shared" si="32"/>
        <v>727.61</v>
      </c>
      <c r="D206" s="115">
        <f t="shared" si="32"/>
        <v>734.9</v>
      </c>
      <c r="E206" s="115">
        <f t="shared" si="32"/>
        <v>731.45</v>
      </c>
      <c r="F206" s="115">
        <f t="shared" si="32"/>
        <v>722.16</v>
      </c>
      <c r="G206" s="115">
        <f t="shared" si="32"/>
        <v>730.22</v>
      </c>
      <c r="H206" s="115">
        <f t="shared" si="32"/>
        <v>731.89</v>
      </c>
      <c r="I206" s="115">
        <f t="shared" si="32"/>
        <v>724.26</v>
      </c>
      <c r="J206" s="115">
        <f t="shared" si="32"/>
        <v>704.7</v>
      </c>
      <c r="K206" s="115">
        <f t="shared" si="32"/>
        <v>694.15</v>
      </c>
      <c r="L206" s="115">
        <f t="shared" si="32"/>
        <v>689.29</v>
      </c>
      <c r="M206" s="115">
        <f t="shared" si="32"/>
        <v>690.93</v>
      </c>
      <c r="N206" s="115">
        <f t="shared" si="32"/>
        <v>700.17</v>
      </c>
      <c r="O206" s="115">
        <f t="shared" si="32"/>
        <v>694.64</v>
      </c>
      <c r="P206" s="115">
        <f t="shared" si="32"/>
        <v>699.11</v>
      </c>
      <c r="Q206" s="115">
        <f t="shared" si="32"/>
        <v>700.81</v>
      </c>
      <c r="R206" s="115">
        <f t="shared" si="31"/>
        <v>700.34</v>
      </c>
      <c r="S206" s="115">
        <f t="shared" si="31"/>
        <v>691.13</v>
      </c>
      <c r="T206" s="115">
        <f t="shared" si="31"/>
        <v>696.83</v>
      </c>
      <c r="U206" s="115">
        <f t="shared" si="31"/>
        <v>700.2</v>
      </c>
      <c r="V206" s="115">
        <f t="shared" si="31"/>
        <v>712.3</v>
      </c>
      <c r="W206" s="115">
        <f t="shared" si="31"/>
        <v>718.62</v>
      </c>
      <c r="X206" s="115">
        <f t="shared" si="31"/>
        <v>720.52</v>
      </c>
      <c r="Y206" s="115">
        <f t="shared" si="31"/>
        <v>723.73</v>
      </c>
    </row>
    <row r="207" spans="1:25" outlineLevel="1" x14ac:dyDescent="0.25">
      <c r="A207" s="75">
        <v>31</v>
      </c>
      <c r="B207" s="115">
        <f t="shared" si="32"/>
        <v>722.51</v>
      </c>
      <c r="C207" s="115">
        <f t="shared" si="32"/>
        <v>723.31</v>
      </c>
      <c r="D207" s="115">
        <f t="shared" si="32"/>
        <v>727.3</v>
      </c>
      <c r="E207" s="115">
        <f t="shared" si="32"/>
        <v>727.22</v>
      </c>
      <c r="F207" s="115">
        <f t="shared" si="32"/>
        <v>727.15</v>
      </c>
      <c r="G207" s="115">
        <f t="shared" si="32"/>
        <v>725.48</v>
      </c>
      <c r="H207" s="115">
        <f t="shared" si="32"/>
        <v>712.63</v>
      </c>
      <c r="I207" s="115">
        <f t="shared" si="32"/>
        <v>704.33</v>
      </c>
      <c r="J207" s="115">
        <f t="shared" si="32"/>
        <v>691.62</v>
      </c>
      <c r="K207" s="115">
        <f t="shared" si="32"/>
        <v>689.26</v>
      </c>
      <c r="L207" s="115">
        <f t="shared" si="32"/>
        <v>687.82</v>
      </c>
      <c r="M207" s="115">
        <f t="shared" si="32"/>
        <v>694.73</v>
      </c>
      <c r="N207" s="115">
        <f t="shared" si="32"/>
        <v>700.72</v>
      </c>
      <c r="O207" s="115">
        <f t="shared" si="32"/>
        <v>701.97</v>
      </c>
      <c r="P207" s="115">
        <f t="shared" si="32"/>
        <v>708.23</v>
      </c>
      <c r="Q207" s="115">
        <f t="shared" si="32"/>
        <v>709.44</v>
      </c>
      <c r="R207" s="115">
        <f t="shared" si="31"/>
        <v>710.18</v>
      </c>
      <c r="S207" s="115">
        <f t="shared" si="31"/>
        <v>704.8</v>
      </c>
      <c r="T207" s="115">
        <f t="shared" si="31"/>
        <v>693.9</v>
      </c>
      <c r="U207" s="115">
        <f t="shared" si="31"/>
        <v>694.7</v>
      </c>
      <c r="V207" s="115">
        <f t="shared" si="31"/>
        <v>698.67</v>
      </c>
      <c r="W207" s="115">
        <f t="shared" si="31"/>
        <v>705.37</v>
      </c>
      <c r="X207" s="115">
        <f t="shared" si="31"/>
        <v>701.31</v>
      </c>
      <c r="Y207" s="115">
        <f t="shared" si="31"/>
        <v>737.84</v>
      </c>
    </row>
    <row r="209" spans="1:25" ht="18.75" x14ac:dyDescent="0.25">
      <c r="A209" s="72" t="s">
        <v>65</v>
      </c>
      <c r="B209" s="73" t="s">
        <v>113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67</v>
      </c>
      <c r="C210" s="74" t="s">
        <v>68</v>
      </c>
      <c r="D210" s="74" t="s">
        <v>69</v>
      </c>
      <c r="E210" s="74" t="s">
        <v>70</v>
      </c>
      <c r="F210" s="74" t="s">
        <v>71</v>
      </c>
      <c r="G210" s="74" t="s">
        <v>72</v>
      </c>
      <c r="H210" s="74" t="s">
        <v>73</v>
      </c>
      <c r="I210" s="74" t="s">
        <v>74</v>
      </c>
      <c r="J210" s="74" t="s">
        <v>75</v>
      </c>
      <c r="K210" s="74" t="s">
        <v>76</v>
      </c>
      <c r="L210" s="74" t="s">
        <v>77</v>
      </c>
      <c r="M210" s="74" t="s">
        <v>78</v>
      </c>
      <c r="N210" s="74" t="s">
        <v>79</v>
      </c>
      <c r="O210" s="74" t="s">
        <v>80</v>
      </c>
      <c r="P210" s="74" t="s">
        <v>81</v>
      </c>
      <c r="Q210" s="74" t="s">
        <v>82</v>
      </c>
      <c r="R210" s="74" t="s">
        <v>83</v>
      </c>
      <c r="S210" s="74" t="s">
        <v>84</v>
      </c>
      <c r="T210" s="74" t="s">
        <v>85</v>
      </c>
      <c r="U210" s="74" t="s">
        <v>86</v>
      </c>
      <c r="V210" s="74" t="s">
        <v>87</v>
      </c>
      <c r="W210" s="74" t="s">
        <v>88</v>
      </c>
      <c r="X210" s="74" t="s">
        <v>89</v>
      </c>
      <c r="Y210" s="74" t="s">
        <v>90</v>
      </c>
    </row>
    <row r="211" spans="1:25" x14ac:dyDescent="0.25">
      <c r="A211" s="75">
        <v>1</v>
      </c>
      <c r="B211" s="115">
        <f t="shared" ref="B211:Y221" si="33">ROUND(B325,2)</f>
        <v>787.67</v>
      </c>
      <c r="C211" s="115">
        <f t="shared" si="33"/>
        <v>795.06</v>
      </c>
      <c r="D211" s="115">
        <f t="shared" si="33"/>
        <v>774.26</v>
      </c>
      <c r="E211" s="115">
        <f t="shared" si="33"/>
        <v>774.41</v>
      </c>
      <c r="F211" s="115">
        <f t="shared" si="33"/>
        <v>773.94</v>
      </c>
      <c r="G211" s="115">
        <f t="shared" si="33"/>
        <v>775.86</v>
      </c>
      <c r="H211" s="115">
        <f t="shared" si="33"/>
        <v>776.38</v>
      </c>
      <c r="I211" s="115">
        <f t="shared" si="33"/>
        <v>775.31</v>
      </c>
      <c r="J211" s="115">
        <f t="shared" si="33"/>
        <v>775.5</v>
      </c>
      <c r="K211" s="115">
        <f t="shared" si="33"/>
        <v>787.12</v>
      </c>
      <c r="L211" s="115">
        <f t="shared" si="33"/>
        <v>781.71</v>
      </c>
      <c r="M211" s="115">
        <f t="shared" si="33"/>
        <v>772.87</v>
      </c>
      <c r="N211" s="115">
        <f t="shared" si="33"/>
        <v>767.04</v>
      </c>
      <c r="O211" s="115">
        <f t="shared" si="33"/>
        <v>762.91</v>
      </c>
      <c r="P211" s="115">
        <f t="shared" si="33"/>
        <v>773</v>
      </c>
      <c r="Q211" s="115">
        <f t="shared" si="33"/>
        <v>768.91</v>
      </c>
      <c r="R211" s="115">
        <f t="shared" si="33"/>
        <v>763.8</v>
      </c>
      <c r="S211" s="115">
        <f t="shared" si="33"/>
        <v>738.84</v>
      </c>
      <c r="T211" s="115">
        <f t="shared" si="33"/>
        <v>732.01</v>
      </c>
      <c r="U211" s="115">
        <f t="shared" si="33"/>
        <v>739.26</v>
      </c>
      <c r="V211" s="115">
        <f t="shared" si="33"/>
        <v>741.07</v>
      </c>
      <c r="W211" s="115">
        <f t="shared" si="33"/>
        <v>751.27</v>
      </c>
      <c r="X211" s="115">
        <f t="shared" si="33"/>
        <v>765.58</v>
      </c>
      <c r="Y211" s="115">
        <f t="shared" si="33"/>
        <v>801.44</v>
      </c>
    </row>
    <row r="212" spans="1:25" x14ac:dyDescent="0.25">
      <c r="A212" s="75">
        <v>2</v>
      </c>
      <c r="B212" s="115">
        <f t="shared" si="33"/>
        <v>795.41</v>
      </c>
      <c r="C212" s="115">
        <f t="shared" si="33"/>
        <v>791.47</v>
      </c>
      <c r="D212" s="115">
        <f t="shared" si="33"/>
        <v>795.84</v>
      </c>
      <c r="E212" s="115">
        <f t="shared" si="33"/>
        <v>796.1</v>
      </c>
      <c r="F212" s="115">
        <f t="shared" si="33"/>
        <v>789.67</v>
      </c>
      <c r="G212" s="115">
        <f t="shared" si="33"/>
        <v>787.9</v>
      </c>
      <c r="H212" s="115">
        <f t="shared" si="33"/>
        <v>777.1</v>
      </c>
      <c r="I212" s="115">
        <f t="shared" si="33"/>
        <v>769.03</v>
      </c>
      <c r="J212" s="115">
        <f t="shared" si="33"/>
        <v>759.19</v>
      </c>
      <c r="K212" s="115">
        <f t="shared" si="33"/>
        <v>756.49</v>
      </c>
      <c r="L212" s="115">
        <f t="shared" si="33"/>
        <v>754.28</v>
      </c>
      <c r="M212" s="115">
        <f t="shared" si="33"/>
        <v>761.84</v>
      </c>
      <c r="N212" s="115">
        <f t="shared" si="33"/>
        <v>759.4</v>
      </c>
      <c r="O212" s="115">
        <f t="shared" si="33"/>
        <v>760.88</v>
      </c>
      <c r="P212" s="115">
        <f t="shared" si="33"/>
        <v>762.57</v>
      </c>
      <c r="Q212" s="115">
        <f t="shared" si="33"/>
        <v>755.69</v>
      </c>
      <c r="R212" s="115">
        <f t="shared" si="33"/>
        <v>744.95</v>
      </c>
      <c r="S212" s="115">
        <f t="shared" si="33"/>
        <v>730.27</v>
      </c>
      <c r="T212" s="115">
        <f t="shared" si="33"/>
        <v>722</v>
      </c>
      <c r="U212" s="115">
        <f t="shared" si="33"/>
        <v>732.18</v>
      </c>
      <c r="V212" s="115">
        <f t="shared" si="33"/>
        <v>739.98</v>
      </c>
      <c r="W212" s="115">
        <f t="shared" si="33"/>
        <v>745.78</v>
      </c>
      <c r="X212" s="115">
        <f t="shared" si="33"/>
        <v>760.98</v>
      </c>
      <c r="Y212" s="115">
        <f t="shared" si="33"/>
        <v>783.26</v>
      </c>
    </row>
    <row r="213" spans="1:25" x14ac:dyDescent="0.25">
      <c r="A213" s="75">
        <v>3</v>
      </c>
      <c r="B213" s="115">
        <f t="shared" si="33"/>
        <v>775.65</v>
      </c>
      <c r="C213" s="115">
        <f t="shared" si="33"/>
        <v>764.71</v>
      </c>
      <c r="D213" s="115">
        <f t="shared" si="33"/>
        <v>765.64</v>
      </c>
      <c r="E213" s="115">
        <f t="shared" si="33"/>
        <v>757.54</v>
      </c>
      <c r="F213" s="115">
        <f t="shared" si="33"/>
        <v>763.16</v>
      </c>
      <c r="G213" s="115">
        <f t="shared" si="33"/>
        <v>765.68</v>
      </c>
      <c r="H213" s="115">
        <f t="shared" si="33"/>
        <v>753.1</v>
      </c>
      <c r="I213" s="115">
        <f t="shared" si="33"/>
        <v>743.62</v>
      </c>
      <c r="J213" s="115">
        <f t="shared" si="33"/>
        <v>739.25</v>
      </c>
      <c r="K213" s="115">
        <f t="shared" si="33"/>
        <v>745.07</v>
      </c>
      <c r="L213" s="115">
        <f t="shared" si="33"/>
        <v>752.65</v>
      </c>
      <c r="M213" s="115">
        <f t="shared" si="33"/>
        <v>754.69</v>
      </c>
      <c r="N213" s="115">
        <f t="shared" si="33"/>
        <v>766.88</v>
      </c>
      <c r="O213" s="115">
        <f t="shared" si="33"/>
        <v>772.19</v>
      </c>
      <c r="P213" s="115">
        <f t="shared" si="33"/>
        <v>769.93</v>
      </c>
      <c r="Q213" s="115">
        <f t="shared" si="33"/>
        <v>765.14</v>
      </c>
      <c r="R213" s="115">
        <f t="shared" si="33"/>
        <v>748.29</v>
      </c>
      <c r="S213" s="115">
        <f t="shared" si="33"/>
        <v>738.59</v>
      </c>
      <c r="T213" s="115">
        <f t="shared" si="33"/>
        <v>740.51</v>
      </c>
      <c r="U213" s="115">
        <f t="shared" si="33"/>
        <v>742.2</v>
      </c>
      <c r="V213" s="115">
        <f t="shared" si="33"/>
        <v>745.8</v>
      </c>
      <c r="W213" s="115">
        <f t="shared" si="33"/>
        <v>757.2</v>
      </c>
      <c r="X213" s="115">
        <f t="shared" si="33"/>
        <v>766.2</v>
      </c>
      <c r="Y213" s="115">
        <f t="shared" si="33"/>
        <v>786.19</v>
      </c>
    </row>
    <row r="214" spans="1:25" x14ac:dyDescent="0.25">
      <c r="A214" s="75">
        <v>4</v>
      </c>
      <c r="B214" s="115">
        <f t="shared" si="33"/>
        <v>770.95</v>
      </c>
      <c r="C214" s="115">
        <f t="shared" si="33"/>
        <v>786.82</v>
      </c>
      <c r="D214" s="115">
        <f t="shared" si="33"/>
        <v>796.35</v>
      </c>
      <c r="E214" s="115">
        <f t="shared" si="33"/>
        <v>801.06</v>
      </c>
      <c r="F214" s="115">
        <f t="shared" si="33"/>
        <v>791.8</v>
      </c>
      <c r="G214" s="115">
        <f t="shared" si="33"/>
        <v>761.33</v>
      </c>
      <c r="H214" s="115">
        <f t="shared" si="33"/>
        <v>755.1</v>
      </c>
      <c r="I214" s="115">
        <f t="shared" si="33"/>
        <v>744.4</v>
      </c>
      <c r="J214" s="115">
        <f t="shared" si="33"/>
        <v>732.71</v>
      </c>
      <c r="K214" s="115">
        <f t="shared" si="33"/>
        <v>728.87</v>
      </c>
      <c r="L214" s="115">
        <f t="shared" si="33"/>
        <v>724.47</v>
      </c>
      <c r="M214" s="115">
        <f t="shared" si="33"/>
        <v>722.11</v>
      </c>
      <c r="N214" s="115">
        <f t="shared" si="33"/>
        <v>730.96</v>
      </c>
      <c r="O214" s="115">
        <f t="shared" si="33"/>
        <v>729.83</v>
      </c>
      <c r="P214" s="115">
        <f t="shared" si="33"/>
        <v>732.98</v>
      </c>
      <c r="Q214" s="115">
        <f t="shared" si="33"/>
        <v>730.14</v>
      </c>
      <c r="R214" s="115">
        <f t="shared" si="33"/>
        <v>727.6</v>
      </c>
      <c r="S214" s="115">
        <f t="shared" si="33"/>
        <v>702.68</v>
      </c>
      <c r="T214" s="115">
        <f t="shared" si="33"/>
        <v>704.33</v>
      </c>
      <c r="U214" s="115">
        <f t="shared" si="33"/>
        <v>711.17</v>
      </c>
      <c r="V214" s="115">
        <f t="shared" si="33"/>
        <v>716.54</v>
      </c>
      <c r="W214" s="115">
        <f t="shared" si="33"/>
        <v>722.51</v>
      </c>
      <c r="X214" s="115">
        <f t="shared" si="33"/>
        <v>732.12</v>
      </c>
      <c r="Y214" s="115">
        <f t="shared" si="33"/>
        <v>742.71</v>
      </c>
    </row>
    <row r="215" spans="1:25" x14ac:dyDescent="0.25">
      <c r="A215" s="75">
        <v>5</v>
      </c>
      <c r="B215" s="115">
        <f t="shared" si="33"/>
        <v>742.77</v>
      </c>
      <c r="C215" s="115">
        <f t="shared" si="33"/>
        <v>733.67</v>
      </c>
      <c r="D215" s="115">
        <f t="shared" si="33"/>
        <v>738.89</v>
      </c>
      <c r="E215" s="115">
        <f t="shared" si="33"/>
        <v>746.01</v>
      </c>
      <c r="F215" s="115">
        <f t="shared" si="33"/>
        <v>765.91</v>
      </c>
      <c r="G215" s="115">
        <f t="shared" si="33"/>
        <v>763.97</v>
      </c>
      <c r="H215" s="115">
        <f t="shared" si="33"/>
        <v>764.09</v>
      </c>
      <c r="I215" s="115">
        <f t="shared" si="33"/>
        <v>758.66</v>
      </c>
      <c r="J215" s="115">
        <f t="shared" si="33"/>
        <v>751.01</v>
      </c>
      <c r="K215" s="115">
        <f t="shared" si="33"/>
        <v>733.11</v>
      </c>
      <c r="L215" s="115">
        <f t="shared" si="33"/>
        <v>726.17</v>
      </c>
      <c r="M215" s="115">
        <f t="shared" si="33"/>
        <v>723.5</v>
      </c>
      <c r="N215" s="115">
        <f t="shared" si="33"/>
        <v>728.35</v>
      </c>
      <c r="O215" s="115">
        <f t="shared" si="33"/>
        <v>737.18</v>
      </c>
      <c r="P215" s="115">
        <f t="shared" si="33"/>
        <v>736.18</v>
      </c>
      <c r="Q215" s="115">
        <f t="shared" si="33"/>
        <v>738.99</v>
      </c>
      <c r="R215" s="115">
        <f t="shared" si="33"/>
        <v>741.76</v>
      </c>
      <c r="S215" s="115">
        <f t="shared" si="33"/>
        <v>751.58</v>
      </c>
      <c r="T215" s="115">
        <f t="shared" si="33"/>
        <v>717.68</v>
      </c>
      <c r="U215" s="115">
        <f t="shared" si="33"/>
        <v>723.83</v>
      </c>
      <c r="V215" s="115">
        <f t="shared" si="33"/>
        <v>728.64</v>
      </c>
      <c r="W215" s="115">
        <f t="shared" si="33"/>
        <v>732.56</v>
      </c>
      <c r="X215" s="115">
        <f t="shared" si="33"/>
        <v>743.39</v>
      </c>
      <c r="Y215" s="115">
        <f t="shared" si="33"/>
        <v>750.33</v>
      </c>
    </row>
    <row r="216" spans="1:25" x14ac:dyDescent="0.25">
      <c r="A216" s="75">
        <v>6</v>
      </c>
      <c r="B216" s="115">
        <f t="shared" si="33"/>
        <v>707.36</v>
      </c>
      <c r="C216" s="115">
        <f t="shared" si="33"/>
        <v>715.87</v>
      </c>
      <c r="D216" s="115">
        <f t="shared" si="33"/>
        <v>721.4</v>
      </c>
      <c r="E216" s="115">
        <f t="shared" si="33"/>
        <v>720.46</v>
      </c>
      <c r="F216" s="115">
        <f t="shared" si="33"/>
        <v>717.61</v>
      </c>
      <c r="G216" s="115">
        <f t="shared" si="33"/>
        <v>712.6</v>
      </c>
      <c r="H216" s="115">
        <f t="shared" si="33"/>
        <v>704.46</v>
      </c>
      <c r="I216" s="115">
        <f t="shared" si="33"/>
        <v>685.19</v>
      </c>
      <c r="J216" s="115">
        <f t="shared" si="33"/>
        <v>665.97</v>
      </c>
      <c r="K216" s="115">
        <f t="shared" si="33"/>
        <v>659.95</v>
      </c>
      <c r="L216" s="115">
        <f t="shared" si="33"/>
        <v>659.73</v>
      </c>
      <c r="M216" s="115">
        <f t="shared" si="33"/>
        <v>666.95</v>
      </c>
      <c r="N216" s="115">
        <f t="shared" si="33"/>
        <v>677.92</v>
      </c>
      <c r="O216" s="115">
        <f t="shared" si="33"/>
        <v>688.76</v>
      </c>
      <c r="P216" s="115">
        <f t="shared" si="33"/>
        <v>698.96</v>
      </c>
      <c r="Q216" s="115">
        <f t="shared" si="33"/>
        <v>700.68</v>
      </c>
      <c r="R216" s="115">
        <f t="shared" si="33"/>
        <v>682.17</v>
      </c>
      <c r="S216" s="115">
        <f t="shared" si="33"/>
        <v>673.72</v>
      </c>
      <c r="T216" s="115">
        <f t="shared" si="33"/>
        <v>676.28</v>
      </c>
      <c r="U216" s="115">
        <f t="shared" si="33"/>
        <v>677.41</v>
      </c>
      <c r="V216" s="115">
        <f t="shared" si="33"/>
        <v>677.87</v>
      </c>
      <c r="W216" s="115">
        <f t="shared" si="33"/>
        <v>682.56</v>
      </c>
      <c r="X216" s="115">
        <f t="shared" si="33"/>
        <v>687.89</v>
      </c>
      <c r="Y216" s="115">
        <f t="shared" si="33"/>
        <v>708.17</v>
      </c>
    </row>
    <row r="217" spans="1:25" x14ac:dyDescent="0.25">
      <c r="A217" s="75">
        <v>7</v>
      </c>
      <c r="B217" s="115">
        <f t="shared" si="33"/>
        <v>740.43</v>
      </c>
      <c r="C217" s="115">
        <f t="shared" si="33"/>
        <v>758.07</v>
      </c>
      <c r="D217" s="115">
        <f t="shared" si="33"/>
        <v>764.3</v>
      </c>
      <c r="E217" s="115">
        <f t="shared" si="33"/>
        <v>767.22</v>
      </c>
      <c r="F217" s="115">
        <f t="shared" si="33"/>
        <v>761.58</v>
      </c>
      <c r="G217" s="115">
        <f t="shared" si="33"/>
        <v>759.04</v>
      </c>
      <c r="H217" s="115">
        <f t="shared" si="33"/>
        <v>749.12</v>
      </c>
      <c r="I217" s="115">
        <f t="shared" si="33"/>
        <v>746.94</v>
      </c>
      <c r="J217" s="115">
        <f t="shared" si="33"/>
        <v>725.06</v>
      </c>
      <c r="K217" s="115">
        <f t="shared" si="33"/>
        <v>718.3</v>
      </c>
      <c r="L217" s="115">
        <f t="shared" si="33"/>
        <v>709.39</v>
      </c>
      <c r="M217" s="115">
        <f t="shared" si="33"/>
        <v>717.02</v>
      </c>
      <c r="N217" s="115">
        <f t="shared" si="33"/>
        <v>728.14</v>
      </c>
      <c r="O217" s="115">
        <f t="shared" si="33"/>
        <v>731.12</v>
      </c>
      <c r="P217" s="115">
        <f t="shared" si="33"/>
        <v>737.92</v>
      </c>
      <c r="Q217" s="115">
        <f t="shared" si="33"/>
        <v>734.27</v>
      </c>
      <c r="R217" s="115">
        <f t="shared" si="33"/>
        <v>723.24</v>
      </c>
      <c r="S217" s="115">
        <f t="shared" si="33"/>
        <v>718.17</v>
      </c>
      <c r="T217" s="115">
        <f t="shared" si="33"/>
        <v>716.23</v>
      </c>
      <c r="U217" s="115">
        <f t="shared" si="33"/>
        <v>718.42</v>
      </c>
      <c r="V217" s="115">
        <f t="shared" si="33"/>
        <v>727.24</v>
      </c>
      <c r="W217" s="115">
        <f t="shared" si="33"/>
        <v>730.37</v>
      </c>
      <c r="X217" s="115">
        <f t="shared" si="33"/>
        <v>725.02</v>
      </c>
      <c r="Y217" s="115">
        <f t="shared" si="33"/>
        <v>750.92</v>
      </c>
    </row>
    <row r="218" spans="1:25" x14ac:dyDescent="0.25">
      <c r="A218" s="75">
        <v>8</v>
      </c>
      <c r="B218" s="115">
        <f t="shared" si="33"/>
        <v>807.59</v>
      </c>
      <c r="C218" s="115">
        <f t="shared" si="33"/>
        <v>817.23</v>
      </c>
      <c r="D218" s="115">
        <f t="shared" si="33"/>
        <v>825.88</v>
      </c>
      <c r="E218" s="115">
        <f t="shared" si="33"/>
        <v>826.25</v>
      </c>
      <c r="F218" s="115">
        <f t="shared" si="33"/>
        <v>827.84</v>
      </c>
      <c r="G218" s="115">
        <f t="shared" si="33"/>
        <v>822.53</v>
      </c>
      <c r="H218" s="115">
        <f t="shared" si="33"/>
        <v>814.88</v>
      </c>
      <c r="I218" s="115">
        <f t="shared" si="33"/>
        <v>790.55</v>
      </c>
      <c r="J218" s="115">
        <f t="shared" si="33"/>
        <v>779.06</v>
      </c>
      <c r="K218" s="115">
        <f t="shared" si="33"/>
        <v>768.62</v>
      </c>
      <c r="L218" s="115">
        <f t="shared" si="33"/>
        <v>767.54</v>
      </c>
      <c r="M218" s="115">
        <f t="shared" si="33"/>
        <v>774.48</v>
      </c>
      <c r="N218" s="115">
        <f t="shared" si="33"/>
        <v>778.14</v>
      </c>
      <c r="O218" s="115">
        <f t="shared" si="33"/>
        <v>787.49</v>
      </c>
      <c r="P218" s="115">
        <f t="shared" si="33"/>
        <v>789.2</v>
      </c>
      <c r="Q218" s="115">
        <f t="shared" si="33"/>
        <v>785.31</v>
      </c>
      <c r="R218" s="115">
        <f t="shared" si="33"/>
        <v>773.68</v>
      </c>
      <c r="S218" s="115">
        <f t="shared" si="33"/>
        <v>743.1</v>
      </c>
      <c r="T218" s="115">
        <f t="shared" si="33"/>
        <v>748.06</v>
      </c>
      <c r="U218" s="115">
        <f t="shared" si="33"/>
        <v>753.41</v>
      </c>
      <c r="V218" s="115">
        <f t="shared" si="33"/>
        <v>763.56</v>
      </c>
      <c r="W218" s="115">
        <f t="shared" si="33"/>
        <v>775.13</v>
      </c>
      <c r="X218" s="115">
        <f t="shared" si="33"/>
        <v>786.81</v>
      </c>
      <c r="Y218" s="115">
        <f t="shared" si="33"/>
        <v>805.81</v>
      </c>
    </row>
    <row r="219" spans="1:25" x14ac:dyDescent="0.25">
      <c r="A219" s="75">
        <v>9</v>
      </c>
      <c r="B219" s="115">
        <f t="shared" si="33"/>
        <v>782.55</v>
      </c>
      <c r="C219" s="115">
        <f t="shared" si="33"/>
        <v>774.63</v>
      </c>
      <c r="D219" s="115">
        <f t="shared" si="33"/>
        <v>766.22</v>
      </c>
      <c r="E219" s="115">
        <f t="shared" si="33"/>
        <v>764.6</v>
      </c>
      <c r="F219" s="115">
        <f t="shared" si="33"/>
        <v>769.56</v>
      </c>
      <c r="G219" s="115">
        <f t="shared" si="33"/>
        <v>763.47</v>
      </c>
      <c r="H219" s="115">
        <f t="shared" si="33"/>
        <v>769.18</v>
      </c>
      <c r="I219" s="115">
        <f t="shared" si="33"/>
        <v>767.97</v>
      </c>
      <c r="J219" s="115">
        <f t="shared" si="33"/>
        <v>785.11</v>
      </c>
      <c r="K219" s="115">
        <f t="shared" si="33"/>
        <v>776.99</v>
      </c>
      <c r="L219" s="115">
        <f t="shared" si="33"/>
        <v>768.44</v>
      </c>
      <c r="M219" s="115">
        <f t="shared" si="33"/>
        <v>775.85</v>
      </c>
      <c r="N219" s="115">
        <f t="shared" si="33"/>
        <v>766.01</v>
      </c>
      <c r="O219" s="115">
        <f t="shared" si="33"/>
        <v>764.33</v>
      </c>
      <c r="P219" s="115">
        <f t="shared" si="33"/>
        <v>768.13</v>
      </c>
      <c r="Q219" s="115">
        <f t="shared" si="33"/>
        <v>766.93</v>
      </c>
      <c r="R219" s="115">
        <f t="shared" si="33"/>
        <v>771.8</v>
      </c>
      <c r="S219" s="115">
        <f t="shared" si="33"/>
        <v>766.59</v>
      </c>
      <c r="T219" s="115">
        <f t="shared" si="33"/>
        <v>755.93</v>
      </c>
      <c r="U219" s="115">
        <f t="shared" si="33"/>
        <v>756.42</v>
      </c>
      <c r="V219" s="115">
        <f t="shared" si="33"/>
        <v>771.22</v>
      </c>
      <c r="W219" s="115">
        <f t="shared" si="33"/>
        <v>775.92</v>
      </c>
      <c r="X219" s="115">
        <f t="shared" si="33"/>
        <v>777.57</v>
      </c>
      <c r="Y219" s="115">
        <f t="shared" si="33"/>
        <v>793.67</v>
      </c>
    </row>
    <row r="220" spans="1:25" x14ac:dyDescent="0.25">
      <c r="A220" s="75">
        <v>10</v>
      </c>
      <c r="B220" s="115">
        <f t="shared" si="33"/>
        <v>734.97</v>
      </c>
      <c r="C220" s="115">
        <f t="shared" si="33"/>
        <v>744.64</v>
      </c>
      <c r="D220" s="115">
        <f t="shared" si="33"/>
        <v>749.64</v>
      </c>
      <c r="E220" s="115">
        <f t="shared" si="33"/>
        <v>751.81</v>
      </c>
      <c r="F220" s="115">
        <f t="shared" si="33"/>
        <v>762.22</v>
      </c>
      <c r="G220" s="115">
        <f t="shared" si="33"/>
        <v>761.05</v>
      </c>
      <c r="H220" s="115">
        <f t="shared" si="33"/>
        <v>753.21</v>
      </c>
      <c r="I220" s="115">
        <f t="shared" si="33"/>
        <v>739.73</v>
      </c>
      <c r="J220" s="115">
        <f t="shared" si="33"/>
        <v>728.64</v>
      </c>
      <c r="K220" s="115">
        <f t="shared" si="33"/>
        <v>723.5</v>
      </c>
      <c r="L220" s="115">
        <f t="shared" si="33"/>
        <v>719.82</v>
      </c>
      <c r="M220" s="115">
        <f t="shared" si="33"/>
        <v>724.14</v>
      </c>
      <c r="N220" s="115">
        <f t="shared" si="33"/>
        <v>723.08</v>
      </c>
      <c r="O220" s="115">
        <f t="shared" si="33"/>
        <v>728.76</v>
      </c>
      <c r="P220" s="115">
        <f t="shared" si="33"/>
        <v>732.66</v>
      </c>
      <c r="Q220" s="115">
        <f t="shared" si="33"/>
        <v>739.24</v>
      </c>
      <c r="R220" s="115">
        <f t="shared" si="33"/>
        <v>731.02</v>
      </c>
      <c r="S220" s="115">
        <f t="shared" si="33"/>
        <v>715.08</v>
      </c>
      <c r="T220" s="115">
        <f t="shared" si="33"/>
        <v>712.86</v>
      </c>
      <c r="U220" s="115">
        <f t="shared" si="33"/>
        <v>710.54</v>
      </c>
      <c r="V220" s="115">
        <f t="shared" si="33"/>
        <v>713.65</v>
      </c>
      <c r="W220" s="115">
        <f t="shared" si="33"/>
        <v>717.9</v>
      </c>
      <c r="X220" s="115">
        <f t="shared" si="33"/>
        <v>730.12</v>
      </c>
      <c r="Y220" s="115">
        <f t="shared" si="33"/>
        <v>739.15</v>
      </c>
    </row>
    <row r="221" spans="1:25" x14ac:dyDescent="0.25">
      <c r="A221" s="75">
        <v>11</v>
      </c>
      <c r="B221" s="115">
        <f t="shared" si="33"/>
        <v>712.01</v>
      </c>
      <c r="C221" s="115">
        <f t="shared" si="33"/>
        <v>714.88</v>
      </c>
      <c r="D221" s="115">
        <f t="shared" si="33"/>
        <v>711.65</v>
      </c>
      <c r="E221" s="115">
        <f t="shared" si="33"/>
        <v>710.01</v>
      </c>
      <c r="F221" s="115">
        <f t="shared" si="33"/>
        <v>708.07</v>
      </c>
      <c r="G221" s="115">
        <f t="shared" si="33"/>
        <v>710.24</v>
      </c>
      <c r="H221" s="115">
        <f t="shared" si="33"/>
        <v>705.61</v>
      </c>
      <c r="I221" s="115">
        <f t="shared" si="33"/>
        <v>700.68</v>
      </c>
      <c r="J221" s="115">
        <f t="shared" si="33"/>
        <v>690.97</v>
      </c>
      <c r="K221" s="115">
        <f t="shared" si="33"/>
        <v>686.85</v>
      </c>
      <c r="L221" s="115">
        <f t="shared" si="33"/>
        <v>690.9</v>
      </c>
      <c r="M221" s="115">
        <f t="shared" si="33"/>
        <v>694.92</v>
      </c>
      <c r="N221" s="115">
        <f t="shared" si="33"/>
        <v>705.21</v>
      </c>
      <c r="O221" s="115">
        <f t="shared" si="33"/>
        <v>695.87</v>
      </c>
      <c r="P221" s="115">
        <f t="shared" si="33"/>
        <v>701.14</v>
      </c>
      <c r="Q221" s="115">
        <f t="shared" ref="D221:AL233" si="34">ROUND(Q335,2)</f>
        <v>705.71</v>
      </c>
      <c r="R221" s="115">
        <f t="shared" si="34"/>
        <v>711.55</v>
      </c>
      <c r="S221" s="115">
        <f t="shared" si="34"/>
        <v>700.36</v>
      </c>
      <c r="T221" s="115">
        <f t="shared" si="34"/>
        <v>686.31</v>
      </c>
      <c r="U221" s="115">
        <f t="shared" si="34"/>
        <v>690.06</v>
      </c>
      <c r="V221" s="115">
        <f t="shared" si="34"/>
        <v>698.82</v>
      </c>
      <c r="W221" s="115">
        <f t="shared" si="34"/>
        <v>702.77</v>
      </c>
      <c r="X221" s="115">
        <f t="shared" si="34"/>
        <v>706.39</v>
      </c>
      <c r="Y221" s="115">
        <f t="shared" si="34"/>
        <v>718.44</v>
      </c>
    </row>
    <row r="222" spans="1:25" x14ac:dyDescent="0.25">
      <c r="A222" s="75">
        <v>12</v>
      </c>
      <c r="B222" s="115">
        <f t="shared" ref="B222:C237" si="35">ROUND(B336,2)</f>
        <v>725.73</v>
      </c>
      <c r="C222" s="115">
        <f t="shared" si="35"/>
        <v>738.85</v>
      </c>
      <c r="D222" s="115">
        <f t="shared" si="34"/>
        <v>747.7</v>
      </c>
      <c r="E222" s="115">
        <f t="shared" si="34"/>
        <v>748.97</v>
      </c>
      <c r="F222" s="115">
        <f t="shared" si="34"/>
        <v>749.28</v>
      </c>
      <c r="G222" s="115">
        <f t="shared" si="34"/>
        <v>745.2</v>
      </c>
      <c r="H222" s="115">
        <f t="shared" si="34"/>
        <v>734.44</v>
      </c>
      <c r="I222" s="115">
        <f t="shared" si="34"/>
        <v>716.47</v>
      </c>
      <c r="J222" s="115">
        <f t="shared" si="34"/>
        <v>698.17</v>
      </c>
      <c r="K222" s="115">
        <f t="shared" si="34"/>
        <v>697.98</v>
      </c>
      <c r="L222" s="115">
        <f t="shared" si="34"/>
        <v>693.89</v>
      </c>
      <c r="M222" s="115">
        <f t="shared" si="34"/>
        <v>693.8</v>
      </c>
      <c r="N222" s="115">
        <f t="shared" si="34"/>
        <v>703.43</v>
      </c>
      <c r="O222" s="115">
        <f t="shared" si="34"/>
        <v>706.32</v>
      </c>
      <c r="P222" s="115">
        <f t="shared" si="34"/>
        <v>700.03</v>
      </c>
      <c r="Q222" s="115">
        <f t="shared" si="34"/>
        <v>703.61</v>
      </c>
      <c r="R222" s="115">
        <f t="shared" si="34"/>
        <v>708</v>
      </c>
      <c r="S222" s="115">
        <f t="shared" si="34"/>
        <v>707.65</v>
      </c>
      <c r="T222" s="115">
        <f t="shared" si="34"/>
        <v>696.47</v>
      </c>
      <c r="U222" s="115">
        <f t="shared" si="34"/>
        <v>690.85</v>
      </c>
      <c r="V222" s="115">
        <f t="shared" si="34"/>
        <v>693.73</v>
      </c>
      <c r="W222" s="115">
        <f t="shared" si="34"/>
        <v>697.84</v>
      </c>
      <c r="X222" s="115">
        <f t="shared" si="34"/>
        <v>706.33</v>
      </c>
      <c r="Y222" s="115">
        <f t="shared" si="34"/>
        <v>709.01</v>
      </c>
    </row>
    <row r="223" spans="1:25" x14ac:dyDescent="0.25">
      <c r="A223" s="75">
        <v>13</v>
      </c>
      <c r="B223" s="115">
        <f t="shared" si="35"/>
        <v>760.5</v>
      </c>
      <c r="C223" s="115">
        <f t="shared" si="35"/>
        <v>767.86</v>
      </c>
      <c r="D223" s="115">
        <f t="shared" si="34"/>
        <v>768.38</v>
      </c>
      <c r="E223" s="115">
        <f t="shared" si="34"/>
        <v>771.46</v>
      </c>
      <c r="F223" s="115">
        <f t="shared" si="34"/>
        <v>766.54</v>
      </c>
      <c r="G223" s="115">
        <f t="shared" si="34"/>
        <v>750.87</v>
      </c>
      <c r="H223" s="115">
        <f t="shared" si="34"/>
        <v>725.26</v>
      </c>
      <c r="I223" s="115">
        <f t="shared" si="34"/>
        <v>715.52</v>
      </c>
      <c r="J223" s="115">
        <f t="shared" si="34"/>
        <v>708.17</v>
      </c>
      <c r="K223" s="115">
        <f t="shared" si="34"/>
        <v>698.57</v>
      </c>
      <c r="L223" s="115">
        <f t="shared" si="34"/>
        <v>694.51</v>
      </c>
      <c r="M223" s="115">
        <f t="shared" si="34"/>
        <v>704.25</v>
      </c>
      <c r="N223" s="115">
        <f t="shared" si="34"/>
        <v>715.16</v>
      </c>
      <c r="O223" s="115">
        <f t="shared" si="34"/>
        <v>722.28</v>
      </c>
      <c r="P223" s="115">
        <f t="shared" si="34"/>
        <v>716.65</v>
      </c>
      <c r="Q223" s="115">
        <f t="shared" si="34"/>
        <v>715.98</v>
      </c>
      <c r="R223" s="115">
        <f t="shared" si="34"/>
        <v>709.66</v>
      </c>
      <c r="S223" s="115">
        <f t="shared" si="34"/>
        <v>700.23</v>
      </c>
      <c r="T223" s="115">
        <f t="shared" si="34"/>
        <v>698.53</v>
      </c>
      <c r="U223" s="115">
        <f t="shared" si="34"/>
        <v>704.34</v>
      </c>
      <c r="V223" s="115">
        <f t="shared" si="34"/>
        <v>706.25</v>
      </c>
      <c r="W223" s="115">
        <f t="shared" si="34"/>
        <v>713.66</v>
      </c>
      <c r="X223" s="115">
        <f t="shared" si="34"/>
        <v>729.83</v>
      </c>
      <c r="Y223" s="115">
        <f t="shared" si="34"/>
        <v>763.31</v>
      </c>
    </row>
    <row r="224" spans="1:25" x14ac:dyDescent="0.25">
      <c r="A224" s="75">
        <v>14</v>
      </c>
      <c r="B224" s="115">
        <f t="shared" si="35"/>
        <v>710.62</v>
      </c>
      <c r="C224" s="115">
        <f t="shared" si="35"/>
        <v>701.72</v>
      </c>
      <c r="D224" s="115">
        <f t="shared" si="34"/>
        <v>707.34</v>
      </c>
      <c r="E224" s="115">
        <f t="shared" si="34"/>
        <v>701.04</v>
      </c>
      <c r="F224" s="115">
        <f t="shared" si="34"/>
        <v>700.3</v>
      </c>
      <c r="G224" s="115">
        <f t="shared" si="34"/>
        <v>690.47</v>
      </c>
      <c r="H224" s="115">
        <f t="shared" si="34"/>
        <v>693.99</v>
      </c>
      <c r="I224" s="115">
        <f t="shared" si="34"/>
        <v>704.05</v>
      </c>
      <c r="J224" s="115">
        <f t="shared" si="34"/>
        <v>696.43</v>
      </c>
      <c r="K224" s="115">
        <f t="shared" si="34"/>
        <v>696.19</v>
      </c>
      <c r="L224" s="115">
        <f t="shared" si="34"/>
        <v>682.82</v>
      </c>
      <c r="M224" s="115">
        <f t="shared" si="34"/>
        <v>682.25</v>
      </c>
      <c r="N224" s="115">
        <f t="shared" si="34"/>
        <v>689.46</v>
      </c>
      <c r="O224" s="115">
        <f t="shared" si="34"/>
        <v>697.01</v>
      </c>
      <c r="P224" s="115">
        <f t="shared" si="34"/>
        <v>700.95</v>
      </c>
      <c r="Q224" s="115">
        <f t="shared" si="34"/>
        <v>692.93</v>
      </c>
      <c r="R224" s="115">
        <f t="shared" si="34"/>
        <v>677.58</v>
      </c>
      <c r="S224" s="115">
        <f t="shared" si="34"/>
        <v>661.19</v>
      </c>
      <c r="T224" s="115">
        <f t="shared" si="34"/>
        <v>655.37</v>
      </c>
      <c r="U224" s="115">
        <f t="shared" si="34"/>
        <v>657.39</v>
      </c>
      <c r="V224" s="115">
        <f t="shared" si="34"/>
        <v>660.72</v>
      </c>
      <c r="W224" s="115">
        <f t="shared" si="34"/>
        <v>664.76</v>
      </c>
      <c r="X224" s="115">
        <f t="shared" si="34"/>
        <v>675.89</v>
      </c>
      <c r="Y224" s="115">
        <f t="shared" si="34"/>
        <v>684.61</v>
      </c>
    </row>
    <row r="225" spans="1:25" x14ac:dyDescent="0.25">
      <c r="A225" s="75">
        <v>15</v>
      </c>
      <c r="B225" s="115">
        <f t="shared" si="35"/>
        <v>777.93</v>
      </c>
      <c r="C225" s="115">
        <f t="shared" si="35"/>
        <v>785.12</v>
      </c>
      <c r="D225" s="115">
        <f t="shared" si="34"/>
        <v>792.34</v>
      </c>
      <c r="E225" s="115">
        <f t="shared" si="34"/>
        <v>796.68</v>
      </c>
      <c r="F225" s="115">
        <f t="shared" si="34"/>
        <v>792.62</v>
      </c>
      <c r="G225" s="115">
        <f t="shared" si="34"/>
        <v>802.99</v>
      </c>
      <c r="H225" s="115">
        <f t="shared" si="34"/>
        <v>796.25</v>
      </c>
      <c r="I225" s="115">
        <f t="shared" si="34"/>
        <v>773.4</v>
      </c>
      <c r="J225" s="115">
        <f t="shared" si="34"/>
        <v>747.01</v>
      </c>
      <c r="K225" s="115">
        <f t="shared" si="34"/>
        <v>738.5</v>
      </c>
      <c r="L225" s="115">
        <f t="shared" si="34"/>
        <v>734.54</v>
      </c>
      <c r="M225" s="115">
        <f t="shared" si="34"/>
        <v>735.97</v>
      </c>
      <c r="N225" s="115">
        <f t="shared" si="34"/>
        <v>736.94</v>
      </c>
      <c r="O225" s="115">
        <f t="shared" si="34"/>
        <v>737.93</v>
      </c>
      <c r="P225" s="115">
        <f t="shared" si="34"/>
        <v>743.34</v>
      </c>
      <c r="Q225" s="115">
        <f t="shared" si="34"/>
        <v>737.75</v>
      </c>
      <c r="R225" s="115">
        <f t="shared" si="34"/>
        <v>729.84</v>
      </c>
      <c r="S225" s="115">
        <f t="shared" si="34"/>
        <v>713.27</v>
      </c>
      <c r="T225" s="115">
        <f t="shared" si="34"/>
        <v>700.44</v>
      </c>
      <c r="U225" s="115">
        <f t="shared" si="34"/>
        <v>699.39</v>
      </c>
      <c r="V225" s="115">
        <f t="shared" si="34"/>
        <v>712.59</v>
      </c>
      <c r="W225" s="115">
        <f t="shared" si="34"/>
        <v>720.33</v>
      </c>
      <c r="X225" s="115">
        <f t="shared" si="34"/>
        <v>730.17</v>
      </c>
      <c r="Y225" s="115">
        <f t="shared" si="34"/>
        <v>752.94</v>
      </c>
    </row>
    <row r="226" spans="1:25" x14ac:dyDescent="0.25">
      <c r="A226" s="75">
        <v>16</v>
      </c>
      <c r="B226" s="115">
        <f t="shared" si="35"/>
        <v>749.7</v>
      </c>
      <c r="C226" s="115">
        <f t="shared" si="35"/>
        <v>758.07</v>
      </c>
      <c r="D226" s="115">
        <f t="shared" si="34"/>
        <v>760.08</v>
      </c>
      <c r="E226" s="115">
        <f t="shared" si="34"/>
        <v>762.43</v>
      </c>
      <c r="F226" s="115">
        <f t="shared" si="34"/>
        <v>761.15</v>
      </c>
      <c r="G226" s="115">
        <f t="shared" si="34"/>
        <v>757.85</v>
      </c>
      <c r="H226" s="115">
        <f t="shared" si="34"/>
        <v>742.89</v>
      </c>
      <c r="I226" s="115">
        <f t="shared" si="34"/>
        <v>731.79</v>
      </c>
      <c r="J226" s="115">
        <f t="shared" si="34"/>
        <v>717.61</v>
      </c>
      <c r="K226" s="115">
        <f t="shared" si="34"/>
        <v>712.83</v>
      </c>
      <c r="L226" s="115">
        <f t="shared" si="34"/>
        <v>717.64</v>
      </c>
      <c r="M226" s="115">
        <f t="shared" si="34"/>
        <v>724.68</v>
      </c>
      <c r="N226" s="115">
        <f t="shared" si="34"/>
        <v>728.26</v>
      </c>
      <c r="O226" s="115">
        <f t="shared" si="34"/>
        <v>733.59</v>
      </c>
      <c r="P226" s="115">
        <f t="shared" si="34"/>
        <v>738.88</v>
      </c>
      <c r="Q226" s="115">
        <f t="shared" si="34"/>
        <v>740.05</v>
      </c>
      <c r="R226" s="115">
        <f t="shared" si="34"/>
        <v>741.08</v>
      </c>
      <c r="S226" s="115">
        <f t="shared" si="34"/>
        <v>725.68</v>
      </c>
      <c r="T226" s="115">
        <f t="shared" si="34"/>
        <v>726.1</v>
      </c>
      <c r="U226" s="115">
        <f t="shared" si="34"/>
        <v>724.24</v>
      </c>
      <c r="V226" s="115">
        <f t="shared" si="34"/>
        <v>727.79</v>
      </c>
      <c r="W226" s="115">
        <f t="shared" si="34"/>
        <v>733.99</v>
      </c>
      <c r="X226" s="115">
        <f t="shared" si="34"/>
        <v>739.42</v>
      </c>
      <c r="Y226" s="115">
        <f t="shared" si="34"/>
        <v>752.63</v>
      </c>
    </row>
    <row r="227" spans="1:25" x14ac:dyDescent="0.25">
      <c r="A227" s="75">
        <v>17</v>
      </c>
      <c r="B227" s="115">
        <f t="shared" si="35"/>
        <v>759.51</v>
      </c>
      <c r="C227" s="115">
        <f t="shared" si="35"/>
        <v>770.57</v>
      </c>
      <c r="D227" s="115">
        <f t="shared" si="34"/>
        <v>773.58</v>
      </c>
      <c r="E227" s="115">
        <f t="shared" si="34"/>
        <v>772.91</v>
      </c>
      <c r="F227" s="115">
        <f t="shared" si="34"/>
        <v>772.77</v>
      </c>
      <c r="G227" s="115">
        <f t="shared" si="34"/>
        <v>770.48</v>
      </c>
      <c r="H227" s="115">
        <f t="shared" si="34"/>
        <v>760.74</v>
      </c>
      <c r="I227" s="115">
        <f t="shared" si="34"/>
        <v>741.72</v>
      </c>
      <c r="J227" s="115">
        <f t="shared" si="34"/>
        <v>725.88</v>
      </c>
      <c r="K227" s="115">
        <f t="shared" si="34"/>
        <v>721.96</v>
      </c>
      <c r="L227" s="115">
        <f t="shared" si="34"/>
        <v>715.55</v>
      </c>
      <c r="M227" s="115">
        <f t="shared" si="34"/>
        <v>716.64</v>
      </c>
      <c r="N227" s="115">
        <f t="shared" si="34"/>
        <v>723.34</v>
      </c>
      <c r="O227" s="115">
        <f t="shared" si="34"/>
        <v>728.79</v>
      </c>
      <c r="P227" s="115">
        <f t="shared" si="34"/>
        <v>736.13</v>
      </c>
      <c r="Q227" s="115">
        <f t="shared" si="34"/>
        <v>739.14</v>
      </c>
      <c r="R227" s="115">
        <f t="shared" si="34"/>
        <v>724.06</v>
      </c>
      <c r="S227" s="115">
        <f t="shared" si="34"/>
        <v>723.36</v>
      </c>
      <c r="T227" s="115">
        <f t="shared" si="34"/>
        <v>713.05</v>
      </c>
      <c r="U227" s="115">
        <f t="shared" si="34"/>
        <v>717.82</v>
      </c>
      <c r="V227" s="115">
        <f t="shared" si="34"/>
        <v>726.76</v>
      </c>
      <c r="W227" s="115">
        <f t="shared" si="34"/>
        <v>730.93</v>
      </c>
      <c r="X227" s="115">
        <f t="shared" si="34"/>
        <v>735.03</v>
      </c>
      <c r="Y227" s="115">
        <f t="shared" si="34"/>
        <v>746.75</v>
      </c>
    </row>
    <row r="228" spans="1:25" x14ac:dyDescent="0.25">
      <c r="A228" s="75">
        <v>18</v>
      </c>
      <c r="B228" s="115">
        <f t="shared" si="35"/>
        <v>759.93</v>
      </c>
      <c r="C228" s="115">
        <f t="shared" si="35"/>
        <v>767.86</v>
      </c>
      <c r="D228" s="115">
        <f t="shared" si="34"/>
        <v>761.5</v>
      </c>
      <c r="E228" s="115">
        <f t="shared" si="34"/>
        <v>763.07</v>
      </c>
      <c r="F228" s="115">
        <f t="shared" si="34"/>
        <v>751.22</v>
      </c>
      <c r="G228" s="115">
        <f t="shared" si="34"/>
        <v>731.19</v>
      </c>
      <c r="H228" s="115">
        <f t="shared" si="34"/>
        <v>711.73</v>
      </c>
      <c r="I228" s="115">
        <f t="shared" si="34"/>
        <v>700.63</v>
      </c>
      <c r="J228" s="115">
        <f t="shared" si="34"/>
        <v>697.14</v>
      </c>
      <c r="K228" s="115">
        <f t="shared" si="34"/>
        <v>695.11</v>
      </c>
      <c r="L228" s="115">
        <f t="shared" si="34"/>
        <v>700.65</v>
      </c>
      <c r="M228" s="115">
        <f t="shared" si="34"/>
        <v>701.39</v>
      </c>
      <c r="N228" s="115">
        <f t="shared" si="34"/>
        <v>711.53</v>
      </c>
      <c r="O228" s="115">
        <f t="shared" si="34"/>
        <v>725.91</v>
      </c>
      <c r="P228" s="115">
        <f t="shared" si="34"/>
        <v>733.38</v>
      </c>
      <c r="Q228" s="115">
        <f t="shared" si="34"/>
        <v>735.3</v>
      </c>
      <c r="R228" s="115">
        <f t="shared" si="34"/>
        <v>730.07</v>
      </c>
      <c r="S228" s="115">
        <f t="shared" si="34"/>
        <v>715.86</v>
      </c>
      <c r="T228" s="115">
        <f t="shared" si="34"/>
        <v>707.5</v>
      </c>
      <c r="U228" s="115">
        <f t="shared" si="34"/>
        <v>708.98</v>
      </c>
      <c r="V228" s="115">
        <f t="shared" si="34"/>
        <v>719.01</v>
      </c>
      <c r="W228" s="115">
        <f t="shared" si="34"/>
        <v>725.94</v>
      </c>
      <c r="X228" s="115">
        <f t="shared" si="34"/>
        <v>737.72</v>
      </c>
      <c r="Y228" s="115">
        <f t="shared" si="34"/>
        <v>752.65</v>
      </c>
    </row>
    <row r="229" spans="1:25" x14ac:dyDescent="0.25">
      <c r="A229" s="75">
        <v>19</v>
      </c>
      <c r="B229" s="115">
        <f t="shared" si="35"/>
        <v>731.4</v>
      </c>
      <c r="C229" s="115">
        <f t="shared" si="35"/>
        <v>750.33</v>
      </c>
      <c r="D229" s="115">
        <f t="shared" si="34"/>
        <v>747.63</v>
      </c>
      <c r="E229" s="115">
        <f t="shared" si="34"/>
        <v>744.68</v>
      </c>
      <c r="F229" s="115">
        <f t="shared" si="34"/>
        <v>741.74</v>
      </c>
      <c r="G229" s="115">
        <f t="shared" si="34"/>
        <v>715.67</v>
      </c>
      <c r="H229" s="115">
        <f t="shared" si="34"/>
        <v>712.94</v>
      </c>
      <c r="I229" s="115">
        <f t="shared" si="34"/>
        <v>698.79</v>
      </c>
      <c r="J229" s="115">
        <f t="shared" si="34"/>
        <v>687.76</v>
      </c>
      <c r="K229" s="115">
        <f t="shared" si="34"/>
        <v>688.09</v>
      </c>
      <c r="L229" s="115">
        <f t="shared" si="34"/>
        <v>695.19</v>
      </c>
      <c r="M229" s="115">
        <f t="shared" si="34"/>
        <v>692.95</v>
      </c>
      <c r="N229" s="115">
        <f t="shared" si="34"/>
        <v>701.48</v>
      </c>
      <c r="O229" s="115">
        <f t="shared" si="34"/>
        <v>705.77</v>
      </c>
      <c r="P229" s="115">
        <f t="shared" si="34"/>
        <v>708.58</v>
      </c>
      <c r="Q229" s="115">
        <f t="shared" si="34"/>
        <v>711.14</v>
      </c>
      <c r="R229" s="115">
        <f t="shared" si="34"/>
        <v>709.22</v>
      </c>
      <c r="S229" s="115">
        <f t="shared" si="34"/>
        <v>702.28</v>
      </c>
      <c r="T229" s="115">
        <f t="shared" si="34"/>
        <v>689.24</v>
      </c>
      <c r="U229" s="115">
        <f t="shared" si="34"/>
        <v>694.54</v>
      </c>
      <c r="V229" s="115">
        <f t="shared" si="34"/>
        <v>699.41</v>
      </c>
      <c r="W229" s="115">
        <f t="shared" si="34"/>
        <v>702.66</v>
      </c>
      <c r="X229" s="115">
        <f t="shared" si="34"/>
        <v>707.07</v>
      </c>
      <c r="Y229" s="115">
        <f t="shared" si="34"/>
        <v>729.7</v>
      </c>
    </row>
    <row r="230" spans="1:25" x14ac:dyDescent="0.25">
      <c r="A230" s="75">
        <v>20</v>
      </c>
      <c r="B230" s="115">
        <f t="shared" si="35"/>
        <v>781.63</v>
      </c>
      <c r="C230" s="115">
        <f t="shared" si="35"/>
        <v>792.18</v>
      </c>
      <c r="D230" s="115">
        <f t="shared" si="34"/>
        <v>787.54</v>
      </c>
      <c r="E230" s="115">
        <f t="shared" si="34"/>
        <v>783.1</v>
      </c>
      <c r="F230" s="115">
        <f t="shared" si="34"/>
        <v>771.77</v>
      </c>
      <c r="G230" s="115">
        <f t="shared" si="34"/>
        <v>750.97</v>
      </c>
      <c r="H230" s="115">
        <f t="shared" si="34"/>
        <v>736.83</v>
      </c>
      <c r="I230" s="115">
        <f t="shared" si="34"/>
        <v>725.23</v>
      </c>
      <c r="J230" s="115">
        <f t="shared" si="34"/>
        <v>713.27</v>
      </c>
      <c r="K230" s="115">
        <f t="shared" si="34"/>
        <v>711.29</v>
      </c>
      <c r="L230" s="115">
        <f t="shared" si="34"/>
        <v>713.51</v>
      </c>
      <c r="M230" s="115">
        <f t="shared" si="34"/>
        <v>728.04</v>
      </c>
      <c r="N230" s="115">
        <f t="shared" si="34"/>
        <v>733.7</v>
      </c>
      <c r="O230" s="115">
        <f t="shared" si="34"/>
        <v>738.39</v>
      </c>
      <c r="P230" s="115">
        <f t="shared" si="34"/>
        <v>743.73</v>
      </c>
      <c r="Q230" s="115">
        <f t="shared" si="34"/>
        <v>741.96</v>
      </c>
      <c r="R230" s="115">
        <f t="shared" si="34"/>
        <v>743.72</v>
      </c>
      <c r="S230" s="115">
        <f t="shared" si="34"/>
        <v>727.33</v>
      </c>
      <c r="T230" s="115">
        <f t="shared" si="34"/>
        <v>722.45</v>
      </c>
      <c r="U230" s="115">
        <f t="shared" si="34"/>
        <v>729.9</v>
      </c>
      <c r="V230" s="115">
        <f t="shared" si="34"/>
        <v>733.74</v>
      </c>
      <c r="W230" s="115">
        <f t="shared" si="34"/>
        <v>740.79</v>
      </c>
      <c r="X230" s="115">
        <f t="shared" si="34"/>
        <v>745.9</v>
      </c>
      <c r="Y230" s="115">
        <f t="shared" si="34"/>
        <v>778.26</v>
      </c>
    </row>
    <row r="231" spans="1:25" x14ac:dyDescent="0.25">
      <c r="A231" s="75">
        <v>21</v>
      </c>
      <c r="B231" s="115">
        <f t="shared" si="35"/>
        <v>785.06</v>
      </c>
      <c r="C231" s="115">
        <f t="shared" si="35"/>
        <v>791.48</v>
      </c>
      <c r="D231" s="115">
        <f t="shared" si="34"/>
        <v>791.7</v>
      </c>
      <c r="E231" s="115">
        <f t="shared" si="34"/>
        <v>795.01</v>
      </c>
      <c r="F231" s="115">
        <f t="shared" si="34"/>
        <v>789.74</v>
      </c>
      <c r="G231" s="115">
        <f t="shared" si="34"/>
        <v>781.06</v>
      </c>
      <c r="H231" s="115">
        <f t="shared" si="34"/>
        <v>763.98</v>
      </c>
      <c r="I231" s="115">
        <f t="shared" si="34"/>
        <v>737.63</v>
      </c>
      <c r="J231" s="115">
        <f t="shared" si="34"/>
        <v>716.36</v>
      </c>
      <c r="K231" s="115">
        <f t="shared" si="34"/>
        <v>722.82</v>
      </c>
      <c r="L231" s="115">
        <f t="shared" si="34"/>
        <v>719.96</v>
      </c>
      <c r="M231" s="115">
        <f t="shared" si="34"/>
        <v>728.49</v>
      </c>
      <c r="N231" s="115">
        <f t="shared" si="34"/>
        <v>737.23</v>
      </c>
      <c r="O231" s="115">
        <f t="shared" si="34"/>
        <v>744.03</v>
      </c>
      <c r="P231" s="115">
        <f t="shared" si="34"/>
        <v>752.22</v>
      </c>
      <c r="Q231" s="115">
        <f t="shared" si="34"/>
        <v>753.39</v>
      </c>
      <c r="R231" s="115">
        <f t="shared" si="34"/>
        <v>742.9</v>
      </c>
      <c r="S231" s="115">
        <f t="shared" si="34"/>
        <v>730.62</v>
      </c>
      <c r="T231" s="115">
        <f t="shared" si="34"/>
        <v>731.9</v>
      </c>
      <c r="U231" s="115">
        <f t="shared" si="34"/>
        <v>737.38</v>
      </c>
      <c r="V231" s="115">
        <f t="shared" si="34"/>
        <v>742.7</v>
      </c>
      <c r="W231" s="115">
        <f t="shared" si="34"/>
        <v>748.52</v>
      </c>
      <c r="X231" s="115">
        <f t="shared" si="34"/>
        <v>762.41</v>
      </c>
      <c r="Y231" s="115">
        <f t="shared" si="34"/>
        <v>772.06</v>
      </c>
    </row>
    <row r="232" spans="1:25" x14ac:dyDescent="0.25">
      <c r="A232" s="75">
        <v>22</v>
      </c>
      <c r="B232" s="115">
        <f t="shared" si="35"/>
        <v>779.11</v>
      </c>
      <c r="C232" s="115">
        <f t="shared" si="35"/>
        <v>794.71</v>
      </c>
      <c r="D232" s="115">
        <f t="shared" si="34"/>
        <v>798.95</v>
      </c>
      <c r="E232" s="115">
        <f t="shared" si="34"/>
        <v>805.58</v>
      </c>
      <c r="F232" s="115">
        <f t="shared" si="34"/>
        <v>799.63</v>
      </c>
      <c r="G232" s="115">
        <f t="shared" si="34"/>
        <v>798.03</v>
      </c>
      <c r="H232" s="115">
        <f t="shared" si="34"/>
        <v>798.28</v>
      </c>
      <c r="I232" s="115">
        <f t="shared" si="34"/>
        <v>796.65</v>
      </c>
      <c r="J232" s="115">
        <f t="shared" si="34"/>
        <v>778.08</v>
      </c>
      <c r="K232" s="115">
        <f t="shared" si="34"/>
        <v>755.59</v>
      </c>
      <c r="L232" s="115">
        <f t="shared" si="34"/>
        <v>741.23</v>
      </c>
      <c r="M232" s="115">
        <f t="shared" si="34"/>
        <v>736.61</v>
      </c>
      <c r="N232" s="115">
        <f t="shared" si="34"/>
        <v>736.41</v>
      </c>
      <c r="O232" s="115">
        <f t="shared" si="34"/>
        <v>746.54</v>
      </c>
      <c r="P232" s="115">
        <f t="shared" si="34"/>
        <v>752.46</v>
      </c>
      <c r="Q232" s="115">
        <f t="shared" si="34"/>
        <v>757.86</v>
      </c>
      <c r="R232" s="115">
        <f t="shared" si="34"/>
        <v>757.88</v>
      </c>
      <c r="S232" s="115">
        <f t="shared" si="34"/>
        <v>741.63</v>
      </c>
      <c r="T232" s="115">
        <f t="shared" si="34"/>
        <v>723.65</v>
      </c>
      <c r="U232" s="115">
        <f t="shared" si="34"/>
        <v>726.83</v>
      </c>
      <c r="V232" s="115">
        <f t="shared" si="34"/>
        <v>733</v>
      </c>
      <c r="W232" s="115">
        <f t="shared" si="34"/>
        <v>734.51</v>
      </c>
      <c r="X232" s="115">
        <f t="shared" si="34"/>
        <v>748.75</v>
      </c>
      <c r="Y232" s="115">
        <f t="shared" si="34"/>
        <v>763.4</v>
      </c>
    </row>
    <row r="233" spans="1:25" x14ac:dyDescent="0.25">
      <c r="A233" s="75">
        <v>23</v>
      </c>
      <c r="B233" s="115">
        <f t="shared" si="35"/>
        <v>771.46</v>
      </c>
      <c r="C233" s="115">
        <f t="shared" si="35"/>
        <v>769.64</v>
      </c>
      <c r="D233" s="115">
        <f t="shared" si="34"/>
        <v>763.39</v>
      </c>
      <c r="E233" s="115">
        <f t="shared" si="34"/>
        <v>770.57</v>
      </c>
      <c r="F233" s="115">
        <f t="shared" si="34"/>
        <v>769.42</v>
      </c>
      <c r="G233" s="115">
        <f t="shared" si="34"/>
        <v>765.1</v>
      </c>
      <c r="H233" s="115">
        <f t="shared" ref="D233:AC241" si="36">ROUND(H347,2)</f>
        <v>777.13</v>
      </c>
      <c r="I233" s="115">
        <f t="shared" si="36"/>
        <v>756.46</v>
      </c>
      <c r="J233" s="115">
        <f t="shared" si="36"/>
        <v>737.21</v>
      </c>
      <c r="K233" s="115">
        <f t="shared" si="36"/>
        <v>729.07</v>
      </c>
      <c r="L233" s="115">
        <f t="shared" si="36"/>
        <v>721.71</v>
      </c>
      <c r="M233" s="115">
        <f t="shared" si="36"/>
        <v>728.18</v>
      </c>
      <c r="N233" s="115">
        <f t="shared" si="36"/>
        <v>737.99</v>
      </c>
      <c r="O233" s="115">
        <f t="shared" si="36"/>
        <v>743.15</v>
      </c>
      <c r="P233" s="115">
        <f t="shared" si="36"/>
        <v>748.68</v>
      </c>
      <c r="Q233" s="115">
        <f t="shared" si="36"/>
        <v>756.67</v>
      </c>
      <c r="R233" s="115">
        <f t="shared" si="36"/>
        <v>754.19</v>
      </c>
      <c r="S233" s="115">
        <f t="shared" si="36"/>
        <v>747.31</v>
      </c>
      <c r="T233" s="115">
        <f t="shared" si="36"/>
        <v>727.26</v>
      </c>
      <c r="U233" s="115">
        <f t="shared" si="36"/>
        <v>729.17</v>
      </c>
      <c r="V233" s="115">
        <f t="shared" si="36"/>
        <v>735.64</v>
      </c>
      <c r="W233" s="115">
        <f t="shared" si="36"/>
        <v>742.2</v>
      </c>
      <c r="X233" s="115">
        <f t="shared" si="36"/>
        <v>741.87</v>
      </c>
      <c r="Y233" s="115">
        <f t="shared" si="36"/>
        <v>751.28</v>
      </c>
    </row>
    <row r="234" spans="1:25" x14ac:dyDescent="0.25">
      <c r="A234" s="75">
        <v>24</v>
      </c>
      <c r="B234" s="115">
        <f t="shared" si="35"/>
        <v>735.88</v>
      </c>
      <c r="C234" s="115">
        <f t="shared" si="35"/>
        <v>734.75</v>
      </c>
      <c r="D234" s="115">
        <f t="shared" si="36"/>
        <v>731.06</v>
      </c>
      <c r="E234" s="115">
        <f t="shared" si="36"/>
        <v>729.43</v>
      </c>
      <c r="F234" s="115">
        <f t="shared" si="36"/>
        <v>734.03</v>
      </c>
      <c r="G234" s="115">
        <f t="shared" si="36"/>
        <v>727.87</v>
      </c>
      <c r="H234" s="115">
        <f t="shared" si="36"/>
        <v>723.48</v>
      </c>
      <c r="I234" s="115">
        <f t="shared" si="36"/>
        <v>713.6</v>
      </c>
      <c r="J234" s="115">
        <f t="shared" si="36"/>
        <v>699.02</v>
      </c>
      <c r="K234" s="115">
        <f t="shared" si="36"/>
        <v>690.01</v>
      </c>
      <c r="L234" s="115">
        <f t="shared" si="36"/>
        <v>688.85</v>
      </c>
      <c r="M234" s="115">
        <f t="shared" si="36"/>
        <v>693.4</v>
      </c>
      <c r="N234" s="115">
        <f t="shared" si="36"/>
        <v>700.49</v>
      </c>
      <c r="O234" s="115">
        <f t="shared" si="36"/>
        <v>704.28</v>
      </c>
      <c r="P234" s="115">
        <f t="shared" si="36"/>
        <v>715.01</v>
      </c>
      <c r="Q234" s="115">
        <f t="shared" si="36"/>
        <v>717.52</v>
      </c>
      <c r="R234" s="115">
        <f t="shared" si="36"/>
        <v>715.99</v>
      </c>
      <c r="S234" s="115">
        <f t="shared" si="36"/>
        <v>704.54</v>
      </c>
      <c r="T234" s="115">
        <f t="shared" si="36"/>
        <v>687.51</v>
      </c>
      <c r="U234" s="115">
        <f t="shared" si="36"/>
        <v>691.6</v>
      </c>
      <c r="V234" s="115">
        <f t="shared" si="36"/>
        <v>700.09</v>
      </c>
      <c r="W234" s="115">
        <f t="shared" si="36"/>
        <v>704.01</v>
      </c>
      <c r="X234" s="115">
        <f t="shared" si="36"/>
        <v>711.17</v>
      </c>
      <c r="Y234" s="115">
        <f t="shared" si="36"/>
        <v>718.08</v>
      </c>
    </row>
    <row r="235" spans="1:25" x14ac:dyDescent="0.25">
      <c r="A235" s="75">
        <v>25</v>
      </c>
      <c r="B235" s="115">
        <f t="shared" si="35"/>
        <v>741.33</v>
      </c>
      <c r="C235" s="115">
        <f t="shared" si="35"/>
        <v>754.2</v>
      </c>
      <c r="D235" s="115">
        <f t="shared" si="36"/>
        <v>758.11</v>
      </c>
      <c r="E235" s="115">
        <f t="shared" si="36"/>
        <v>762.63</v>
      </c>
      <c r="F235" s="115">
        <f t="shared" si="36"/>
        <v>761.39</v>
      </c>
      <c r="G235" s="115">
        <f t="shared" si="36"/>
        <v>757.2</v>
      </c>
      <c r="H235" s="115">
        <f t="shared" si="36"/>
        <v>757.08</v>
      </c>
      <c r="I235" s="115">
        <f t="shared" si="36"/>
        <v>756.14</v>
      </c>
      <c r="J235" s="115">
        <f t="shared" si="36"/>
        <v>747.9</v>
      </c>
      <c r="K235" s="115">
        <f t="shared" si="36"/>
        <v>738.1</v>
      </c>
      <c r="L235" s="115">
        <f t="shared" si="36"/>
        <v>724.48</v>
      </c>
      <c r="M235" s="115">
        <f t="shared" si="36"/>
        <v>711.1</v>
      </c>
      <c r="N235" s="115">
        <f t="shared" si="36"/>
        <v>715.96</v>
      </c>
      <c r="O235" s="115">
        <f t="shared" si="36"/>
        <v>718.42</v>
      </c>
      <c r="P235" s="115">
        <f t="shared" si="36"/>
        <v>722.27</v>
      </c>
      <c r="Q235" s="115">
        <f t="shared" si="36"/>
        <v>721.77</v>
      </c>
      <c r="R235" s="115">
        <f t="shared" si="36"/>
        <v>717.8</v>
      </c>
      <c r="S235" s="115">
        <f t="shared" si="36"/>
        <v>710.46</v>
      </c>
      <c r="T235" s="115">
        <f t="shared" si="36"/>
        <v>702.82</v>
      </c>
      <c r="U235" s="115">
        <f t="shared" si="36"/>
        <v>704.48</v>
      </c>
      <c r="V235" s="115">
        <f t="shared" si="36"/>
        <v>709.39</v>
      </c>
      <c r="W235" s="115">
        <f t="shared" si="36"/>
        <v>714.59</v>
      </c>
      <c r="X235" s="115">
        <f t="shared" si="36"/>
        <v>722.23</v>
      </c>
      <c r="Y235" s="115">
        <f t="shared" si="36"/>
        <v>732.59</v>
      </c>
    </row>
    <row r="236" spans="1:25" x14ac:dyDescent="0.25">
      <c r="A236" s="75">
        <v>26</v>
      </c>
      <c r="B236" s="115">
        <f t="shared" si="35"/>
        <v>753.85</v>
      </c>
      <c r="C236" s="115">
        <f t="shared" si="35"/>
        <v>771.4</v>
      </c>
      <c r="D236" s="115">
        <f t="shared" si="36"/>
        <v>779.13</v>
      </c>
      <c r="E236" s="115">
        <f t="shared" si="36"/>
        <v>773.05</v>
      </c>
      <c r="F236" s="115">
        <f t="shared" si="36"/>
        <v>769</v>
      </c>
      <c r="G236" s="115">
        <f t="shared" si="36"/>
        <v>769.9</v>
      </c>
      <c r="H236" s="115">
        <f t="shared" si="36"/>
        <v>753.3</v>
      </c>
      <c r="I236" s="115">
        <f t="shared" si="36"/>
        <v>740.39</v>
      </c>
      <c r="J236" s="115">
        <f t="shared" si="36"/>
        <v>727.09</v>
      </c>
      <c r="K236" s="115">
        <f t="shared" si="36"/>
        <v>709.97</v>
      </c>
      <c r="L236" s="115">
        <f t="shared" si="36"/>
        <v>700.29</v>
      </c>
      <c r="M236" s="115">
        <f t="shared" si="36"/>
        <v>700.88</v>
      </c>
      <c r="N236" s="115">
        <f t="shared" si="36"/>
        <v>705.3</v>
      </c>
      <c r="O236" s="115">
        <f t="shared" si="36"/>
        <v>704.63</v>
      </c>
      <c r="P236" s="115">
        <f t="shared" si="36"/>
        <v>710.08</v>
      </c>
      <c r="Q236" s="115">
        <f t="shared" si="36"/>
        <v>716.19</v>
      </c>
      <c r="R236" s="115">
        <f t="shared" si="36"/>
        <v>717.87</v>
      </c>
      <c r="S236" s="115">
        <f t="shared" si="36"/>
        <v>713.3</v>
      </c>
      <c r="T236" s="115">
        <f t="shared" si="36"/>
        <v>693.67</v>
      </c>
      <c r="U236" s="115">
        <f t="shared" si="36"/>
        <v>694.82</v>
      </c>
      <c r="V236" s="115">
        <f t="shared" si="36"/>
        <v>698.13</v>
      </c>
      <c r="W236" s="115">
        <f t="shared" si="36"/>
        <v>704.95</v>
      </c>
      <c r="X236" s="115">
        <f t="shared" si="36"/>
        <v>716.94</v>
      </c>
      <c r="Y236" s="115">
        <f t="shared" si="36"/>
        <v>729.54</v>
      </c>
    </row>
    <row r="237" spans="1:25" x14ac:dyDescent="0.25">
      <c r="A237" s="75">
        <v>27</v>
      </c>
      <c r="B237" s="115">
        <f t="shared" si="35"/>
        <v>746.04</v>
      </c>
      <c r="C237" s="115">
        <f t="shared" si="35"/>
        <v>733.35</v>
      </c>
      <c r="D237" s="115">
        <f t="shared" si="36"/>
        <v>732.39</v>
      </c>
      <c r="E237" s="115">
        <f t="shared" si="36"/>
        <v>737.36</v>
      </c>
      <c r="F237" s="115">
        <f t="shared" si="36"/>
        <v>740.35</v>
      </c>
      <c r="G237" s="115">
        <f t="shared" si="36"/>
        <v>745.36</v>
      </c>
      <c r="H237" s="115">
        <f t="shared" si="36"/>
        <v>740.61</v>
      </c>
      <c r="I237" s="115">
        <f t="shared" si="36"/>
        <v>725.7</v>
      </c>
      <c r="J237" s="115">
        <f t="shared" si="36"/>
        <v>709.36</v>
      </c>
      <c r="K237" s="115">
        <f t="shared" si="36"/>
        <v>700.31</v>
      </c>
      <c r="L237" s="115">
        <f t="shared" si="36"/>
        <v>694.25</v>
      </c>
      <c r="M237" s="115">
        <f t="shared" si="36"/>
        <v>693.08</v>
      </c>
      <c r="N237" s="115">
        <f t="shared" si="36"/>
        <v>705.51</v>
      </c>
      <c r="O237" s="115">
        <f t="shared" si="36"/>
        <v>714.41</v>
      </c>
      <c r="P237" s="115">
        <f t="shared" si="36"/>
        <v>726.29</v>
      </c>
      <c r="Q237" s="115">
        <f t="shared" si="36"/>
        <v>715.82</v>
      </c>
      <c r="R237" s="115">
        <f t="shared" si="36"/>
        <v>723.45</v>
      </c>
      <c r="S237" s="115">
        <f t="shared" si="36"/>
        <v>715.94</v>
      </c>
      <c r="T237" s="115">
        <f t="shared" si="36"/>
        <v>699.18</v>
      </c>
      <c r="U237" s="115">
        <f t="shared" si="36"/>
        <v>702.42</v>
      </c>
      <c r="V237" s="115">
        <f t="shared" si="36"/>
        <v>712.48</v>
      </c>
      <c r="W237" s="115">
        <f t="shared" si="36"/>
        <v>725.57</v>
      </c>
      <c r="X237" s="115">
        <f t="shared" si="36"/>
        <v>730.42</v>
      </c>
      <c r="Y237" s="115">
        <f t="shared" si="36"/>
        <v>763.73</v>
      </c>
    </row>
    <row r="238" spans="1:25" x14ac:dyDescent="0.25">
      <c r="A238" s="75">
        <v>28</v>
      </c>
      <c r="B238" s="115">
        <f t="shared" ref="B238:Q241" si="37">ROUND(B352,2)</f>
        <v>752.32</v>
      </c>
      <c r="C238" s="115">
        <f t="shared" si="37"/>
        <v>768.21</v>
      </c>
      <c r="D238" s="115">
        <f t="shared" si="36"/>
        <v>766.98</v>
      </c>
      <c r="E238" s="115">
        <f t="shared" si="36"/>
        <v>765.44</v>
      </c>
      <c r="F238" s="115">
        <f t="shared" si="36"/>
        <v>763.32</v>
      </c>
      <c r="G238" s="115">
        <f t="shared" si="36"/>
        <v>764.5</v>
      </c>
      <c r="H238" s="115">
        <f t="shared" si="36"/>
        <v>745.61</v>
      </c>
      <c r="I238" s="115">
        <f t="shared" si="36"/>
        <v>746.86</v>
      </c>
      <c r="J238" s="115">
        <f t="shared" si="36"/>
        <v>745.82</v>
      </c>
      <c r="K238" s="115">
        <f t="shared" si="36"/>
        <v>713.05</v>
      </c>
      <c r="L238" s="115">
        <f t="shared" si="36"/>
        <v>694.36</v>
      </c>
      <c r="M238" s="115">
        <f t="shared" si="36"/>
        <v>691.57</v>
      </c>
      <c r="N238" s="115">
        <f t="shared" si="36"/>
        <v>693.03</v>
      </c>
      <c r="O238" s="115">
        <f t="shared" si="36"/>
        <v>696.9</v>
      </c>
      <c r="P238" s="115">
        <f t="shared" si="36"/>
        <v>704.5</v>
      </c>
      <c r="Q238" s="115">
        <f t="shared" si="36"/>
        <v>709.16</v>
      </c>
      <c r="R238" s="115">
        <f t="shared" si="36"/>
        <v>711.36</v>
      </c>
      <c r="S238" s="115">
        <f t="shared" si="36"/>
        <v>701.33</v>
      </c>
      <c r="T238" s="115">
        <f t="shared" si="36"/>
        <v>689.94</v>
      </c>
      <c r="U238" s="115">
        <f t="shared" si="36"/>
        <v>689.37</v>
      </c>
      <c r="V238" s="115">
        <f t="shared" si="36"/>
        <v>696.66</v>
      </c>
      <c r="W238" s="115">
        <f t="shared" si="36"/>
        <v>700.11</v>
      </c>
      <c r="X238" s="115">
        <f t="shared" si="36"/>
        <v>708.82</v>
      </c>
      <c r="Y238" s="115">
        <f t="shared" si="36"/>
        <v>722.91</v>
      </c>
    </row>
    <row r="239" spans="1:25" x14ac:dyDescent="0.25">
      <c r="A239" s="75">
        <v>29</v>
      </c>
      <c r="B239" s="115">
        <f t="shared" si="37"/>
        <v>722.98</v>
      </c>
      <c r="C239" s="115">
        <f t="shared" si="37"/>
        <v>742.11</v>
      </c>
      <c r="D239" s="115">
        <f t="shared" si="37"/>
        <v>750.16</v>
      </c>
      <c r="E239" s="115">
        <f t="shared" si="37"/>
        <v>753.08</v>
      </c>
      <c r="F239" s="115">
        <f t="shared" si="37"/>
        <v>754.74</v>
      </c>
      <c r="G239" s="115">
        <f t="shared" si="37"/>
        <v>746.7</v>
      </c>
      <c r="H239" s="115">
        <f t="shared" si="37"/>
        <v>743.55</v>
      </c>
      <c r="I239" s="115">
        <f t="shared" si="37"/>
        <v>736.77</v>
      </c>
      <c r="J239" s="115">
        <f t="shared" si="37"/>
        <v>717.46</v>
      </c>
      <c r="K239" s="115">
        <f t="shared" si="37"/>
        <v>697.31</v>
      </c>
      <c r="L239" s="115">
        <f t="shared" si="37"/>
        <v>690.55</v>
      </c>
      <c r="M239" s="115">
        <f t="shared" si="37"/>
        <v>690.67</v>
      </c>
      <c r="N239" s="115">
        <f t="shared" si="37"/>
        <v>695.48</v>
      </c>
      <c r="O239" s="115">
        <f t="shared" si="37"/>
        <v>700.89</v>
      </c>
      <c r="P239" s="115">
        <f t="shared" si="37"/>
        <v>707.27</v>
      </c>
      <c r="Q239" s="115">
        <f t="shared" si="37"/>
        <v>710.79</v>
      </c>
      <c r="R239" s="115">
        <f t="shared" si="36"/>
        <v>708.62</v>
      </c>
      <c r="S239" s="115">
        <f t="shared" si="36"/>
        <v>703.34</v>
      </c>
      <c r="T239" s="115">
        <f t="shared" si="36"/>
        <v>685.96</v>
      </c>
      <c r="U239" s="115">
        <f t="shared" si="36"/>
        <v>681.27</v>
      </c>
      <c r="V239" s="115">
        <f t="shared" si="36"/>
        <v>687.48</v>
      </c>
      <c r="W239" s="115">
        <f t="shared" si="36"/>
        <v>692.16</v>
      </c>
      <c r="X239" s="115">
        <f t="shared" si="36"/>
        <v>703.93</v>
      </c>
      <c r="Y239" s="115">
        <f t="shared" si="36"/>
        <v>716.94</v>
      </c>
    </row>
    <row r="240" spans="1:25" x14ac:dyDescent="0.25">
      <c r="A240" s="75">
        <v>30</v>
      </c>
      <c r="B240" s="115">
        <f t="shared" si="37"/>
        <v>717.06</v>
      </c>
      <c r="C240" s="115">
        <f t="shared" si="37"/>
        <v>727.61</v>
      </c>
      <c r="D240" s="115">
        <f t="shared" si="37"/>
        <v>734.9</v>
      </c>
      <c r="E240" s="115">
        <f t="shared" si="37"/>
        <v>731.45</v>
      </c>
      <c r="F240" s="115">
        <f t="shared" si="37"/>
        <v>722.16</v>
      </c>
      <c r="G240" s="115">
        <f t="shared" si="37"/>
        <v>730.22</v>
      </c>
      <c r="H240" s="115">
        <f t="shared" si="37"/>
        <v>731.89</v>
      </c>
      <c r="I240" s="115">
        <f t="shared" si="37"/>
        <v>724.26</v>
      </c>
      <c r="J240" s="115">
        <f t="shared" si="37"/>
        <v>704.7</v>
      </c>
      <c r="K240" s="115">
        <f t="shared" si="37"/>
        <v>694.15</v>
      </c>
      <c r="L240" s="115">
        <f t="shared" si="37"/>
        <v>689.29</v>
      </c>
      <c r="M240" s="115">
        <f t="shared" si="37"/>
        <v>690.93</v>
      </c>
      <c r="N240" s="115">
        <f t="shared" si="37"/>
        <v>700.17</v>
      </c>
      <c r="O240" s="115">
        <f t="shared" si="37"/>
        <v>694.64</v>
      </c>
      <c r="P240" s="115">
        <f t="shared" si="37"/>
        <v>699.11</v>
      </c>
      <c r="Q240" s="115">
        <f t="shared" si="37"/>
        <v>700.81</v>
      </c>
      <c r="R240" s="115">
        <f t="shared" si="36"/>
        <v>700.34</v>
      </c>
      <c r="S240" s="115">
        <f t="shared" si="36"/>
        <v>691.13</v>
      </c>
      <c r="T240" s="115">
        <f t="shared" si="36"/>
        <v>696.83</v>
      </c>
      <c r="U240" s="115">
        <f t="shared" si="36"/>
        <v>700.2</v>
      </c>
      <c r="V240" s="115">
        <f t="shared" si="36"/>
        <v>712.3</v>
      </c>
      <c r="W240" s="115">
        <f t="shared" si="36"/>
        <v>718.62</v>
      </c>
      <c r="X240" s="115">
        <f t="shared" si="36"/>
        <v>720.52</v>
      </c>
      <c r="Y240" s="115">
        <f t="shared" si="36"/>
        <v>723.73</v>
      </c>
    </row>
    <row r="241" spans="1:25" outlineLevel="1" x14ac:dyDescent="0.25">
      <c r="A241" s="75">
        <v>31</v>
      </c>
      <c r="B241" s="115">
        <f t="shared" si="37"/>
        <v>722.51</v>
      </c>
      <c r="C241" s="115">
        <f t="shared" si="37"/>
        <v>723.31</v>
      </c>
      <c r="D241" s="115">
        <f t="shared" si="37"/>
        <v>727.3</v>
      </c>
      <c r="E241" s="115">
        <f t="shared" si="37"/>
        <v>727.22</v>
      </c>
      <c r="F241" s="115">
        <f t="shared" si="37"/>
        <v>727.15</v>
      </c>
      <c r="G241" s="115">
        <f t="shared" si="37"/>
        <v>725.48</v>
      </c>
      <c r="H241" s="115">
        <f t="shared" si="37"/>
        <v>712.63</v>
      </c>
      <c r="I241" s="115">
        <f t="shared" si="37"/>
        <v>704.33</v>
      </c>
      <c r="J241" s="115">
        <f t="shared" si="37"/>
        <v>691.62</v>
      </c>
      <c r="K241" s="115">
        <f t="shared" si="37"/>
        <v>689.26</v>
      </c>
      <c r="L241" s="115">
        <f t="shared" si="37"/>
        <v>687.82</v>
      </c>
      <c r="M241" s="115">
        <f t="shared" si="37"/>
        <v>694.73</v>
      </c>
      <c r="N241" s="115">
        <f t="shared" si="37"/>
        <v>700.72</v>
      </c>
      <c r="O241" s="115">
        <f t="shared" si="37"/>
        <v>701.97</v>
      </c>
      <c r="P241" s="115">
        <f t="shared" si="37"/>
        <v>708.23</v>
      </c>
      <c r="Q241" s="115">
        <f t="shared" si="37"/>
        <v>709.44</v>
      </c>
      <c r="R241" s="115">
        <f t="shared" si="36"/>
        <v>710.18</v>
      </c>
      <c r="S241" s="115">
        <f t="shared" si="36"/>
        <v>704.8</v>
      </c>
      <c r="T241" s="115">
        <f t="shared" si="36"/>
        <v>693.9</v>
      </c>
      <c r="U241" s="115">
        <f t="shared" si="36"/>
        <v>694.7</v>
      </c>
      <c r="V241" s="115">
        <f t="shared" si="36"/>
        <v>698.67</v>
      </c>
      <c r="W241" s="115">
        <f t="shared" si="36"/>
        <v>705.37</v>
      </c>
      <c r="X241" s="115">
        <f t="shared" si="36"/>
        <v>701.31</v>
      </c>
      <c r="Y241" s="115">
        <f t="shared" si="36"/>
        <v>737.84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123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94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687632.38095238095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102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96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103</v>
      </c>
      <c r="L251" s="98"/>
      <c r="M251" s="99" t="s">
        <v>5</v>
      </c>
      <c r="N251" s="100"/>
      <c r="O251" s="99" t="s">
        <v>6</v>
      </c>
      <c r="P251" s="100"/>
      <c r="Q251" s="99" t="s">
        <v>7</v>
      </c>
      <c r="R251" s="100"/>
      <c r="S251" s="98" t="s">
        <v>8</v>
      </c>
      <c r="T251" s="98"/>
    </row>
    <row r="252" spans="1:25" x14ac:dyDescent="0.25">
      <c r="A252" s="64" t="s">
        <v>104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1621958.14</v>
      </c>
      <c r="N252" s="101"/>
      <c r="O252" s="103">
        <f>'4_ЦК'!O180:P180</f>
        <v>1254447.8999999999</v>
      </c>
      <c r="P252" s="103"/>
      <c r="Q252" s="103">
        <f>'4_ЦК'!Q180:R180</f>
        <v>1560632.31</v>
      </c>
      <c r="R252" s="103"/>
      <c r="S252" s="103">
        <f>'4_ЦК'!S180:T180</f>
        <v>1540418.38</v>
      </c>
      <c r="T252" s="103"/>
    </row>
    <row r="254" spans="1:25" x14ac:dyDescent="0.25">
      <c r="A254" s="44" t="s">
        <v>41</v>
      </c>
    </row>
    <row r="255" spans="1:25" ht="18.75" x14ac:dyDescent="0.25">
      <c r="A255" s="72" t="s">
        <v>65</v>
      </c>
      <c r="B255" s="73" t="s">
        <v>116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67</v>
      </c>
      <c r="C256" s="74" t="s">
        <v>68</v>
      </c>
      <c r="D256" s="74" t="s">
        <v>69</v>
      </c>
      <c r="E256" s="74" t="s">
        <v>70</v>
      </c>
      <c r="F256" s="74" t="s">
        <v>71</v>
      </c>
      <c r="G256" s="74" t="s">
        <v>72</v>
      </c>
      <c r="H256" s="74" t="s">
        <v>73</v>
      </c>
      <c r="I256" s="74" t="s">
        <v>74</v>
      </c>
      <c r="J256" s="74" t="s">
        <v>75</v>
      </c>
      <c r="K256" s="74" t="s">
        <v>76</v>
      </c>
      <c r="L256" s="74" t="s">
        <v>77</v>
      </c>
      <c r="M256" s="74" t="s">
        <v>78</v>
      </c>
      <c r="N256" s="74" t="s">
        <v>79</v>
      </c>
      <c r="O256" s="74" t="s">
        <v>80</v>
      </c>
      <c r="P256" s="74" t="s">
        <v>81</v>
      </c>
      <c r="Q256" s="74" t="s">
        <v>82</v>
      </c>
      <c r="R256" s="74" t="s">
        <v>83</v>
      </c>
      <c r="S256" s="74" t="s">
        <v>84</v>
      </c>
      <c r="T256" s="74" t="s">
        <v>85</v>
      </c>
      <c r="U256" s="74" t="s">
        <v>86</v>
      </c>
      <c r="V256" s="74" t="s">
        <v>87</v>
      </c>
      <c r="W256" s="74" t="s">
        <v>88</v>
      </c>
      <c r="X256" s="74" t="s">
        <v>89</v>
      </c>
      <c r="Y256" s="74" t="s">
        <v>90</v>
      </c>
    </row>
    <row r="257" spans="1:25" x14ac:dyDescent="0.25">
      <c r="A257" s="75">
        <v>1</v>
      </c>
      <c r="B257" s="115">
        <f>IF($A257="","",INDEX('[1]СЭС АТС НЦЗ'!$D$39:$D$782,1+(B$288-1)+(ROW()-257)*24,1))</f>
        <v>1297.4158325799999</v>
      </c>
      <c r="C257" s="115">
        <f>IF($A257="","",INDEX('[1]СЭС АТС НЦЗ'!$D$39:$D$782,1+(C$288-1)+(ROW()-257)*24,1))</f>
        <v>1296.7688022299999</v>
      </c>
      <c r="D257" s="115">
        <f>IF($A257="","",INDEX('[1]СЭС АТС НЦЗ'!$D$39:$D$782,1+(D$288-1)+(ROW()-257)*24,1))</f>
        <v>1285.41472507</v>
      </c>
      <c r="E257" s="115">
        <f>IF($A257="","",INDEX('[1]СЭС АТС НЦЗ'!$D$39:$D$782,1+(E$288-1)+(ROW()-257)*24,1))</f>
        <v>1289.8794063099999</v>
      </c>
      <c r="F257" s="115">
        <f>IF($A257="","",INDEX('[1]СЭС АТС НЦЗ'!$D$39:$D$782,1+(F$288-1)+(ROW()-257)*24,1))</f>
        <v>1268.73358349</v>
      </c>
      <c r="G257" s="115">
        <f>IF($A257="","",INDEX('[1]СЭС АТС НЦЗ'!$D$39:$D$782,1+(G$288-1)+(ROW()-257)*24,1))</f>
        <v>1283.4109972000001</v>
      </c>
      <c r="H257" s="115">
        <f>IF($A257="","",INDEX('[1]СЭС АТС НЦЗ'!$D$39:$D$782,1+(H$288-1)+(ROW()-257)*24,1))</f>
        <v>1271.9223659899999</v>
      </c>
      <c r="I257" s="115">
        <f>IF($A257="","",INDEX('[1]СЭС АТС НЦЗ'!$D$39:$D$782,1+(I$288-1)+(ROW()-257)*24,1))</f>
        <v>1278.68421053</v>
      </c>
      <c r="J257" s="115">
        <f>IF($A257="","",INDEX('[1]СЭС АТС НЦЗ'!$D$39:$D$782,1+(J$288-1)+(ROW()-257)*24,1))</f>
        <v>1273.9372822299999</v>
      </c>
      <c r="K257" s="115">
        <f>IF($A257="","",INDEX('[1]СЭС АТС НЦЗ'!$D$39:$D$782,1+(K$288-1)+(ROW()-257)*24,1))</f>
        <v>1283.4939758999999</v>
      </c>
      <c r="L257" s="115">
        <f>IF($A257="","",INDEX('[1]СЭС АТС НЦЗ'!$D$39:$D$782,1+(L$288-1)+(ROW()-257)*24,1))</f>
        <v>1281.14195083</v>
      </c>
      <c r="M257" s="115">
        <f>IF($A257="","",INDEX('[1]СЭС АТС НЦЗ'!$D$39:$D$782,1+(M$288-1)+(ROW()-257)*24,1))</f>
        <v>1310.75757576</v>
      </c>
      <c r="N257" s="115">
        <f>IF($A257="","",INDEX('[1]СЭС АТС НЦЗ'!$D$39:$D$782,1+(N$288-1)+(ROW()-257)*24,1))</f>
        <v>1304.9272882800001</v>
      </c>
      <c r="O257" s="115">
        <f>IF($A257="","",INDEX('[1]СЭС АТС НЦЗ'!$D$39:$D$782,1+(O$288-1)+(ROW()-257)*24,1))</f>
        <v>1433.2608695700001</v>
      </c>
      <c r="P257" s="115">
        <f>IF($A257="","",INDEX('[1]СЭС АТС НЦЗ'!$D$39:$D$782,1+(P$288-1)+(ROW()-257)*24,1))</f>
        <v>1443.1720430099999</v>
      </c>
      <c r="Q257" s="115">
        <f>IF($A257="","",INDEX('[1]СЭС АТС НЦЗ'!$D$39:$D$782,1+(Q$288-1)+(ROW()-257)*24,1))</f>
        <v>1437.1081081100001</v>
      </c>
      <c r="R257" s="115">
        <f>IF($A257="","",INDEX('[1]СЭС АТС НЦЗ'!$D$39:$D$782,1+(R$288-1)+(ROW()-257)*24,1))</f>
        <v>1444.15679125</v>
      </c>
      <c r="S257" s="115">
        <f>IF($A257="","",INDEX('[1]СЭС АТС НЦЗ'!$D$39:$D$782,1+(S$288-1)+(ROW()-257)*24,1))</f>
        <v>1429.8379838000001</v>
      </c>
      <c r="T257" s="115">
        <f>IF($A257="","",INDEX('[1]СЭС АТС НЦЗ'!$D$39:$D$782,1+(T$288-1)+(ROW()-257)*24,1))</f>
        <v>1441.41295206</v>
      </c>
      <c r="U257" s="115">
        <f>IF($A257="","",INDEX('[1]СЭС АТС НЦЗ'!$D$39:$D$782,1+(U$288-1)+(ROW()-257)*24,1))</f>
        <v>1441.1418975700001</v>
      </c>
      <c r="V257" s="115">
        <f>IF($A257="","",INDEX('[1]СЭС АТС НЦЗ'!$D$39:$D$782,1+(V$288-1)+(ROW()-257)*24,1))</f>
        <v>1457.5762711899999</v>
      </c>
      <c r="W257" s="115">
        <f>IF($A257="","",INDEX('[1]СЭС АТС НЦЗ'!$D$39:$D$782,1+(W$288-1)+(ROW()-257)*24,1))</f>
        <v>1468.0910683</v>
      </c>
      <c r="X257" s="115">
        <f>IF($A257="","",INDEX('[1]СЭС АТС НЦЗ'!$D$39:$D$782,1+(X$288-1)+(ROW()-257)*24,1))</f>
        <v>1428.4955752200001</v>
      </c>
      <c r="Y257" s="115">
        <f>IF($A257="","",INDEX('[1]СЭС АТС НЦЗ'!$D$39:$D$782,1+(Y$288-1)+(ROW()-257)*24,1))</f>
        <v>1419.19254658</v>
      </c>
    </row>
    <row r="258" spans="1:25" x14ac:dyDescent="0.25">
      <c r="A258" s="75">
        <v>2</v>
      </c>
      <c r="B258" s="115">
        <f>IF($A258="","",INDEX('[1]СЭС АТС НЦЗ'!$D$39:$D$782,1+(B$288-1)+(ROW()-257)*24,1))</f>
        <v>1434.88042516</v>
      </c>
      <c r="C258" s="115">
        <f>IF($A258="","",INDEX('[1]СЭС АТС НЦЗ'!$D$39:$D$782,1+(C$288-1)+(ROW()-257)*24,1))</f>
        <v>1451.6787658799999</v>
      </c>
      <c r="D258" s="115">
        <f>IF($A258="","",INDEX('[1]СЭС АТС НЦЗ'!$D$39:$D$782,1+(D$288-1)+(ROW()-257)*24,1))</f>
        <v>1473.35740072</v>
      </c>
      <c r="E258" s="115">
        <f>IF($A258="","",INDEX('[1]СЭС АТС НЦЗ'!$D$39:$D$782,1+(E$288-1)+(ROW()-257)*24,1))</f>
        <v>1450.2695417800001</v>
      </c>
      <c r="F258" s="115">
        <f>IF($A258="","",INDEX('[1]СЭС АТС НЦЗ'!$D$39:$D$782,1+(F$288-1)+(ROW()-257)*24,1))</f>
        <v>1452.74864376</v>
      </c>
      <c r="G258" s="115">
        <f>IF($A258="","",INDEX('[1]СЭС АТС НЦЗ'!$D$39:$D$782,1+(G$288-1)+(ROW()-257)*24,1))</f>
        <v>1447.3465704</v>
      </c>
      <c r="H258" s="115">
        <f>IF($A258="","",INDEX('[1]СЭС АТС НЦЗ'!$D$39:$D$782,1+(H$288-1)+(ROW()-257)*24,1))</f>
        <v>1445.3536257799999</v>
      </c>
      <c r="I258" s="115">
        <f>IF($A258="","",INDEX('[1]СЭС АТС НЦЗ'!$D$39:$D$782,1+(I$288-1)+(ROW()-257)*24,1))</f>
        <v>1382.8496042199999</v>
      </c>
      <c r="J258" s="115">
        <f>IF($A258="","",INDEX('[1]СЭС АТС НЦЗ'!$D$39:$D$782,1+(J$288-1)+(ROW()-257)*24,1))</f>
        <v>1376.4835164799999</v>
      </c>
      <c r="K258" s="115">
        <f>IF($A258="","",INDEX('[1]СЭС АТС НЦЗ'!$D$39:$D$782,1+(K$288-1)+(ROW()-257)*24,1))</f>
        <v>1390.9609375</v>
      </c>
      <c r="L258" s="115">
        <f>IF($A258="","",INDEX('[1]СЭС АТС НЦЗ'!$D$39:$D$782,1+(L$288-1)+(ROW()-257)*24,1))</f>
        <v>1391.7824074099999</v>
      </c>
      <c r="M258" s="115">
        <f>IF($A258="","",INDEX('[1]СЭС АТС НЦЗ'!$D$39:$D$782,1+(M$288-1)+(ROW()-257)*24,1))</f>
        <v>1402.28945217</v>
      </c>
      <c r="N258" s="115">
        <f>IF($A258="","",INDEX('[1]СЭС АТС НЦЗ'!$D$39:$D$782,1+(N$288-1)+(ROW()-257)*24,1))</f>
        <v>1401.3455149500001</v>
      </c>
      <c r="O258" s="115">
        <f>IF($A258="","",INDEX('[1]СЭС АТС НЦЗ'!$D$39:$D$782,1+(O$288-1)+(ROW()-257)*24,1))</f>
        <v>1399.2186128200001</v>
      </c>
      <c r="P258" s="115">
        <f>IF($A258="","",INDEX('[1]СЭС АТС НЦЗ'!$D$39:$D$782,1+(P$288-1)+(ROW()-257)*24,1))</f>
        <v>1402.6963350799999</v>
      </c>
      <c r="Q258" s="115">
        <f>IF($A258="","",INDEX('[1]СЭС АТС НЦЗ'!$D$39:$D$782,1+(Q$288-1)+(ROW()-257)*24,1))</f>
        <v>1415.7991266399999</v>
      </c>
      <c r="R258" s="115">
        <f>IF($A258="","",INDEX('[1]СЭС АТС НЦЗ'!$D$39:$D$782,1+(R$288-1)+(ROW()-257)*24,1))</f>
        <v>1406.02131439</v>
      </c>
      <c r="S258" s="115">
        <f>IF($A258="","",INDEX('[1]СЭС АТС НЦЗ'!$D$39:$D$782,1+(S$288-1)+(ROW()-257)*24,1))</f>
        <v>1424.8392702000001</v>
      </c>
      <c r="T258" s="115">
        <f>IF($A258="","",INDEX('[1]СЭС АТС НЦЗ'!$D$39:$D$782,1+(T$288-1)+(ROW()-257)*24,1))</f>
        <v>1422.1555915700001</v>
      </c>
      <c r="U258" s="115">
        <f>IF($A258="","",INDEX('[1]СЭС АТС НЦЗ'!$D$39:$D$782,1+(U$288-1)+(ROW()-257)*24,1))</f>
        <v>1429.93579454</v>
      </c>
      <c r="V258" s="115">
        <f>IF($A258="","",INDEX('[1]СЭС АТС НЦЗ'!$D$39:$D$782,1+(V$288-1)+(ROW()-257)*24,1))</f>
        <v>1425.4008097200001</v>
      </c>
      <c r="W258" s="115">
        <f>IF($A258="","",INDEX('[1]СЭС АТС НЦЗ'!$D$39:$D$782,1+(W$288-1)+(ROW()-257)*24,1))</f>
        <v>1411.22807018</v>
      </c>
      <c r="X258" s="115">
        <f>IF($A258="","",INDEX('[1]СЭС АТС НЦЗ'!$D$39:$D$782,1+(X$288-1)+(ROW()-257)*24,1))</f>
        <v>1423.2742616</v>
      </c>
      <c r="Y258" s="115">
        <f>IF($A258="","",INDEX('[1]СЭС АТС НЦЗ'!$D$39:$D$782,1+(Y$288-1)+(ROW()-257)*24,1))</f>
        <v>1402.9103214899999</v>
      </c>
    </row>
    <row r="259" spans="1:25" x14ac:dyDescent="0.25">
      <c r="A259" s="75">
        <v>3</v>
      </c>
      <c r="B259" s="115">
        <f>IF($A259="","",INDEX('[1]СЭС АТС НЦЗ'!$D$39:$D$782,1+(B$288-1)+(ROW()-257)*24,1))</f>
        <v>1415.3688888900001</v>
      </c>
      <c r="C259" s="115">
        <f>IF($A259="","",INDEX('[1]СЭС АТС НЦЗ'!$D$39:$D$782,1+(C$288-1)+(ROW()-257)*24,1))</f>
        <v>1406.3205828800001</v>
      </c>
      <c r="D259" s="115">
        <f>IF($A259="","",INDEX('[1]СЭС АТС НЦЗ'!$D$39:$D$782,1+(D$288-1)+(ROW()-257)*24,1))</f>
        <v>1422.3217550300001</v>
      </c>
      <c r="E259" s="115">
        <f>IF($A259="","",INDEX('[1]СЭС АТС НЦЗ'!$D$39:$D$782,1+(E$288-1)+(ROW()-257)*24,1))</f>
        <v>1413.88429752</v>
      </c>
      <c r="F259" s="115">
        <f>IF($A259="","",INDEX('[1]СЭС АТС НЦЗ'!$D$39:$D$782,1+(F$288-1)+(ROW()-257)*24,1))</f>
        <v>1396.16604478</v>
      </c>
      <c r="G259" s="115">
        <f>IF($A259="","",INDEX('[1]СЭС АТС НЦЗ'!$D$39:$D$782,1+(G$288-1)+(ROW()-257)*24,1))</f>
        <v>1395.6424581000001</v>
      </c>
      <c r="H259" s="115">
        <f>IF($A259="","",INDEX('[1]СЭС АТС НЦЗ'!$D$39:$D$782,1+(H$288-1)+(ROW()-257)*24,1))</f>
        <v>1383.6456400699999</v>
      </c>
      <c r="I259" s="115">
        <f>IF($A259="","",INDEX('[1]СЭС АТС НЦЗ'!$D$39:$D$782,1+(I$288-1)+(ROW()-257)*24,1))</f>
        <v>1354.0710382499999</v>
      </c>
      <c r="J259" s="115">
        <f>IF($A259="","",INDEX('[1]СЭС АТС НЦЗ'!$D$39:$D$782,1+(J$288-1)+(ROW()-257)*24,1))</f>
        <v>1350.3160667300001</v>
      </c>
      <c r="K259" s="115">
        <f>IF($A259="","",INDEX('[1]СЭС АТС НЦЗ'!$D$39:$D$782,1+(K$288-1)+(ROW()-257)*24,1))</f>
        <v>1362.9045307399999</v>
      </c>
      <c r="L259" s="115">
        <f>IF($A259="","",INDEX('[1]СЭС АТС НЦЗ'!$D$39:$D$782,1+(L$288-1)+(ROW()-257)*24,1))</f>
        <v>1354.4266239000001</v>
      </c>
      <c r="M259" s="115">
        <f>IF($A259="","",INDEX('[1]СЭС АТС НЦЗ'!$D$39:$D$782,1+(M$288-1)+(ROW()-257)*24,1))</f>
        <v>1370.2994011999999</v>
      </c>
      <c r="N259" s="115">
        <f>IF($A259="","",INDEX('[1]СЭС АТС НЦЗ'!$D$39:$D$782,1+(N$288-1)+(ROW()-257)*24,1))</f>
        <v>1358.2347826099999</v>
      </c>
      <c r="O259" s="115">
        <f>IF($A259="","",INDEX('[1]СЭС АТС НЦЗ'!$D$39:$D$782,1+(O$288-1)+(ROW()-257)*24,1))</f>
        <v>1364.12037037</v>
      </c>
      <c r="P259" s="115">
        <f>IF($A259="","",INDEX('[1]СЭС АТС НЦЗ'!$D$39:$D$782,1+(P$288-1)+(ROW()-257)*24,1))</f>
        <v>1378.88684453</v>
      </c>
      <c r="Q259" s="115">
        <f>IF($A259="","",INDEX('[1]СЭС АТС НЦЗ'!$D$39:$D$782,1+(Q$288-1)+(ROW()-257)*24,1))</f>
        <v>1378.1313598500001</v>
      </c>
      <c r="R259" s="115">
        <f>IF($A259="","",INDEX('[1]СЭС АТС НЦЗ'!$D$39:$D$782,1+(R$288-1)+(ROW()-257)*24,1))</f>
        <v>1401.30885122</v>
      </c>
      <c r="S259" s="115">
        <f>IF($A259="","",INDEX('[1]СЭС АТС НЦЗ'!$D$39:$D$782,1+(S$288-1)+(ROW()-257)*24,1))</f>
        <v>1395.32033426</v>
      </c>
      <c r="T259" s="115">
        <f>IF($A259="","",INDEX('[1]СЭС АТС НЦЗ'!$D$39:$D$782,1+(T$288-1)+(ROW()-257)*24,1))</f>
        <v>1393.4285714299999</v>
      </c>
      <c r="U259" s="115">
        <f>IF($A259="","",INDEX('[1]СЭС АТС НЦЗ'!$D$39:$D$782,1+(U$288-1)+(ROW()-257)*24,1))</f>
        <v>1395.58519793</v>
      </c>
      <c r="V259" s="115">
        <f>IF($A259="","",INDEX('[1]СЭС АТС НЦЗ'!$D$39:$D$782,1+(V$288-1)+(ROW()-257)*24,1))</f>
        <v>1393.2024432799999</v>
      </c>
      <c r="W259" s="115">
        <f>IF($A259="","",INDEX('[1]СЭС АТС НЦЗ'!$D$39:$D$782,1+(W$288-1)+(ROW()-257)*24,1))</f>
        <v>1394.44945848</v>
      </c>
      <c r="X259" s="115">
        <f>IF($A259="","",INDEX('[1]СЭС АТС НЦЗ'!$D$39:$D$782,1+(X$288-1)+(ROW()-257)*24,1))</f>
        <v>1386.3153070599999</v>
      </c>
      <c r="Y259" s="115">
        <f>IF($A259="","",INDEX('[1]СЭС АТС НЦЗ'!$D$39:$D$782,1+(Y$288-1)+(ROW()-257)*24,1))</f>
        <v>1376.83440073</v>
      </c>
    </row>
    <row r="260" spans="1:25" x14ac:dyDescent="0.25">
      <c r="A260" s="75">
        <v>4</v>
      </c>
      <c r="B260" s="115">
        <f>IF($A260="","",INDEX('[1]СЭС АТС НЦЗ'!$D$39:$D$782,1+(B$288-1)+(ROW()-257)*24,1))</f>
        <v>1392.68837209</v>
      </c>
      <c r="C260" s="115">
        <f>IF($A260="","",INDEX('[1]СЭС АТС НЦЗ'!$D$39:$D$782,1+(C$288-1)+(ROW()-257)*24,1))</f>
        <v>1394.1020794000001</v>
      </c>
      <c r="D260" s="115">
        <f>IF($A260="","",INDEX('[1]СЭС АТС НЦЗ'!$D$39:$D$782,1+(D$288-1)+(ROW()-257)*24,1))</f>
        <v>1387.3925501399999</v>
      </c>
      <c r="E260" s="115">
        <f>IF($A260="","",INDEX('[1]СЭС АТС НЦЗ'!$D$39:$D$782,1+(E$288-1)+(ROW()-257)*24,1))</f>
        <v>1367.5215310999999</v>
      </c>
      <c r="F260" s="115">
        <f>IF($A260="","",INDEX('[1]СЭС АТС НЦЗ'!$D$39:$D$782,1+(F$288-1)+(ROW()-257)*24,1))</f>
        <v>1387.18898386</v>
      </c>
      <c r="G260" s="115">
        <f>IF($A260="","",INDEX('[1]СЭС АТС НЦЗ'!$D$39:$D$782,1+(G$288-1)+(ROW()-257)*24,1))</f>
        <v>1363.08950914</v>
      </c>
      <c r="H260" s="115">
        <f>IF($A260="","",INDEX('[1]СЭС АТС НЦЗ'!$D$39:$D$782,1+(H$288-1)+(ROW()-257)*24,1))</f>
        <v>1359.18944392</v>
      </c>
      <c r="I260" s="115">
        <f>IF($A260="","",INDEX('[1]СЭС АТС НЦЗ'!$D$39:$D$782,1+(I$288-1)+(ROW()-257)*24,1))</f>
        <v>1362.70346118</v>
      </c>
      <c r="J260" s="115">
        <f>IF($A260="","",INDEX('[1]СЭС АТС НЦЗ'!$D$39:$D$782,1+(J$288-1)+(ROW()-257)*24,1))</f>
        <v>1361.59536542</v>
      </c>
      <c r="K260" s="115">
        <f>IF($A260="","",INDEX('[1]СЭС АТС НЦЗ'!$D$39:$D$782,1+(K$288-1)+(ROW()-257)*24,1))</f>
        <v>1368.0546357600001</v>
      </c>
      <c r="L260" s="115">
        <f>IF($A260="","",INDEX('[1]СЭС АТС НЦЗ'!$D$39:$D$782,1+(L$288-1)+(ROW()-257)*24,1))</f>
        <v>1370.60483871</v>
      </c>
      <c r="M260" s="115">
        <f>IF($A260="","",INDEX('[1]СЭС АТС НЦЗ'!$D$39:$D$782,1+(M$288-1)+(ROW()-257)*24,1))</f>
        <v>1378.5146804799999</v>
      </c>
      <c r="N260" s="115">
        <f>IF($A260="","",INDEX('[1]СЭС АТС НЦЗ'!$D$39:$D$782,1+(N$288-1)+(ROW()-257)*24,1))</f>
        <v>1362.44623656</v>
      </c>
      <c r="O260" s="115">
        <f>IF($A260="","",INDEX('[1]СЭС АТС НЦЗ'!$D$39:$D$782,1+(O$288-1)+(ROW()-257)*24,1))</f>
        <v>1366.6035950800001</v>
      </c>
      <c r="P260" s="115">
        <f>IF($A260="","",INDEX('[1]СЭС АТС НЦЗ'!$D$39:$D$782,1+(P$288-1)+(ROW()-257)*24,1))</f>
        <v>1379.77777778</v>
      </c>
      <c r="Q260" s="115">
        <f>IF($A260="","",INDEX('[1]СЭС АТС НЦЗ'!$D$39:$D$782,1+(Q$288-1)+(ROW()-257)*24,1))</f>
        <v>1380.2846648300001</v>
      </c>
      <c r="R260" s="115">
        <f>IF($A260="","",INDEX('[1]СЭС АТС НЦЗ'!$D$39:$D$782,1+(R$288-1)+(ROW()-257)*24,1))</f>
        <v>1370.47178538</v>
      </c>
      <c r="S260" s="115">
        <f>IF($A260="","",INDEX('[1]СЭС АТС НЦЗ'!$D$39:$D$782,1+(S$288-1)+(ROW()-257)*24,1))</f>
        <v>1359.6029547600001</v>
      </c>
      <c r="T260" s="115">
        <f>IF($A260="","",INDEX('[1]СЭС АТС НЦЗ'!$D$39:$D$782,1+(T$288-1)+(ROW()-257)*24,1))</f>
        <v>1341.4570685199999</v>
      </c>
      <c r="U260" s="115">
        <f>IF($A260="","",INDEX('[1]СЭС АТС НЦЗ'!$D$39:$D$782,1+(U$288-1)+(ROW()-257)*24,1))</f>
        <v>1361.6552901</v>
      </c>
      <c r="V260" s="115">
        <f>IF($A260="","",INDEX('[1]СЭС АТС НЦЗ'!$D$39:$D$782,1+(V$288-1)+(ROW()-257)*24,1))</f>
        <v>1347.45485813</v>
      </c>
      <c r="W260" s="115">
        <f>IF($A260="","",INDEX('[1]СЭС АТС НЦЗ'!$D$39:$D$782,1+(W$288-1)+(ROW()-257)*24,1))</f>
        <v>1334.15517241</v>
      </c>
      <c r="X260" s="115">
        <f>IF($A260="","",INDEX('[1]СЭС АТС НЦЗ'!$D$39:$D$782,1+(X$288-1)+(ROW()-257)*24,1))</f>
        <v>1354.5800865799999</v>
      </c>
      <c r="Y260" s="115">
        <f>IF($A260="","",INDEX('[1]СЭС АТС НЦЗ'!$D$39:$D$782,1+(Y$288-1)+(ROW()-257)*24,1))</f>
        <v>1365.4250657299999</v>
      </c>
    </row>
    <row r="261" spans="1:25" x14ac:dyDescent="0.25">
      <c r="A261" s="75">
        <v>5</v>
      </c>
      <c r="B261" s="115">
        <f>IF($A261="","",INDEX('[1]СЭС АТС НЦЗ'!$D$39:$D$782,1+(B$288-1)+(ROW()-257)*24,1))</f>
        <v>1366.2771739100001</v>
      </c>
      <c r="C261" s="115">
        <f>IF($A261="","",INDEX('[1]СЭС АТС НЦЗ'!$D$39:$D$782,1+(C$288-1)+(ROW()-257)*24,1))</f>
        <v>1370.75785582</v>
      </c>
      <c r="D261" s="115">
        <f>IF($A261="","",INDEX('[1]СЭС АТС НЦЗ'!$D$39:$D$782,1+(D$288-1)+(ROW()-257)*24,1))</f>
        <v>1363.55493998</v>
      </c>
      <c r="E261" s="115">
        <f>IF($A261="","",INDEX('[1]СЭС АТС НЦЗ'!$D$39:$D$782,1+(E$288-1)+(ROW()-257)*24,1))</f>
        <v>1358.81061299</v>
      </c>
      <c r="F261" s="115">
        <f>IF($A261="","",INDEX('[1]СЭС АТС НЦЗ'!$D$39:$D$782,1+(F$288-1)+(ROW()-257)*24,1))</f>
        <v>1363.2447296099999</v>
      </c>
      <c r="G261" s="115">
        <f>IF($A261="","",INDEX('[1]СЭС АТС НЦЗ'!$D$39:$D$782,1+(G$288-1)+(ROW()-257)*24,1))</f>
        <v>1354.57987073</v>
      </c>
      <c r="H261" s="115">
        <f>IF($A261="","",INDEX('[1]СЭС АТС НЦЗ'!$D$39:$D$782,1+(H$288-1)+(ROW()-257)*24,1))</f>
        <v>1348.0956761699999</v>
      </c>
      <c r="I261" s="115">
        <f>IF($A261="","",INDEX('[1]СЭС АТС НЦЗ'!$D$39:$D$782,1+(I$288-1)+(ROW()-257)*24,1))</f>
        <v>1289.4769503499999</v>
      </c>
      <c r="J261" s="115">
        <f>IF($A261="","",INDEX('[1]СЭС АТС НЦЗ'!$D$39:$D$782,1+(J$288-1)+(ROW()-257)*24,1))</f>
        <v>1282.61238338</v>
      </c>
      <c r="K261" s="115">
        <f>IF($A261="","",INDEX('[1]СЭС АТС НЦЗ'!$D$39:$D$782,1+(K$288-1)+(ROW()-257)*24,1))</f>
        <v>1309.52681388</v>
      </c>
      <c r="L261" s="115">
        <f>IF($A261="","",INDEX('[1]СЭС АТС НЦЗ'!$D$39:$D$782,1+(L$288-1)+(ROW()-257)*24,1))</f>
        <v>1310.9254902</v>
      </c>
      <c r="M261" s="115">
        <f>IF($A261="","",INDEX('[1]СЭС АТС НЦЗ'!$D$39:$D$782,1+(M$288-1)+(ROW()-257)*24,1))</f>
        <v>1309.05660377</v>
      </c>
      <c r="N261" s="115">
        <f>IF($A261="","",INDEX('[1]СЭС АТС НЦЗ'!$D$39:$D$782,1+(N$288-1)+(ROW()-257)*24,1))</f>
        <v>1317.7572559400001</v>
      </c>
      <c r="O261" s="115">
        <f>IF($A261="","",INDEX('[1]СЭС АТС НЦЗ'!$D$39:$D$782,1+(O$288-1)+(ROW()-257)*24,1))</f>
        <v>1320.7564575599999</v>
      </c>
      <c r="P261" s="115">
        <f>IF($A261="","",INDEX('[1]СЭС АТС НЦЗ'!$D$39:$D$782,1+(P$288-1)+(ROW()-257)*24,1))</f>
        <v>1316.39069767</v>
      </c>
      <c r="Q261" s="115">
        <f>IF($A261="","",INDEX('[1]СЭС АТС НЦЗ'!$D$39:$D$782,1+(Q$288-1)+(ROW()-257)*24,1))</f>
        <v>1319.2429906499999</v>
      </c>
      <c r="R261" s="115">
        <f>IF($A261="","",INDEX('[1]СЭС АТС НЦЗ'!$D$39:$D$782,1+(R$288-1)+(ROW()-257)*24,1))</f>
        <v>1318.87735849</v>
      </c>
      <c r="S261" s="115">
        <f>IF($A261="","",INDEX('[1]СЭС АТС НЦЗ'!$D$39:$D$782,1+(S$288-1)+(ROW()-257)*24,1))</f>
        <v>1317.03910615</v>
      </c>
      <c r="T261" s="115">
        <f>IF($A261="","",INDEX('[1]СЭС АТС НЦЗ'!$D$39:$D$782,1+(T$288-1)+(ROW()-257)*24,1))</f>
        <v>1312.3647469499999</v>
      </c>
      <c r="U261" s="115">
        <f>IF($A261="","",INDEX('[1]СЭС АТС НЦЗ'!$D$39:$D$782,1+(U$288-1)+(ROW()-257)*24,1))</f>
        <v>1320.9906063200001</v>
      </c>
      <c r="V261" s="115">
        <f>IF($A261="","",INDEX('[1]СЭС АТС НЦЗ'!$D$39:$D$782,1+(V$288-1)+(ROW()-257)*24,1))</f>
        <v>1298.8080631</v>
      </c>
      <c r="W261" s="115">
        <f>IF($A261="","",INDEX('[1]СЭС АТС НЦЗ'!$D$39:$D$782,1+(W$288-1)+(ROW()-257)*24,1))</f>
        <v>1305.1025869800001</v>
      </c>
      <c r="X261" s="115">
        <f>IF($A261="","",INDEX('[1]СЭС АТС НЦЗ'!$D$39:$D$782,1+(X$288-1)+(ROW()-257)*24,1))</f>
        <v>1316.6847335099999</v>
      </c>
      <c r="Y261" s="115">
        <f>IF($A261="","",INDEX('[1]СЭС АТС НЦЗ'!$D$39:$D$782,1+(Y$288-1)+(ROW()-257)*24,1))</f>
        <v>1312.9827742499999</v>
      </c>
    </row>
    <row r="262" spans="1:25" x14ac:dyDescent="0.25">
      <c r="A262" s="75">
        <v>6</v>
      </c>
      <c r="B262" s="115">
        <f>IF($A262="","",INDEX('[1]СЭС АТС НЦЗ'!$D$39:$D$782,1+(B$288-1)+(ROW()-257)*24,1))</f>
        <v>1318.88045541</v>
      </c>
      <c r="C262" s="115">
        <f>IF($A262="","",INDEX('[1]СЭС АТС НЦЗ'!$D$39:$D$782,1+(C$288-1)+(ROW()-257)*24,1))</f>
        <v>1317.17624148</v>
      </c>
      <c r="D262" s="115">
        <f>IF($A262="","",INDEX('[1]СЭС АТС НЦЗ'!$D$39:$D$782,1+(D$288-1)+(ROW()-257)*24,1))</f>
        <v>1296.9941634199999</v>
      </c>
      <c r="E262" s="115">
        <f>IF($A262="","",INDEX('[1]СЭС АТС НЦЗ'!$D$39:$D$782,1+(E$288-1)+(ROW()-257)*24,1))</f>
        <v>1303.85285576</v>
      </c>
      <c r="F262" s="115">
        <f>IF($A262="","",INDEX('[1]СЭС АТС НЦЗ'!$D$39:$D$782,1+(F$288-1)+(ROW()-257)*24,1))</f>
        <v>1308.47953216</v>
      </c>
      <c r="G262" s="115">
        <f>IF($A262="","",INDEX('[1]СЭС АТС НЦЗ'!$D$39:$D$782,1+(G$288-1)+(ROW()-257)*24,1))</f>
        <v>1298.61867704</v>
      </c>
      <c r="H262" s="115">
        <f>IF($A262="","",INDEX('[1]СЭС АТС НЦЗ'!$D$39:$D$782,1+(H$288-1)+(ROW()-257)*24,1))</f>
        <v>1276.6860465100001</v>
      </c>
      <c r="I262" s="115">
        <f>IF($A262="","",INDEX('[1]СЭС АТС НЦЗ'!$D$39:$D$782,1+(I$288-1)+(ROW()-257)*24,1))</f>
        <v>1309.6958174900001</v>
      </c>
      <c r="J262" s="115">
        <f>IF($A262="","",INDEX('[1]СЭС АТС НЦЗ'!$D$39:$D$782,1+(J$288-1)+(ROW()-257)*24,1))</f>
        <v>1279.2497712700001</v>
      </c>
      <c r="K262" s="115">
        <f>IF($A262="","",INDEX('[1]СЭС АТС НЦЗ'!$D$39:$D$782,1+(K$288-1)+(ROW()-257)*24,1))</f>
        <v>1279.6455696200001</v>
      </c>
      <c r="L262" s="115">
        <f>IF($A262="","",INDEX('[1]СЭС АТС НЦЗ'!$D$39:$D$782,1+(L$288-1)+(ROW()-257)*24,1))</f>
        <v>1269.61538462</v>
      </c>
      <c r="M262" s="115">
        <f>IF($A262="","",INDEX('[1]СЭС АТС НЦЗ'!$D$39:$D$782,1+(M$288-1)+(ROW()-257)*24,1))</f>
        <v>1328.4149599299999</v>
      </c>
      <c r="N262" s="115">
        <f>IF($A262="","",INDEX('[1]СЭС АТС НЦЗ'!$D$39:$D$782,1+(N$288-1)+(ROW()-257)*24,1))</f>
        <v>1328.9130434799999</v>
      </c>
      <c r="O262" s="115">
        <f>IF($A262="","",INDEX('[1]СЭС АТС НЦЗ'!$D$39:$D$782,1+(O$288-1)+(ROW()-257)*24,1))</f>
        <v>1332.2906641</v>
      </c>
      <c r="P262" s="115">
        <f>IF($A262="","",INDEX('[1]СЭС АТС НЦЗ'!$D$39:$D$782,1+(P$288-1)+(ROW()-257)*24,1))</f>
        <v>1335.5736137700001</v>
      </c>
      <c r="Q262" s="115">
        <f>IF($A262="","",INDEX('[1]СЭС АТС НЦЗ'!$D$39:$D$782,1+(Q$288-1)+(ROW()-257)*24,1))</f>
        <v>1335.6459330099999</v>
      </c>
      <c r="R262" s="115">
        <f>IF($A262="","",INDEX('[1]СЭС АТС НЦЗ'!$D$39:$D$782,1+(R$288-1)+(ROW()-257)*24,1))</f>
        <v>1333.1619786599999</v>
      </c>
      <c r="S262" s="115">
        <f>IF($A262="","",INDEX('[1]СЭС АТС НЦЗ'!$D$39:$D$782,1+(S$288-1)+(ROW()-257)*24,1))</f>
        <v>1333.0447193099999</v>
      </c>
      <c r="T262" s="115">
        <f>IF($A262="","",INDEX('[1]СЭС АТС НЦЗ'!$D$39:$D$782,1+(T$288-1)+(ROW()-257)*24,1))</f>
        <v>1334.1009743100001</v>
      </c>
      <c r="U262" s="115">
        <f>IF($A262="","",INDEX('[1]СЭС АТС НЦЗ'!$D$39:$D$782,1+(U$288-1)+(ROW()-257)*24,1))</f>
        <v>1330.59859155</v>
      </c>
      <c r="V262" s="115">
        <f>IF($A262="","",INDEX('[1]СЭС АТС НЦЗ'!$D$39:$D$782,1+(V$288-1)+(ROW()-257)*24,1))</f>
        <v>1331.6964285700001</v>
      </c>
      <c r="W262" s="115">
        <f>IF($A262="","",INDEX('[1]СЭС АТС НЦЗ'!$D$39:$D$782,1+(W$288-1)+(ROW()-257)*24,1))</f>
        <v>1337.89279113</v>
      </c>
      <c r="X262" s="115">
        <f>IF($A262="","",INDEX('[1]СЭС АТС НЦЗ'!$D$39:$D$782,1+(X$288-1)+(ROW()-257)*24,1))</f>
        <v>1338.38317757</v>
      </c>
      <c r="Y262" s="115">
        <f>IF($A262="","",INDEX('[1]СЭС АТС НЦЗ'!$D$39:$D$782,1+(Y$288-1)+(ROW()-257)*24,1))</f>
        <v>1327.9477611899999</v>
      </c>
    </row>
    <row r="263" spans="1:25" x14ac:dyDescent="0.25">
      <c r="A263" s="75">
        <v>7</v>
      </c>
      <c r="B263" s="115">
        <f>IF($A263="","",INDEX('[1]СЭС АТС НЦЗ'!$D$39:$D$782,1+(B$288-1)+(ROW()-257)*24,1))</f>
        <v>1323.7865911199999</v>
      </c>
      <c r="C263" s="115">
        <f>IF($A263="","",INDEX('[1]СЭС АТС НЦЗ'!$D$39:$D$782,1+(C$288-1)+(ROW()-257)*24,1))</f>
        <v>1316.2970106099999</v>
      </c>
      <c r="D263" s="115">
        <f>IF($A263="","",INDEX('[1]СЭС АТС НЦЗ'!$D$39:$D$782,1+(D$288-1)+(ROW()-257)*24,1))</f>
        <v>1303.0194174799999</v>
      </c>
      <c r="E263" s="115">
        <f>IF($A263="","",INDEX('[1]СЭС АТС НЦЗ'!$D$39:$D$782,1+(E$288-1)+(ROW()-257)*24,1))</f>
        <v>1301.47572816</v>
      </c>
      <c r="F263" s="115">
        <f>IF($A263="","",INDEX('[1]СЭС АТС НЦЗ'!$D$39:$D$782,1+(F$288-1)+(ROW()-257)*24,1))</f>
        <v>1320.4771178200001</v>
      </c>
      <c r="G263" s="115">
        <f>IF($A263="","",INDEX('[1]СЭС АТС НЦЗ'!$D$39:$D$782,1+(G$288-1)+(ROW()-257)*24,1))</f>
        <v>1307.6218323600001</v>
      </c>
      <c r="H263" s="115">
        <f>IF($A263="","",INDEX('[1]СЭС АТС НЦЗ'!$D$39:$D$782,1+(H$288-1)+(ROW()-257)*24,1))</f>
        <v>1283.46080306</v>
      </c>
      <c r="I263" s="115">
        <f>IF($A263="","",INDEX('[1]СЭС АТС НЦЗ'!$D$39:$D$782,1+(I$288-1)+(ROW()-257)*24,1))</f>
        <v>1300.9833024100001</v>
      </c>
      <c r="J263" s="115">
        <f>IF($A263="","",INDEX('[1]СЭС АТС НЦЗ'!$D$39:$D$782,1+(J$288-1)+(ROW()-257)*24,1))</f>
        <v>1318.38967972</v>
      </c>
      <c r="K263" s="115">
        <f>IF($A263="","",INDEX('[1]СЭС АТС НЦЗ'!$D$39:$D$782,1+(K$288-1)+(ROW()-257)*24,1))</f>
        <v>1328.35672998</v>
      </c>
      <c r="L263" s="115">
        <f>IF($A263="","",INDEX('[1]СЭС АТС НЦЗ'!$D$39:$D$782,1+(L$288-1)+(ROW()-257)*24,1))</f>
        <v>1327.3426001600001</v>
      </c>
      <c r="M263" s="115">
        <f>IF($A263="","",INDEX('[1]СЭС АТС НЦЗ'!$D$39:$D$782,1+(M$288-1)+(ROW()-257)*24,1))</f>
        <v>1338.9194139199999</v>
      </c>
      <c r="N263" s="115">
        <f>IF($A263="","",INDEX('[1]СЭС АТС НЦЗ'!$D$39:$D$782,1+(N$288-1)+(ROW()-257)*24,1))</f>
        <v>1336.4090480699999</v>
      </c>
      <c r="O263" s="115">
        <f>IF($A263="","",INDEX('[1]СЭС АТС НЦЗ'!$D$39:$D$782,1+(O$288-1)+(ROW()-257)*24,1))</f>
        <v>1325.08474576</v>
      </c>
      <c r="P263" s="115">
        <f>IF($A263="","",INDEX('[1]СЭС АТС НЦЗ'!$D$39:$D$782,1+(P$288-1)+(ROW()-257)*24,1))</f>
        <v>1340.26522593</v>
      </c>
      <c r="Q263" s="115">
        <f>IF($A263="","",INDEX('[1]СЭС АТС НЦЗ'!$D$39:$D$782,1+(Q$288-1)+(ROW()-257)*24,1))</f>
        <v>1339.8048780500001</v>
      </c>
      <c r="R263" s="115">
        <f>IF($A263="","",INDEX('[1]СЭС АТС НЦЗ'!$D$39:$D$782,1+(R$288-1)+(ROW()-257)*24,1))</f>
        <v>1337.58349705</v>
      </c>
      <c r="S263" s="115">
        <f>IF($A263="","",INDEX('[1]СЭС АТС НЦЗ'!$D$39:$D$782,1+(S$288-1)+(ROW()-257)*24,1))</f>
        <v>1336.1037735800001</v>
      </c>
      <c r="T263" s="115">
        <f>IF($A263="","",INDEX('[1]СЭС АТС НЦЗ'!$D$39:$D$782,1+(T$288-1)+(ROW()-257)*24,1))</f>
        <v>1334.7941681</v>
      </c>
      <c r="U263" s="115">
        <f>IF($A263="","",INDEX('[1]СЭС АТС НЦЗ'!$D$39:$D$782,1+(U$288-1)+(ROW()-257)*24,1))</f>
        <v>1342.03908241</v>
      </c>
      <c r="V263" s="115">
        <f>IF($A263="","",INDEX('[1]СЭС АТС НЦЗ'!$D$39:$D$782,1+(V$288-1)+(ROW()-257)*24,1))</f>
        <v>1347.43679163</v>
      </c>
      <c r="W263" s="115">
        <f>IF($A263="","",INDEX('[1]СЭС АТС НЦЗ'!$D$39:$D$782,1+(W$288-1)+(ROW()-257)*24,1))</f>
        <v>1328.8426763099999</v>
      </c>
      <c r="X263" s="115">
        <f>IF($A263="","",INDEX('[1]СЭС АТС НЦЗ'!$D$39:$D$782,1+(X$288-1)+(ROW()-257)*24,1))</f>
        <v>1340.0823421800001</v>
      </c>
      <c r="Y263" s="115">
        <f>IF($A263="","",INDEX('[1]СЭС АТС НЦЗ'!$D$39:$D$782,1+(Y$288-1)+(ROW()-257)*24,1))</f>
        <v>1324.3634686299999</v>
      </c>
    </row>
    <row r="264" spans="1:25" x14ac:dyDescent="0.25">
      <c r="A264" s="75">
        <v>8</v>
      </c>
      <c r="B264" s="115">
        <f>IF($A264="","",INDEX('[1]СЭС АТС НЦЗ'!$D$39:$D$782,1+(B$288-1)+(ROW()-257)*24,1))</f>
        <v>1338.9399624800001</v>
      </c>
      <c r="C264" s="115">
        <f>IF($A264="","",INDEX('[1]СЭС АТС НЦЗ'!$D$39:$D$782,1+(C$288-1)+(ROW()-257)*24,1))</f>
        <v>1337.6952381000001</v>
      </c>
      <c r="D264" s="115">
        <f>IF($A264="","",INDEX('[1]СЭС АТС НЦЗ'!$D$39:$D$782,1+(D$288-1)+(ROW()-257)*24,1))</f>
        <v>1339.1442307699999</v>
      </c>
      <c r="E264" s="115">
        <f>IF($A264="","",INDEX('[1]СЭС АТС НЦЗ'!$D$39:$D$782,1+(E$288-1)+(ROW()-257)*24,1))</f>
        <v>1324.18983701</v>
      </c>
      <c r="F264" s="115">
        <f>IF($A264="","",INDEX('[1]СЭС АТС НЦЗ'!$D$39:$D$782,1+(F$288-1)+(ROW()-257)*24,1))</f>
        <v>1332.69673704</v>
      </c>
      <c r="G264" s="115">
        <f>IF($A264="","",INDEX('[1]СЭС АТС НЦЗ'!$D$39:$D$782,1+(G$288-1)+(ROW()-257)*24,1))</f>
        <v>1314.82296651</v>
      </c>
      <c r="H264" s="115">
        <f>IF($A264="","",INDEX('[1]СЭС АТС НЦЗ'!$D$39:$D$782,1+(H$288-1)+(ROW()-257)*24,1))</f>
        <v>1278.3426966300001</v>
      </c>
      <c r="I264" s="115">
        <f>IF($A264="","",INDEX('[1]СЭС АТС НЦЗ'!$D$39:$D$782,1+(I$288-1)+(ROW()-257)*24,1))</f>
        <v>1219.7599261299999</v>
      </c>
      <c r="J264" s="115">
        <f>IF($A264="","",INDEX('[1]СЭС АТС НЦЗ'!$D$39:$D$782,1+(J$288-1)+(ROW()-257)*24,1))</f>
        <v>1219.7610619500001</v>
      </c>
      <c r="K264" s="115">
        <f>IF($A264="","",INDEX('[1]СЭС АТС НЦЗ'!$D$39:$D$782,1+(K$288-1)+(ROW()-257)*24,1))</f>
        <v>1233.66174056</v>
      </c>
      <c r="L264" s="115">
        <f>IF($A264="","",INDEX('[1]СЭС АТС НЦЗ'!$D$39:$D$782,1+(L$288-1)+(ROW()-257)*24,1))</f>
        <v>1235.69918699</v>
      </c>
      <c r="M264" s="115">
        <f>IF($A264="","",INDEX('[1]СЭС АТС НЦЗ'!$D$39:$D$782,1+(M$288-1)+(ROW()-257)*24,1))</f>
        <v>1233.44262295</v>
      </c>
      <c r="N264" s="115">
        <f>IF($A264="","",INDEX('[1]СЭС АТС НЦЗ'!$D$39:$D$782,1+(N$288-1)+(ROW()-257)*24,1))</f>
        <v>1221.17260788</v>
      </c>
      <c r="O264" s="115">
        <f>IF($A264="","",INDEX('[1]СЭС АТС НЦЗ'!$D$39:$D$782,1+(O$288-1)+(ROW()-257)*24,1))</f>
        <v>1242.4900793700001</v>
      </c>
      <c r="P264" s="115">
        <f>IF($A264="","",INDEX('[1]СЭС АТС НЦЗ'!$D$39:$D$782,1+(P$288-1)+(ROW()-257)*24,1))</f>
        <v>1239.4037145699999</v>
      </c>
      <c r="Q264" s="115">
        <f>IF($A264="","",INDEX('[1]СЭС АТС НЦЗ'!$D$39:$D$782,1+(Q$288-1)+(ROW()-257)*24,1))</f>
        <v>1243.3592232999999</v>
      </c>
      <c r="R264" s="115">
        <f>IF($A264="","",INDEX('[1]СЭС АТС НЦЗ'!$D$39:$D$782,1+(R$288-1)+(ROW()-257)*24,1))</f>
        <v>1244.2871093799999</v>
      </c>
      <c r="S264" s="115">
        <f>IF($A264="","",INDEX('[1]СЭС АТС НЦЗ'!$D$39:$D$782,1+(S$288-1)+(ROW()-257)*24,1))</f>
        <v>1245.6754221399999</v>
      </c>
      <c r="T264" s="115">
        <f>IF($A264="","",INDEX('[1]СЭС АТС НЦЗ'!$D$39:$D$782,1+(T$288-1)+(ROW()-257)*24,1))</f>
        <v>1243.7340153499999</v>
      </c>
      <c r="U264" s="115">
        <f>IF($A264="","",INDEX('[1]СЭС АТС НЦЗ'!$D$39:$D$782,1+(U$288-1)+(ROW()-257)*24,1))</f>
        <v>1244.47168216</v>
      </c>
      <c r="V264" s="115">
        <f>IF($A264="","",INDEX('[1]СЭС АТС НЦЗ'!$D$39:$D$782,1+(V$288-1)+(ROW()-257)*24,1))</f>
        <v>1245.43798786</v>
      </c>
      <c r="W264" s="115">
        <f>IF($A264="","",INDEX('[1]СЭС АТС НЦЗ'!$D$39:$D$782,1+(W$288-1)+(ROW()-257)*24,1))</f>
        <v>1251.38489209</v>
      </c>
      <c r="X264" s="115">
        <f>IF($A264="","",INDEX('[1]СЭС АТС НЦЗ'!$D$39:$D$782,1+(X$288-1)+(ROW()-257)*24,1))</f>
        <v>1253.61237489</v>
      </c>
      <c r="Y264" s="115">
        <f>IF($A264="","",INDEX('[1]СЭС АТС НЦЗ'!$D$39:$D$782,1+(Y$288-1)+(ROW()-257)*24,1))</f>
        <v>1245.2844036700001</v>
      </c>
    </row>
    <row r="265" spans="1:25" x14ac:dyDescent="0.25">
      <c r="A265" s="75">
        <v>9</v>
      </c>
      <c r="B265" s="115">
        <f>IF($A265="","",INDEX('[1]СЭС АТС НЦЗ'!$D$39:$D$782,1+(B$288-1)+(ROW()-257)*24,1))</f>
        <v>1247.5862069</v>
      </c>
      <c r="C265" s="115">
        <f>IF($A265="","",INDEX('[1]СЭС АТС НЦЗ'!$D$39:$D$782,1+(C$288-1)+(ROW()-257)*24,1))</f>
        <v>1224.75</v>
      </c>
      <c r="D265" s="115">
        <f>IF($A265="","",INDEX('[1]СЭС АТС НЦЗ'!$D$39:$D$782,1+(D$288-1)+(ROW()-257)*24,1))</f>
        <v>1240.1243339299999</v>
      </c>
      <c r="E265" s="115">
        <f>IF($A265="","",INDEX('[1]СЭС АТС НЦЗ'!$D$39:$D$782,1+(E$288-1)+(ROW()-257)*24,1))</f>
        <v>1237.78571429</v>
      </c>
      <c r="F265" s="115">
        <f>IF($A265="","",INDEX('[1]СЭС АТС НЦЗ'!$D$39:$D$782,1+(F$288-1)+(ROW()-257)*24,1))</f>
        <v>1227.0383586099999</v>
      </c>
      <c r="G265" s="115">
        <f>IF($A265="","",INDEX('[1]СЭС АТС НЦЗ'!$D$39:$D$782,1+(G$288-1)+(ROW()-257)*24,1))</f>
        <v>1227.2247090400001</v>
      </c>
      <c r="H265" s="115">
        <f>IF($A265="","",INDEX('[1]СЭС АТС НЦЗ'!$D$39:$D$782,1+(H$288-1)+(ROW()-257)*24,1))</f>
        <v>1225.5584872500001</v>
      </c>
      <c r="I265" s="115">
        <f>IF($A265="","",INDEX('[1]СЭС АТС НЦЗ'!$D$39:$D$782,1+(I$288-1)+(ROW()-257)*24,1))</f>
        <v>1208.52682927</v>
      </c>
      <c r="J265" s="115">
        <f>IF($A265="","",INDEX('[1]СЭС АТС НЦЗ'!$D$39:$D$782,1+(J$288-1)+(ROW()-257)*24,1))</f>
        <v>1212.0389249299999</v>
      </c>
      <c r="K265" s="115">
        <f>IF($A265="","",INDEX('[1]СЭС АТС НЦЗ'!$D$39:$D$782,1+(K$288-1)+(ROW()-257)*24,1))</f>
        <v>1219.6302521</v>
      </c>
      <c r="L265" s="115">
        <f>IF($A265="","",INDEX('[1]СЭС АТС НЦЗ'!$D$39:$D$782,1+(L$288-1)+(ROW()-257)*24,1))</f>
        <v>1213.05737705</v>
      </c>
      <c r="M265" s="115">
        <f>IF($A265="","",INDEX('[1]СЭС АТС НЦЗ'!$D$39:$D$782,1+(M$288-1)+(ROW()-257)*24,1))</f>
        <v>1226.30319149</v>
      </c>
      <c r="N265" s="115">
        <f>IF($A265="","",INDEX('[1]СЭС АТС НЦЗ'!$D$39:$D$782,1+(N$288-1)+(ROW()-257)*24,1))</f>
        <v>1220.4440333</v>
      </c>
      <c r="O265" s="115">
        <f>IF($A265="","",INDEX('[1]СЭС АТС НЦЗ'!$D$39:$D$782,1+(O$288-1)+(ROW()-257)*24,1))</f>
        <v>1224.44878049</v>
      </c>
      <c r="P265" s="115">
        <f>IF($A265="","",INDEX('[1]СЭС АТС НЦЗ'!$D$39:$D$782,1+(P$288-1)+(ROW()-257)*24,1))</f>
        <v>1227.8842504700001</v>
      </c>
      <c r="Q265" s="115">
        <f>IF($A265="","",INDEX('[1]СЭС АТС НЦЗ'!$D$39:$D$782,1+(Q$288-1)+(ROW()-257)*24,1))</f>
        <v>1225.7128906299999</v>
      </c>
      <c r="R265" s="115">
        <f>IF($A265="","",INDEX('[1]СЭС АТС НЦЗ'!$D$39:$D$782,1+(R$288-1)+(ROW()-257)*24,1))</f>
        <v>1229.65551181</v>
      </c>
      <c r="S265" s="115">
        <f>IF($A265="","",INDEX('[1]СЭС АТС НЦЗ'!$D$39:$D$782,1+(S$288-1)+(ROW()-257)*24,1))</f>
        <v>1228.95247333</v>
      </c>
      <c r="T265" s="115">
        <f>IF($A265="","",INDEX('[1]СЭС АТС НЦЗ'!$D$39:$D$782,1+(T$288-1)+(ROW()-257)*24,1))</f>
        <v>1227.1219065099999</v>
      </c>
      <c r="U265" s="115">
        <f>IF($A265="","",INDEX('[1]СЭС АТС НЦЗ'!$D$39:$D$782,1+(U$288-1)+(ROW()-257)*24,1))</f>
        <v>1227.74104683</v>
      </c>
      <c r="V265" s="115">
        <f>IF($A265="","",INDEX('[1]СЭС АТС НЦЗ'!$D$39:$D$782,1+(V$288-1)+(ROW()-257)*24,1))</f>
        <v>1230.6095238099999</v>
      </c>
      <c r="W265" s="115">
        <f>IF($A265="","",INDEX('[1]СЭС АТС НЦЗ'!$D$39:$D$782,1+(W$288-1)+(ROW()-257)*24,1))</f>
        <v>1236.5113974200001</v>
      </c>
      <c r="X265" s="115">
        <f>IF($A265="","",INDEX('[1]СЭС АТС НЦЗ'!$D$39:$D$782,1+(X$288-1)+(ROW()-257)*24,1))</f>
        <v>1234.0714995000001</v>
      </c>
      <c r="Y265" s="115">
        <f>IF($A265="","",INDEX('[1]СЭС АТС НЦЗ'!$D$39:$D$782,1+(Y$288-1)+(ROW()-257)*24,1))</f>
        <v>1228.4444444400001</v>
      </c>
    </row>
    <row r="266" spans="1:25" x14ac:dyDescent="0.25">
      <c r="A266" s="75">
        <v>10</v>
      </c>
      <c r="B266" s="115">
        <f>IF($A266="","",INDEX('[1]СЭС АТС НЦЗ'!$D$39:$D$782,1+(B$288-1)+(ROW()-257)*24,1))</f>
        <v>1242.0458891000001</v>
      </c>
      <c r="C266" s="115">
        <f>IF($A266="","",INDEX('[1]СЭС АТС НЦЗ'!$D$39:$D$782,1+(C$288-1)+(ROW()-257)*24,1))</f>
        <v>1217.371484</v>
      </c>
      <c r="D266" s="115">
        <f>IF($A266="","",INDEX('[1]СЭС АТС НЦЗ'!$D$39:$D$782,1+(D$288-1)+(ROW()-257)*24,1))</f>
        <v>1211.875</v>
      </c>
      <c r="E266" s="115">
        <f>IF($A266="","",INDEX('[1]СЭС АТС НЦЗ'!$D$39:$D$782,1+(E$288-1)+(ROW()-257)*24,1))</f>
        <v>1218.6287953000001</v>
      </c>
      <c r="F266" s="115">
        <f>IF($A266="","",INDEX('[1]СЭС АТС НЦЗ'!$D$39:$D$782,1+(F$288-1)+(ROW()-257)*24,1))</f>
        <v>1213.43195266</v>
      </c>
      <c r="G266" s="115">
        <f>IF($A266="","",INDEX('[1]СЭС АТС НЦЗ'!$D$39:$D$782,1+(G$288-1)+(ROW()-257)*24,1))</f>
        <v>1221.2524461800001</v>
      </c>
      <c r="H266" s="115">
        <f>IF($A266="","",INDEX('[1]СЭС АТС НЦЗ'!$D$39:$D$782,1+(H$288-1)+(ROW()-257)*24,1))</f>
        <v>1207.87010506</v>
      </c>
      <c r="I266" s="115">
        <f>IF($A266="","",INDEX('[1]СЭС АТС НЦЗ'!$D$39:$D$782,1+(I$288-1)+(ROW()-257)*24,1))</f>
        <v>1213.342723</v>
      </c>
      <c r="J266" s="115">
        <f>IF($A266="","",INDEX('[1]СЭС АТС НЦЗ'!$D$39:$D$782,1+(J$288-1)+(ROW()-257)*24,1))</f>
        <v>1217.0709793399999</v>
      </c>
      <c r="K266" s="115">
        <f>IF($A266="","",INDEX('[1]СЭС АТС НЦЗ'!$D$39:$D$782,1+(K$288-1)+(ROW()-257)*24,1))</f>
        <v>1226.2121212100001</v>
      </c>
      <c r="L266" s="115">
        <f>IF($A266="","",INDEX('[1]СЭС АТС НЦЗ'!$D$39:$D$782,1+(L$288-1)+(ROW()-257)*24,1))</f>
        <v>1217.55</v>
      </c>
      <c r="M266" s="115">
        <f>IF($A266="","",INDEX('[1]СЭС АТС НЦЗ'!$D$39:$D$782,1+(M$288-1)+(ROW()-257)*24,1))</f>
        <v>1216.2040441199999</v>
      </c>
      <c r="N266" s="115">
        <f>IF($A266="","",INDEX('[1]СЭС АТС НЦЗ'!$D$39:$D$782,1+(N$288-1)+(ROW()-257)*24,1))</f>
        <v>1223.1136580699999</v>
      </c>
      <c r="O266" s="115">
        <f>IF($A266="","",INDEX('[1]СЭС АТС НЦЗ'!$D$39:$D$782,1+(O$288-1)+(ROW()-257)*24,1))</f>
        <v>1231.0851927000001</v>
      </c>
      <c r="P266" s="115">
        <f>IF($A266="","",INDEX('[1]СЭС АТС НЦЗ'!$D$39:$D$782,1+(P$288-1)+(ROW()-257)*24,1))</f>
        <v>1238.45845846</v>
      </c>
      <c r="Q266" s="115">
        <f>IF($A266="","",INDEX('[1]СЭС АТС НЦЗ'!$D$39:$D$782,1+(Q$288-1)+(ROW()-257)*24,1))</f>
        <v>1233.79275654</v>
      </c>
      <c r="R266" s="115">
        <f>IF($A266="","",INDEX('[1]СЭС АТС НЦЗ'!$D$39:$D$782,1+(R$288-1)+(ROW()-257)*24,1))</f>
        <v>1236.6364551900001</v>
      </c>
      <c r="S266" s="115">
        <f>IF($A266="","",INDEX('[1]СЭС АТС НЦЗ'!$D$39:$D$782,1+(S$288-1)+(ROW()-257)*24,1))</f>
        <v>1230.0700700699999</v>
      </c>
      <c r="T266" s="115">
        <f>IF($A266="","",INDEX('[1]СЭС АТС НЦЗ'!$D$39:$D$782,1+(T$288-1)+(ROW()-257)*24,1))</f>
        <v>1232.22118959</v>
      </c>
      <c r="U266" s="115">
        <f>IF($A266="","",INDEX('[1]СЭС АТС НЦЗ'!$D$39:$D$782,1+(U$288-1)+(ROW()-257)*24,1))</f>
        <v>1234.6532045700001</v>
      </c>
      <c r="V266" s="115">
        <f>IF($A266="","",INDEX('[1]СЭС АТС НЦЗ'!$D$39:$D$782,1+(V$288-1)+(ROW()-257)*24,1))</f>
        <v>1234.8447205</v>
      </c>
      <c r="W266" s="115">
        <f>IF($A266="","",INDEX('[1]СЭС АТС НЦЗ'!$D$39:$D$782,1+(W$288-1)+(ROW()-257)*24,1))</f>
        <v>1236.3916591100001</v>
      </c>
      <c r="X266" s="115">
        <f>IF($A266="","",INDEX('[1]СЭС АТС НЦЗ'!$D$39:$D$782,1+(X$288-1)+(ROW()-257)*24,1))</f>
        <v>1241.76578225</v>
      </c>
      <c r="Y266" s="115">
        <f>IF($A266="","",INDEX('[1]СЭС АТС НЦЗ'!$D$39:$D$782,1+(Y$288-1)+(ROW()-257)*24,1))</f>
        <v>1239.2258064499999</v>
      </c>
    </row>
    <row r="267" spans="1:25" x14ac:dyDescent="0.25">
      <c r="A267" s="75">
        <v>11</v>
      </c>
      <c r="B267" s="115">
        <f>IF($A267="","",INDEX('[1]СЭС АТС НЦЗ'!$D$39:$D$782,1+(B$288-1)+(ROW()-257)*24,1))</f>
        <v>1245.0403587400001</v>
      </c>
      <c r="C267" s="115">
        <f>IF($A267="","",INDEX('[1]СЭС АТС НЦЗ'!$D$39:$D$782,1+(C$288-1)+(ROW()-257)*24,1))</f>
        <v>1229.5636363599999</v>
      </c>
      <c r="D267" s="115">
        <f>IF($A267="","",INDEX('[1]СЭС АТС НЦЗ'!$D$39:$D$782,1+(D$288-1)+(ROW()-257)*24,1))</f>
        <v>1226.63311985</v>
      </c>
      <c r="E267" s="115">
        <f>IF($A267="","",INDEX('[1]СЭС АТС НЦЗ'!$D$39:$D$782,1+(E$288-1)+(ROW()-257)*24,1))</f>
        <v>1223.7006427900001</v>
      </c>
      <c r="F267" s="115">
        <f>IF($A267="","",INDEX('[1]СЭС АТС НЦЗ'!$D$39:$D$782,1+(F$288-1)+(ROW()-257)*24,1))</f>
        <v>1229.21441774</v>
      </c>
      <c r="G267" s="115">
        <f>IF($A267="","",INDEX('[1]СЭС АТС НЦЗ'!$D$39:$D$782,1+(G$288-1)+(ROW()-257)*24,1))</f>
        <v>1219.6238532100001</v>
      </c>
      <c r="H267" s="115">
        <f>IF($A267="","",INDEX('[1]СЭС АТС НЦЗ'!$D$39:$D$782,1+(H$288-1)+(ROW()-257)*24,1))</f>
        <v>1217.6902417199999</v>
      </c>
      <c r="I267" s="115">
        <f>IF($A267="","",INDEX('[1]СЭС АТС НЦЗ'!$D$39:$D$782,1+(I$288-1)+(ROW()-257)*24,1))</f>
        <v>1290.07042254</v>
      </c>
      <c r="J267" s="115">
        <f>IF($A267="","",INDEX('[1]СЭС АТС НЦЗ'!$D$39:$D$782,1+(J$288-1)+(ROW()-257)*24,1))</f>
        <v>1299.1919191899999</v>
      </c>
      <c r="K267" s="115">
        <f>IF($A267="","",INDEX('[1]СЭС АТС НЦЗ'!$D$39:$D$782,1+(K$288-1)+(ROW()-257)*24,1))</f>
        <v>1301.5785319700001</v>
      </c>
      <c r="L267" s="115">
        <f>IF($A267="","",INDEX('[1]СЭС АТС НЦЗ'!$D$39:$D$782,1+(L$288-1)+(ROW()-257)*24,1))</f>
        <v>1304.0046838400001</v>
      </c>
      <c r="M267" s="115">
        <f>IF($A267="","",INDEX('[1]СЭС АТС НЦЗ'!$D$39:$D$782,1+(M$288-1)+(ROW()-257)*24,1))</f>
        <v>1311.11972438</v>
      </c>
      <c r="N267" s="115">
        <f>IF($A267="","",INDEX('[1]СЭС АТС НЦЗ'!$D$39:$D$782,1+(N$288-1)+(ROW()-257)*24,1))</f>
        <v>1313.0886302599999</v>
      </c>
      <c r="O267" s="115">
        <f>IF($A267="","",INDEX('[1]СЭС АТС НЦЗ'!$D$39:$D$782,1+(O$288-1)+(ROW()-257)*24,1))</f>
        <v>1316.63498099</v>
      </c>
      <c r="P267" s="115">
        <f>IF($A267="","",INDEX('[1]СЭС АТС НЦЗ'!$D$39:$D$782,1+(P$288-1)+(ROW()-257)*24,1))</f>
        <v>1309.8309859200001</v>
      </c>
      <c r="Q267" s="115">
        <f>IF($A267="","",INDEX('[1]СЭС АТС НЦЗ'!$D$39:$D$782,1+(Q$288-1)+(ROW()-257)*24,1))</f>
        <v>1304.55660377</v>
      </c>
      <c r="R267" s="115">
        <f>IF($A267="","",INDEX('[1]СЭС АТС НЦЗ'!$D$39:$D$782,1+(R$288-1)+(ROW()-257)*24,1))</f>
        <v>1311.5108593</v>
      </c>
      <c r="S267" s="115">
        <f>IF($A267="","",INDEX('[1]СЭС АТС НЦЗ'!$D$39:$D$782,1+(S$288-1)+(ROW()-257)*24,1))</f>
        <v>1310.84507042</v>
      </c>
      <c r="T267" s="115">
        <f>IF($A267="","",INDEX('[1]СЭС АТС НЦЗ'!$D$39:$D$782,1+(T$288-1)+(ROW()-257)*24,1))</f>
        <v>1302.3083623699999</v>
      </c>
      <c r="U267" s="115">
        <f>IF($A267="","",INDEX('[1]СЭС АТС НЦЗ'!$D$39:$D$782,1+(U$288-1)+(ROW()-257)*24,1))</f>
        <v>1315.8353909499999</v>
      </c>
      <c r="V267" s="115">
        <f>IF($A267="","",INDEX('[1]СЭС АТС НЦЗ'!$D$39:$D$782,1+(V$288-1)+(ROW()-257)*24,1))</f>
        <v>1309.9168053200001</v>
      </c>
      <c r="W267" s="115">
        <f>IF($A267="","",INDEX('[1]СЭС АТС НЦЗ'!$D$39:$D$782,1+(W$288-1)+(ROW()-257)*24,1))</f>
        <v>1308.4876805399999</v>
      </c>
      <c r="X267" s="115">
        <f>IF($A267="","",INDEX('[1]СЭС АТС НЦЗ'!$D$39:$D$782,1+(X$288-1)+(ROW()-257)*24,1))</f>
        <v>1297.4013722100001</v>
      </c>
      <c r="Y267" s="115">
        <f>IF($A267="","",INDEX('[1]СЭС АТС НЦЗ'!$D$39:$D$782,1+(Y$288-1)+(ROW()-257)*24,1))</f>
        <v>1316.3439930899999</v>
      </c>
    </row>
    <row r="268" spans="1:25" x14ac:dyDescent="0.25">
      <c r="A268" s="75">
        <v>12</v>
      </c>
      <c r="B268" s="115">
        <f>IF($A268="","",INDEX('[1]СЭС АТС НЦЗ'!$D$39:$D$782,1+(B$288-1)+(ROW()-257)*24,1))</f>
        <v>1307.8119507900001</v>
      </c>
      <c r="C268" s="115">
        <f>IF($A268="","",INDEX('[1]СЭС АТС НЦЗ'!$D$39:$D$782,1+(C$288-1)+(ROW()-257)*24,1))</f>
        <v>1309.39393939</v>
      </c>
      <c r="D268" s="115">
        <f>IF($A268="","",INDEX('[1]СЭС АТС НЦЗ'!$D$39:$D$782,1+(D$288-1)+(ROW()-257)*24,1))</f>
        <v>1305.4080717500001</v>
      </c>
      <c r="E268" s="115">
        <f>IF($A268="","",INDEX('[1]СЭС АТС НЦЗ'!$D$39:$D$782,1+(E$288-1)+(ROW()-257)*24,1))</f>
        <v>1303.8163816399999</v>
      </c>
      <c r="F268" s="115">
        <f>IF($A268="","",INDEX('[1]СЭС АТС НЦЗ'!$D$39:$D$782,1+(F$288-1)+(ROW()-257)*24,1))</f>
        <v>1303.88032638</v>
      </c>
      <c r="G268" s="115">
        <f>IF($A268="","",INDEX('[1]СЭС АТС НЦЗ'!$D$39:$D$782,1+(G$288-1)+(ROW()-257)*24,1))</f>
        <v>1308.2733812900001</v>
      </c>
      <c r="H268" s="115">
        <f>IF($A268="","",INDEX('[1]СЭС АТС НЦЗ'!$D$39:$D$782,1+(H$288-1)+(ROW()-257)*24,1))</f>
        <v>1296.11062335</v>
      </c>
      <c r="I268" s="115">
        <f>IF($A268="","",INDEX('[1]СЭС АТС НЦЗ'!$D$39:$D$782,1+(I$288-1)+(ROW()-257)*24,1))</f>
        <v>1281.06549365</v>
      </c>
      <c r="J268" s="115">
        <f>IF($A268="","",INDEX('[1]СЭС АТС НЦЗ'!$D$39:$D$782,1+(J$288-1)+(ROW()-257)*24,1))</f>
        <v>1286.45343368</v>
      </c>
      <c r="K268" s="115">
        <f>IF($A268="","",INDEX('[1]СЭС АТС НЦЗ'!$D$39:$D$782,1+(K$288-1)+(ROW()-257)*24,1))</f>
        <v>1303.7711864400001</v>
      </c>
      <c r="L268" s="115">
        <f>IF($A268="","",INDEX('[1]СЭС АТС НЦЗ'!$D$39:$D$782,1+(L$288-1)+(ROW()-257)*24,1))</f>
        <v>1297.2495894900001</v>
      </c>
      <c r="M268" s="115">
        <f>IF($A268="","",INDEX('[1]СЭС АТС НЦЗ'!$D$39:$D$782,1+(M$288-1)+(ROW()-257)*24,1))</f>
        <v>1301.2354521</v>
      </c>
      <c r="N268" s="115">
        <f>IF($A268="","",INDEX('[1]СЭС АТС НЦЗ'!$D$39:$D$782,1+(N$288-1)+(ROW()-257)*24,1))</f>
        <v>1292.10008937</v>
      </c>
      <c r="O268" s="115">
        <f>IF($A268="","",INDEX('[1]СЭС АТС НЦЗ'!$D$39:$D$782,1+(O$288-1)+(ROW()-257)*24,1))</f>
        <v>1308.59301228</v>
      </c>
      <c r="P268" s="115">
        <f>IF($A268="","",INDEX('[1]СЭС АТС НЦЗ'!$D$39:$D$782,1+(P$288-1)+(ROW()-257)*24,1))</f>
        <v>1301.3840513299999</v>
      </c>
      <c r="Q268" s="115">
        <f>IF($A268="","",INDEX('[1]СЭС АТС НЦЗ'!$D$39:$D$782,1+(Q$288-1)+(ROW()-257)*24,1))</f>
        <v>1300.9955156999999</v>
      </c>
      <c r="R268" s="115">
        <f>IF($A268="","",INDEX('[1]СЭС АТС НЦЗ'!$D$39:$D$782,1+(R$288-1)+(ROW()-257)*24,1))</f>
        <v>1297.0452446899999</v>
      </c>
      <c r="S268" s="115">
        <f>IF($A268="","",INDEX('[1]СЭС АТС НЦЗ'!$D$39:$D$782,1+(S$288-1)+(ROW()-257)*24,1))</f>
        <v>1296.4422202000001</v>
      </c>
      <c r="T268" s="115">
        <f>IF($A268="","",INDEX('[1]СЭС АТС НЦЗ'!$D$39:$D$782,1+(T$288-1)+(ROW()-257)*24,1))</f>
        <v>1289.5210569799999</v>
      </c>
      <c r="U268" s="115">
        <f>IF($A268="","",INDEX('[1]СЭС АТС НЦЗ'!$D$39:$D$782,1+(U$288-1)+(ROW()-257)*24,1))</f>
        <v>1286.2054681</v>
      </c>
      <c r="V268" s="115">
        <f>IF($A268="","",INDEX('[1]СЭС АТС НЦЗ'!$D$39:$D$782,1+(V$288-1)+(ROW()-257)*24,1))</f>
        <v>1296.2479062</v>
      </c>
      <c r="W268" s="115">
        <f>IF($A268="","",INDEX('[1]СЭС АТС НЦЗ'!$D$39:$D$782,1+(W$288-1)+(ROW()-257)*24,1))</f>
        <v>1296.8178070900001</v>
      </c>
      <c r="X268" s="115">
        <f>IF($A268="","",INDEX('[1]СЭС АТС НЦЗ'!$D$39:$D$782,1+(X$288-1)+(ROW()-257)*24,1))</f>
        <v>1299.20726672</v>
      </c>
      <c r="Y268" s="115">
        <f>IF($A268="","",INDEX('[1]СЭС АТС НЦЗ'!$D$39:$D$782,1+(Y$288-1)+(ROW()-257)*24,1))</f>
        <v>1300.4691572500001</v>
      </c>
    </row>
    <row r="269" spans="1:25" x14ac:dyDescent="0.25">
      <c r="A269" s="75">
        <v>13</v>
      </c>
      <c r="B269" s="115">
        <f>IF($A269="","",INDEX('[1]СЭС АТС НЦЗ'!$D$39:$D$782,1+(B$288-1)+(ROW()-257)*24,1))</f>
        <v>1234.9819494599999</v>
      </c>
      <c r="C269" s="115">
        <f>IF($A269="","",INDEX('[1]СЭС АТС НЦЗ'!$D$39:$D$782,1+(C$288-1)+(ROW()-257)*24,1))</f>
        <v>1225.41133455</v>
      </c>
      <c r="D269" s="115">
        <f>IF($A269="","",INDEX('[1]СЭС АТС НЦЗ'!$D$39:$D$782,1+(D$288-1)+(ROW()-257)*24,1))</f>
        <v>1222.6617375200001</v>
      </c>
      <c r="E269" s="115">
        <f>IF($A269="","",INDEX('[1]СЭС АТС НЦЗ'!$D$39:$D$782,1+(E$288-1)+(ROW()-257)*24,1))</f>
        <v>1215.5760368700001</v>
      </c>
      <c r="F269" s="115">
        <f>IF($A269="","",INDEX('[1]СЭС АТС НЦЗ'!$D$39:$D$782,1+(F$288-1)+(ROW()-257)*24,1))</f>
        <v>1210.13837638</v>
      </c>
      <c r="G269" s="115">
        <f>IF($A269="","",INDEX('[1]СЭС АТС НЦЗ'!$D$39:$D$782,1+(G$288-1)+(ROW()-257)*24,1))</f>
        <v>1214.7426470600001</v>
      </c>
      <c r="H269" s="115">
        <f>IF($A269="","",INDEX('[1]СЭС АТС НЦЗ'!$D$39:$D$782,1+(H$288-1)+(ROW()-257)*24,1))</f>
        <v>1215.17551755</v>
      </c>
      <c r="I269" s="115">
        <f>IF($A269="","",INDEX('[1]СЭС АТС НЦЗ'!$D$39:$D$782,1+(I$288-1)+(ROW()-257)*24,1))</f>
        <v>1188.27715356</v>
      </c>
      <c r="J269" s="115">
        <f>IF($A269="","",INDEX('[1]СЭС АТС НЦЗ'!$D$39:$D$782,1+(J$288-1)+(ROW()-257)*24,1))</f>
        <v>1186.0353982300001</v>
      </c>
      <c r="K269" s="115">
        <f>IF($A269="","",INDEX('[1]СЭС АТС НЦЗ'!$D$39:$D$782,1+(K$288-1)+(ROW()-257)*24,1))</f>
        <v>1216.1869313499999</v>
      </c>
      <c r="L269" s="115">
        <f>IF($A269="","",INDEX('[1]СЭС АТС НЦЗ'!$D$39:$D$782,1+(L$288-1)+(ROW()-257)*24,1))</f>
        <v>1215.6023102300001</v>
      </c>
      <c r="M269" s="115">
        <f>IF($A269="","",INDEX('[1]СЭС АТС НЦЗ'!$D$39:$D$782,1+(M$288-1)+(ROW()-257)*24,1))</f>
        <v>1216.5857885600001</v>
      </c>
      <c r="N269" s="115">
        <f>IF($A269="","",INDEX('[1]СЭС АТС НЦЗ'!$D$39:$D$782,1+(N$288-1)+(ROW()-257)*24,1))</f>
        <v>1214.13461538</v>
      </c>
      <c r="O269" s="115">
        <f>IF($A269="","",INDEX('[1]СЭС АТС НЦЗ'!$D$39:$D$782,1+(O$288-1)+(ROW()-257)*24,1))</f>
        <v>1213.00362976</v>
      </c>
      <c r="P269" s="115">
        <f>IF($A269="","",INDEX('[1]СЭС АТС НЦЗ'!$D$39:$D$782,1+(P$288-1)+(ROW()-257)*24,1))</f>
        <v>1213.55839416</v>
      </c>
      <c r="Q269" s="115">
        <f>IF($A269="","",INDEX('[1]СЭС АТС НЦЗ'!$D$39:$D$782,1+(Q$288-1)+(ROW()-257)*24,1))</f>
        <v>1213.2506887100001</v>
      </c>
      <c r="R269" s="115">
        <f>IF($A269="","",INDEX('[1]СЭС АТС НЦЗ'!$D$39:$D$782,1+(R$288-1)+(ROW()-257)*24,1))</f>
        <v>1212.6716140999999</v>
      </c>
      <c r="S269" s="115">
        <f>IF($A269="","",INDEX('[1]СЭС АТС НЦЗ'!$D$39:$D$782,1+(S$288-1)+(ROW()-257)*24,1))</f>
        <v>1210.1413760600001</v>
      </c>
      <c r="T269" s="115">
        <f>IF($A269="","",INDEX('[1]СЭС АТС НЦЗ'!$D$39:$D$782,1+(T$288-1)+(ROW()-257)*24,1))</f>
        <v>1214.01466544</v>
      </c>
      <c r="U269" s="115">
        <f>IF($A269="","",INDEX('[1]СЭС АТС НЦЗ'!$D$39:$D$782,1+(U$288-1)+(ROW()-257)*24,1))</f>
        <v>1217.9035087699999</v>
      </c>
      <c r="V269" s="115">
        <f>IF($A269="","",INDEX('[1]СЭС АТС НЦЗ'!$D$39:$D$782,1+(V$288-1)+(ROW()-257)*24,1))</f>
        <v>1222.7515583300001</v>
      </c>
      <c r="W269" s="115">
        <f>IF($A269="","",INDEX('[1]СЭС АТС НЦЗ'!$D$39:$D$782,1+(W$288-1)+(ROW()-257)*24,1))</f>
        <v>1224.05306496</v>
      </c>
      <c r="X269" s="115">
        <f>IF($A269="","",INDEX('[1]СЭС АТС НЦЗ'!$D$39:$D$782,1+(X$288-1)+(ROW()-257)*24,1))</f>
        <v>1222.03738318</v>
      </c>
      <c r="Y269" s="115">
        <f>IF($A269="","",INDEX('[1]СЭС АТС НЦЗ'!$D$39:$D$782,1+(Y$288-1)+(ROW()-257)*24,1))</f>
        <v>1222.2013170299999</v>
      </c>
    </row>
    <row r="270" spans="1:25" x14ac:dyDescent="0.25">
      <c r="A270" s="75">
        <v>14</v>
      </c>
      <c r="B270" s="115">
        <f>IF($A270="","",INDEX('[1]СЭС АТС НЦЗ'!$D$39:$D$782,1+(B$288-1)+(ROW()-257)*24,1))</f>
        <v>1223.1634615400001</v>
      </c>
      <c r="C270" s="115">
        <f>IF($A270="","",INDEX('[1]СЭС АТС НЦЗ'!$D$39:$D$782,1+(C$288-1)+(ROW()-257)*24,1))</f>
        <v>1220.49514563</v>
      </c>
      <c r="D270" s="115">
        <f>IF($A270="","",INDEX('[1]СЭС АТС НЦЗ'!$D$39:$D$782,1+(D$288-1)+(ROW()-257)*24,1))</f>
        <v>1213.86032978</v>
      </c>
      <c r="E270" s="115">
        <f>IF($A270="","",INDEX('[1]СЭС АТС НЦЗ'!$D$39:$D$782,1+(E$288-1)+(ROW()-257)*24,1))</f>
        <v>1202.45853659</v>
      </c>
      <c r="F270" s="115">
        <f>IF($A270="","",INDEX('[1]СЭС АТС НЦЗ'!$D$39:$D$782,1+(F$288-1)+(ROW()-257)*24,1))</f>
        <v>1214.43897638</v>
      </c>
      <c r="G270" s="115">
        <f>IF($A270="","",INDEX('[1]СЭС АТС НЦЗ'!$D$39:$D$782,1+(G$288-1)+(ROW()-257)*24,1))</f>
        <v>1214.9065880000001</v>
      </c>
      <c r="H270" s="115">
        <f>IF($A270="","",INDEX('[1]СЭС АТС НЦЗ'!$D$39:$D$782,1+(H$288-1)+(ROW()-257)*24,1))</f>
        <v>1209.2233009700001</v>
      </c>
      <c r="I270" s="115">
        <f>IF($A270="","",INDEX('[1]СЭС АТС НЦЗ'!$D$39:$D$782,1+(I$288-1)+(ROW()-257)*24,1))</f>
        <v>1328.5137318300001</v>
      </c>
      <c r="J270" s="115">
        <f>IF($A270="","",INDEX('[1]СЭС АТС НЦЗ'!$D$39:$D$782,1+(J$288-1)+(ROW()-257)*24,1))</f>
        <v>1326.6408668700001</v>
      </c>
      <c r="K270" s="115">
        <f>IF($A270="","",INDEX('[1]СЭС АТС НЦЗ'!$D$39:$D$782,1+(K$288-1)+(ROW()-257)*24,1))</f>
        <v>1337.7227011499999</v>
      </c>
      <c r="L270" s="115">
        <f>IF($A270="","",INDEX('[1]СЭС АТС НЦЗ'!$D$39:$D$782,1+(L$288-1)+(ROW()-257)*24,1))</f>
        <v>1339.6375266499999</v>
      </c>
      <c r="M270" s="115">
        <f>IF($A270="","",INDEX('[1]СЭС АТС НЦЗ'!$D$39:$D$782,1+(M$288-1)+(ROW()-257)*24,1))</f>
        <v>1337.7866242</v>
      </c>
      <c r="N270" s="115">
        <f>IF($A270="","",INDEX('[1]СЭС АТС НЦЗ'!$D$39:$D$782,1+(N$288-1)+(ROW()-257)*24,1))</f>
        <v>1326.92622951</v>
      </c>
      <c r="O270" s="115">
        <f>IF($A270="","",INDEX('[1]СЭС АТС НЦЗ'!$D$39:$D$782,1+(O$288-1)+(ROW()-257)*24,1))</f>
        <v>1313.14558059</v>
      </c>
      <c r="P270" s="115">
        <f>IF($A270="","",INDEX('[1]СЭС АТС НЦЗ'!$D$39:$D$782,1+(P$288-1)+(ROW()-257)*24,1))</f>
        <v>1339.85470085</v>
      </c>
      <c r="Q270" s="115">
        <f>IF($A270="","",INDEX('[1]СЭС АТС НЦЗ'!$D$39:$D$782,1+(Q$288-1)+(ROW()-257)*24,1))</f>
        <v>1322.0118845500001</v>
      </c>
      <c r="R270" s="115">
        <f>IF($A270="","",INDEX('[1]СЭС АТС НЦЗ'!$D$39:$D$782,1+(R$288-1)+(ROW()-257)*24,1))</f>
        <v>1332.8949615700001</v>
      </c>
      <c r="S270" s="115">
        <f>IF($A270="","",INDEX('[1]СЭС АТС НЦЗ'!$D$39:$D$782,1+(S$288-1)+(ROW()-257)*24,1))</f>
        <v>1327.73584906</v>
      </c>
      <c r="T270" s="115">
        <f>IF($A270="","",INDEX('[1]СЭС АТС НЦЗ'!$D$39:$D$782,1+(T$288-1)+(ROW()-257)*24,1))</f>
        <v>1335.0335570499999</v>
      </c>
      <c r="U270" s="115">
        <f>IF($A270="","",INDEX('[1]СЭС АТС НЦЗ'!$D$39:$D$782,1+(U$288-1)+(ROW()-257)*24,1))</f>
        <v>1310.4652880399999</v>
      </c>
      <c r="V270" s="115">
        <f>IF($A270="","",INDEX('[1]СЭС АТС НЦЗ'!$D$39:$D$782,1+(V$288-1)+(ROW()-257)*24,1))</f>
        <v>1306.26990144</v>
      </c>
      <c r="W270" s="115">
        <f>IF($A270="","",INDEX('[1]СЭС АТС НЦЗ'!$D$39:$D$782,1+(W$288-1)+(ROW()-257)*24,1))</f>
        <v>1332.45476003</v>
      </c>
      <c r="X270" s="115">
        <f>IF($A270="","",INDEX('[1]СЭС АТС НЦЗ'!$D$39:$D$782,1+(X$288-1)+(ROW()-257)*24,1))</f>
        <v>1313.6515513100001</v>
      </c>
      <c r="Y270" s="115">
        <f>IF($A270="","",INDEX('[1]СЭС АТС НЦЗ'!$D$39:$D$782,1+(Y$288-1)+(ROW()-257)*24,1))</f>
        <v>1335.9422614299999</v>
      </c>
    </row>
    <row r="271" spans="1:25" x14ac:dyDescent="0.25">
      <c r="A271" s="75">
        <v>15</v>
      </c>
      <c r="B271" s="115">
        <f>IF($A271="","",INDEX('[1]СЭС АТС НЦЗ'!$D$39:$D$782,1+(B$288-1)+(ROW()-257)*24,1))</f>
        <v>1348.22276822</v>
      </c>
      <c r="C271" s="115">
        <f>IF($A271="","",INDEX('[1]СЭС АТС НЦЗ'!$D$39:$D$782,1+(C$288-1)+(ROW()-257)*24,1))</f>
        <v>1345.0041493799999</v>
      </c>
      <c r="D271" s="115">
        <f>IF($A271="","",INDEX('[1]СЭС АТС НЦЗ'!$D$39:$D$782,1+(D$288-1)+(ROW()-257)*24,1))</f>
        <v>1341.0234899300001</v>
      </c>
      <c r="E271" s="115">
        <f>IF($A271="","",INDEX('[1]СЭС АТС НЦЗ'!$D$39:$D$782,1+(E$288-1)+(ROW()-257)*24,1))</f>
        <v>1337.08786611</v>
      </c>
      <c r="F271" s="115">
        <f>IF($A271="","",INDEX('[1]СЭС АТС НЦЗ'!$D$39:$D$782,1+(F$288-1)+(ROW()-257)*24,1))</f>
        <v>1331.2227805699999</v>
      </c>
      <c r="G271" s="115">
        <f>IF($A271="","",INDEX('[1]СЭС АТС НЦЗ'!$D$39:$D$782,1+(G$288-1)+(ROW()-257)*24,1))</f>
        <v>1332.6460767900001</v>
      </c>
      <c r="H271" s="115">
        <f>IF($A271="","",INDEX('[1]СЭС АТС НЦЗ'!$D$39:$D$782,1+(H$288-1)+(ROW()-257)*24,1))</f>
        <v>1338.21078431</v>
      </c>
      <c r="I271" s="115">
        <f>IF($A271="","",INDEX('[1]СЭС АТС НЦЗ'!$D$39:$D$782,1+(I$288-1)+(ROW()-257)*24,1))</f>
        <v>1277.09911362</v>
      </c>
      <c r="J271" s="115">
        <f>IF($A271="","",INDEX('[1]СЭС АТС НЦЗ'!$D$39:$D$782,1+(J$288-1)+(ROW()-257)*24,1))</f>
        <v>1294.1930501899999</v>
      </c>
      <c r="K271" s="115">
        <f>IF($A271="","",INDEX('[1]СЭС АТС НЦЗ'!$D$39:$D$782,1+(K$288-1)+(ROW()-257)*24,1))</f>
        <v>1299.67741935</v>
      </c>
      <c r="L271" s="115">
        <f>IF($A271="","",INDEX('[1]СЭС АТС НЦЗ'!$D$39:$D$782,1+(L$288-1)+(ROW()-257)*24,1))</f>
        <v>1299.6524822700001</v>
      </c>
      <c r="M271" s="115">
        <f>IF($A271="","",INDEX('[1]СЭС АТС НЦЗ'!$D$39:$D$782,1+(M$288-1)+(ROW()-257)*24,1))</f>
        <v>1297.31319555</v>
      </c>
      <c r="N271" s="115">
        <f>IF($A271="","",INDEX('[1]СЭС АТС НЦЗ'!$D$39:$D$782,1+(N$288-1)+(ROW()-257)*24,1))</f>
        <v>1284.3207855999999</v>
      </c>
      <c r="O271" s="115">
        <f>IF($A271="","",INDEX('[1]СЭС АТС НЦЗ'!$D$39:$D$782,1+(O$288-1)+(ROW()-257)*24,1))</f>
        <v>1302.7941176500001</v>
      </c>
      <c r="P271" s="115">
        <f>IF($A271="","",INDEX('[1]СЭС АТС НЦЗ'!$D$39:$D$782,1+(P$288-1)+(ROW()-257)*24,1))</f>
        <v>1291.6538789399999</v>
      </c>
      <c r="Q271" s="115">
        <f>IF($A271="","",INDEX('[1]СЭС АТС НЦЗ'!$D$39:$D$782,1+(Q$288-1)+(ROW()-257)*24,1))</f>
        <v>1297.3644067800001</v>
      </c>
      <c r="R271" s="115">
        <f>IF($A271="","",INDEX('[1]СЭС АТС НЦЗ'!$D$39:$D$782,1+(R$288-1)+(ROW()-257)*24,1))</f>
        <v>1291.8654173800001</v>
      </c>
      <c r="S271" s="115">
        <f>IF($A271="","",INDEX('[1]СЭС АТС НЦЗ'!$D$39:$D$782,1+(S$288-1)+(ROW()-257)*24,1))</f>
        <v>1288.6158886200001</v>
      </c>
      <c r="T271" s="115">
        <f>IF($A271="","",INDEX('[1]СЭС АТС НЦЗ'!$D$39:$D$782,1+(T$288-1)+(ROW()-257)*24,1))</f>
        <v>1305.31994048</v>
      </c>
      <c r="U271" s="115">
        <f>IF($A271="","",INDEX('[1]СЭС АТС НЦЗ'!$D$39:$D$782,1+(U$288-1)+(ROW()-257)*24,1))</f>
        <v>1306.7133382500001</v>
      </c>
      <c r="V271" s="115">
        <f>IF($A271="","",INDEX('[1]СЭС АТС НЦЗ'!$D$39:$D$782,1+(V$288-1)+(ROW()-257)*24,1))</f>
        <v>1299.0468986400001</v>
      </c>
      <c r="W271" s="115">
        <f>IF($A271="","",INDEX('[1]СЭС АТС НЦЗ'!$D$39:$D$782,1+(W$288-1)+(ROW()-257)*24,1))</f>
        <v>1297.38618524</v>
      </c>
      <c r="X271" s="115">
        <f>IF($A271="","",INDEX('[1]СЭС АТС НЦЗ'!$D$39:$D$782,1+(X$288-1)+(ROW()-257)*24,1))</f>
        <v>1308.02380952</v>
      </c>
      <c r="Y271" s="115">
        <f>IF($A271="","",INDEX('[1]СЭС АТС НЦЗ'!$D$39:$D$782,1+(Y$288-1)+(ROW()-257)*24,1))</f>
        <v>1292.62610088</v>
      </c>
    </row>
    <row r="272" spans="1:25" x14ac:dyDescent="0.25">
      <c r="A272" s="75">
        <v>16</v>
      </c>
      <c r="B272" s="115">
        <f>IF($A272="","",INDEX('[1]СЭС АТС НЦЗ'!$D$39:$D$782,1+(B$288-1)+(ROW()-257)*24,1))</f>
        <v>1303.8111019099999</v>
      </c>
      <c r="C272" s="115">
        <f>IF($A272="","",INDEX('[1]СЭС АТС НЦЗ'!$D$39:$D$782,1+(C$288-1)+(ROW()-257)*24,1))</f>
        <v>1302.3012552299999</v>
      </c>
      <c r="D272" s="115">
        <f>IF($A272="","",INDEX('[1]СЭС АТС НЦЗ'!$D$39:$D$782,1+(D$288-1)+(ROW()-257)*24,1))</f>
        <v>1299.6404682299999</v>
      </c>
      <c r="E272" s="115">
        <f>IF($A272="","",INDEX('[1]СЭС АТС НЦЗ'!$D$39:$D$782,1+(E$288-1)+(ROW()-257)*24,1))</f>
        <v>1249.3400167100001</v>
      </c>
      <c r="F272" s="115">
        <f>IF($A272="","",INDEX('[1]СЭС АТС НЦЗ'!$D$39:$D$782,1+(F$288-1)+(ROW()-257)*24,1))</f>
        <v>1292.69747899</v>
      </c>
      <c r="G272" s="115">
        <f>IF($A272="","",INDEX('[1]СЭС АТС НЦЗ'!$D$39:$D$782,1+(G$288-1)+(ROW()-257)*24,1))</f>
        <v>1298.5463659100001</v>
      </c>
      <c r="H272" s="115">
        <f>IF($A272="","",INDEX('[1]СЭС АТС НЦЗ'!$D$39:$D$782,1+(H$288-1)+(ROW()-257)*24,1))</f>
        <v>1251.74876847</v>
      </c>
      <c r="I272" s="115">
        <f>IF($A272="","",INDEX('[1]СЭС АТС НЦЗ'!$D$39:$D$782,1+(I$288-1)+(ROW()-257)*24,1))</f>
        <v>1243.40097403</v>
      </c>
      <c r="J272" s="115">
        <f>IF($A272="","",INDEX('[1]СЭС АТС НЦЗ'!$D$39:$D$782,1+(J$288-1)+(ROW()-257)*24,1))</f>
        <v>1244.3802925299999</v>
      </c>
      <c r="K272" s="115">
        <f>IF($A272="","",INDEX('[1]СЭС АТС НЦЗ'!$D$39:$D$782,1+(K$288-1)+(ROW()-257)*24,1))</f>
        <v>1251.97976879</v>
      </c>
      <c r="L272" s="115">
        <f>IF($A272="","",INDEX('[1]СЭС АТС НЦЗ'!$D$39:$D$782,1+(L$288-1)+(ROW()-257)*24,1))</f>
        <v>1252.0944992899999</v>
      </c>
      <c r="M272" s="115">
        <f>IF($A272="","",INDEX('[1]СЭС АТС НЦЗ'!$D$39:$D$782,1+(M$288-1)+(ROW()-257)*24,1))</f>
        <v>1218.0988024000001</v>
      </c>
      <c r="N272" s="115">
        <f>IF($A272="","",INDEX('[1]СЭС АТС НЦЗ'!$D$39:$D$782,1+(N$288-1)+(ROW()-257)*24,1))</f>
        <v>1245.3786104599999</v>
      </c>
      <c r="O272" s="115">
        <f>IF($A272="","",INDEX('[1]СЭС АТС НЦЗ'!$D$39:$D$782,1+(O$288-1)+(ROW()-257)*24,1))</f>
        <v>1246.2398703399999</v>
      </c>
      <c r="P272" s="115">
        <f>IF($A272="","",INDEX('[1]СЭС АТС НЦЗ'!$D$39:$D$782,1+(P$288-1)+(ROW()-257)*24,1))</f>
        <v>1247.48616601</v>
      </c>
      <c r="Q272" s="115">
        <f>IF($A272="","",INDEX('[1]СЭС АТС НЦЗ'!$D$39:$D$782,1+(Q$288-1)+(ROW()-257)*24,1))</f>
        <v>1229.6993670899999</v>
      </c>
      <c r="R272" s="115">
        <f>IF($A272="","",INDEX('[1]СЭС АТС НЦЗ'!$D$39:$D$782,1+(R$288-1)+(ROW()-257)*24,1))</f>
        <v>1231.485623</v>
      </c>
      <c r="S272" s="115">
        <f>IF($A272="","",INDEX('[1]СЭС АТС НЦЗ'!$D$39:$D$782,1+(S$288-1)+(ROW()-257)*24,1))</f>
        <v>1220.2085004</v>
      </c>
      <c r="T272" s="115">
        <f>IF($A272="","",INDEX('[1]СЭС АТС НЦЗ'!$D$39:$D$782,1+(T$288-1)+(ROW()-257)*24,1))</f>
        <v>1246.1901140699999</v>
      </c>
      <c r="U272" s="115">
        <f>IF($A272="","",INDEX('[1]СЭС АТС НЦЗ'!$D$39:$D$782,1+(U$288-1)+(ROW()-257)*24,1))</f>
        <v>1237.40520446</v>
      </c>
      <c r="V272" s="115">
        <f>IF($A272="","",INDEX('[1]СЭС АТС НЦЗ'!$D$39:$D$782,1+(V$288-1)+(ROW()-257)*24,1))</f>
        <v>1222.69115442</v>
      </c>
      <c r="W272" s="115">
        <f>IF($A272="","",INDEX('[1]СЭС АТС НЦЗ'!$D$39:$D$782,1+(W$288-1)+(ROW()-257)*24,1))</f>
        <v>1224.5558086599999</v>
      </c>
      <c r="X272" s="115">
        <f>IF($A272="","",INDEX('[1]СЭС АТС НЦЗ'!$D$39:$D$782,1+(X$288-1)+(ROW()-257)*24,1))</f>
        <v>1245.4765506799999</v>
      </c>
      <c r="Y272" s="115">
        <f>IF($A272="","",INDEX('[1]СЭС АТС НЦЗ'!$D$39:$D$782,1+(Y$288-1)+(ROW()-257)*24,1))</f>
        <v>1244.9885057500001</v>
      </c>
    </row>
    <row r="273" spans="1:25" x14ac:dyDescent="0.25">
      <c r="A273" s="75">
        <v>17</v>
      </c>
      <c r="B273" s="115">
        <f>IF($A273="","",INDEX('[1]СЭС АТС НЦЗ'!$D$39:$D$782,1+(B$288-1)+(ROW()-257)*24,1))</f>
        <v>1257.4450773000001</v>
      </c>
      <c r="C273" s="115">
        <f>IF($A273="","",INDEX('[1]СЭС АТС НЦЗ'!$D$39:$D$782,1+(C$288-1)+(ROW()-257)*24,1))</f>
        <v>1254.8726376300001</v>
      </c>
      <c r="D273" s="115">
        <f>IF($A273="","",INDEX('[1]СЭС АТС НЦЗ'!$D$39:$D$782,1+(D$288-1)+(ROW()-257)*24,1))</f>
        <v>1243.80212592</v>
      </c>
      <c r="E273" s="115">
        <f>IF($A273="","",INDEX('[1]СЭС АТС НЦЗ'!$D$39:$D$782,1+(E$288-1)+(ROW()-257)*24,1))</f>
        <v>1253.34150327</v>
      </c>
      <c r="F273" s="115">
        <f>IF($A273="","",INDEX('[1]СЭС АТС НЦЗ'!$D$39:$D$782,1+(F$288-1)+(ROW()-257)*24,1))</f>
        <v>1247.4034511100001</v>
      </c>
      <c r="G273" s="115">
        <f>IF($A273="","",INDEX('[1]СЭС АТС НЦЗ'!$D$39:$D$782,1+(G$288-1)+(ROW()-257)*24,1))</f>
        <v>1250.2205882400001</v>
      </c>
      <c r="H273" s="115">
        <f>IF($A273="","",INDEX('[1]СЭС АТС НЦЗ'!$D$39:$D$782,1+(H$288-1)+(ROW()-257)*24,1))</f>
        <v>1244.8032128499999</v>
      </c>
      <c r="I273" s="115">
        <f>IF($A273="","",INDEX('[1]СЭС АТС НЦЗ'!$D$39:$D$782,1+(I$288-1)+(ROW()-257)*24,1))</f>
        <v>1186.6427432200001</v>
      </c>
      <c r="J273" s="115">
        <f>IF($A273="","",INDEX('[1]СЭС АТС НЦЗ'!$D$39:$D$782,1+(J$288-1)+(ROW()-257)*24,1))</f>
        <v>1189.3514328799999</v>
      </c>
      <c r="K273" s="115">
        <f>IF($A273="","",INDEX('[1]СЭС АТС НЦЗ'!$D$39:$D$782,1+(K$288-1)+(ROW()-257)*24,1))</f>
        <v>1193.5719348</v>
      </c>
      <c r="L273" s="115">
        <f>IF($A273="","",INDEX('[1]СЭС АТС НЦЗ'!$D$39:$D$782,1+(L$288-1)+(ROW()-257)*24,1))</f>
        <v>1196.09688581</v>
      </c>
      <c r="M273" s="115">
        <f>IF($A273="","",INDEX('[1]СЭС АТС НЦЗ'!$D$39:$D$782,1+(M$288-1)+(ROW()-257)*24,1))</f>
        <v>1186.61266568</v>
      </c>
      <c r="N273" s="115">
        <f>IF($A273="","",INDEX('[1]СЭС АТС НЦЗ'!$D$39:$D$782,1+(N$288-1)+(ROW()-257)*24,1))</f>
        <v>1184.9229584</v>
      </c>
      <c r="O273" s="115">
        <f>IF($A273="","",INDEX('[1]СЭС АТС НЦЗ'!$D$39:$D$782,1+(O$288-1)+(ROW()-257)*24,1))</f>
        <v>1186.38535032</v>
      </c>
      <c r="P273" s="115">
        <f>IF($A273="","",INDEX('[1]СЭС АТС НЦЗ'!$D$39:$D$782,1+(P$288-1)+(ROW()-257)*24,1))</f>
        <v>1185.9438377500001</v>
      </c>
      <c r="Q273" s="115">
        <f>IF($A273="","",INDEX('[1]СЭС АТС НЦЗ'!$D$39:$D$782,1+(Q$288-1)+(ROW()-257)*24,1))</f>
        <v>1186.30094044</v>
      </c>
      <c r="R273" s="115">
        <f>IF($A273="","",INDEX('[1]СЭС АТС НЦЗ'!$D$39:$D$782,1+(R$288-1)+(ROW()-257)*24,1))</f>
        <v>1182.9626687800001</v>
      </c>
      <c r="S273" s="115">
        <f>IF($A273="","",INDEX('[1]СЭС АТС НЦЗ'!$D$39:$D$782,1+(S$288-1)+(ROW()-257)*24,1))</f>
        <v>1184.6491228100001</v>
      </c>
      <c r="T273" s="115">
        <f>IF($A273="","",INDEX('[1]СЭС АТС НЦЗ'!$D$39:$D$782,1+(T$288-1)+(ROW()-257)*24,1))</f>
        <v>1185.2647503799999</v>
      </c>
      <c r="U273" s="115">
        <f>IF($A273="","",INDEX('[1]СЭС АТС НЦЗ'!$D$39:$D$782,1+(U$288-1)+(ROW()-257)*24,1))</f>
        <v>1189.61538462</v>
      </c>
      <c r="V273" s="115">
        <f>IF($A273="","",INDEX('[1]СЭС АТС НЦЗ'!$D$39:$D$782,1+(V$288-1)+(ROW()-257)*24,1))</f>
        <v>1189.5733532899999</v>
      </c>
      <c r="W273" s="115">
        <f>IF($A273="","",INDEX('[1]СЭС АТС НЦЗ'!$D$39:$D$782,1+(W$288-1)+(ROW()-257)*24,1))</f>
        <v>1186.2386706899999</v>
      </c>
      <c r="X273" s="115">
        <f>IF($A273="","",INDEX('[1]СЭС АТС НЦЗ'!$D$39:$D$782,1+(X$288-1)+(ROW()-257)*24,1))</f>
        <v>1186.7447129899999</v>
      </c>
      <c r="Y273" s="115">
        <f>IF($A273="","",INDEX('[1]СЭС АТС НЦЗ'!$D$39:$D$782,1+(Y$288-1)+(ROW()-257)*24,1))</f>
        <v>1196.57995409</v>
      </c>
    </row>
    <row r="274" spans="1:25" x14ac:dyDescent="0.25">
      <c r="A274" s="75">
        <v>18</v>
      </c>
      <c r="B274" s="115">
        <f>IF($A274="","",INDEX('[1]СЭС АТС НЦЗ'!$D$39:$D$782,1+(B$288-1)+(ROW()-257)*24,1))</f>
        <v>1197.8768233400001</v>
      </c>
      <c r="C274" s="115">
        <f>IF($A274="","",INDEX('[1]СЭС АТС НЦЗ'!$D$39:$D$782,1+(C$288-1)+(ROW()-257)*24,1))</f>
        <v>1196.18734593</v>
      </c>
      <c r="D274" s="115">
        <f>IF($A274="","",INDEX('[1]СЭС АТС НЦЗ'!$D$39:$D$782,1+(D$288-1)+(ROW()-257)*24,1))</f>
        <v>1193.9162561600001</v>
      </c>
      <c r="E274" s="115">
        <f>IF($A274="","",INDEX('[1]СЭС АТС НЦЗ'!$D$39:$D$782,1+(E$288-1)+(ROW()-257)*24,1))</f>
        <v>1195.76702215</v>
      </c>
      <c r="F274" s="115">
        <f>IF($A274="","",INDEX('[1]СЭС АТС НЦЗ'!$D$39:$D$782,1+(F$288-1)+(ROW()-257)*24,1))</f>
        <v>1192.6815181500001</v>
      </c>
      <c r="G274" s="115">
        <f>IF($A274="","",INDEX('[1]СЭС АТС НЦЗ'!$D$39:$D$782,1+(G$288-1)+(ROW()-257)*24,1))</f>
        <v>1181.37561779</v>
      </c>
      <c r="H274" s="115">
        <f>IF($A274="","",INDEX('[1]СЭС АТС НЦЗ'!$D$39:$D$782,1+(H$288-1)+(ROW()-257)*24,1))</f>
        <v>1191.37651822</v>
      </c>
      <c r="I274" s="115">
        <f>IF($A274="","",INDEX('[1]СЭС АТС НЦЗ'!$D$39:$D$782,1+(I$288-1)+(ROW()-257)*24,1))</f>
        <v>1247.7096273300001</v>
      </c>
      <c r="J274" s="115">
        <f>IF($A274="","",INDEX('[1]СЭС АТС НЦЗ'!$D$39:$D$782,1+(J$288-1)+(ROW()-257)*24,1))</f>
        <v>1245.55801922</v>
      </c>
      <c r="K274" s="115">
        <f>IF($A274="","",INDEX('[1]СЭС АТС НЦЗ'!$D$39:$D$782,1+(K$288-1)+(ROW()-257)*24,1))</f>
        <v>1261.3920645600001</v>
      </c>
      <c r="L274" s="115">
        <f>IF($A274="","",INDEX('[1]СЭС АТС НЦЗ'!$D$39:$D$782,1+(L$288-1)+(ROW()-257)*24,1))</f>
        <v>1260.4191224599999</v>
      </c>
      <c r="M274" s="115">
        <f>IF($A274="","",INDEX('[1]СЭС АТС НЦЗ'!$D$39:$D$782,1+(M$288-1)+(ROW()-257)*24,1))</f>
        <v>1261.48579752</v>
      </c>
      <c r="N274" s="115">
        <f>IF($A274="","",INDEX('[1]СЭС АТС НЦЗ'!$D$39:$D$782,1+(N$288-1)+(ROW()-257)*24,1))</f>
        <v>1264.45112782</v>
      </c>
      <c r="O274" s="115">
        <f>IF($A274="","",INDEX('[1]СЭС АТС НЦЗ'!$D$39:$D$782,1+(O$288-1)+(ROW()-257)*24,1))</f>
        <v>1264.1428571399999</v>
      </c>
      <c r="P274" s="115">
        <f>IF($A274="","",INDEX('[1]СЭС АТС НЦЗ'!$D$39:$D$782,1+(P$288-1)+(ROW()-257)*24,1))</f>
        <v>1265.97083653</v>
      </c>
      <c r="Q274" s="115">
        <f>IF($A274="","",INDEX('[1]СЭС АТС НЦЗ'!$D$39:$D$782,1+(Q$288-1)+(ROW()-257)*24,1))</f>
        <v>1262.98519096</v>
      </c>
      <c r="R274" s="115">
        <f>IF($A274="","",INDEX('[1]СЭС АТС НЦЗ'!$D$39:$D$782,1+(R$288-1)+(ROW()-257)*24,1))</f>
        <v>1262.7457098299999</v>
      </c>
      <c r="S274" s="115">
        <f>IF($A274="","",INDEX('[1]СЭС АТС НЦЗ'!$D$39:$D$782,1+(S$288-1)+(ROW()-257)*24,1))</f>
        <v>1269.78971963</v>
      </c>
      <c r="T274" s="115">
        <f>IF($A274="","",INDEX('[1]СЭС АТС НЦЗ'!$D$39:$D$782,1+(T$288-1)+(ROW()-257)*24,1))</f>
        <v>1264.86370158</v>
      </c>
      <c r="U274" s="115">
        <f>IF($A274="","",INDEX('[1]СЭС АТС НЦЗ'!$D$39:$D$782,1+(U$288-1)+(ROW()-257)*24,1))</f>
        <v>1266.7039106100001</v>
      </c>
      <c r="V274" s="115">
        <f>IF($A274="","",INDEX('[1]СЭС АТС НЦЗ'!$D$39:$D$782,1+(V$288-1)+(ROW()-257)*24,1))</f>
        <v>1264.8140200299999</v>
      </c>
      <c r="W274" s="115">
        <f>IF($A274="","",INDEX('[1]СЭС АТС НЦЗ'!$D$39:$D$782,1+(W$288-1)+(ROW()-257)*24,1))</f>
        <v>1272.33333333</v>
      </c>
      <c r="X274" s="115">
        <f>IF($A274="","",INDEX('[1]СЭС АТС НЦЗ'!$D$39:$D$782,1+(X$288-1)+(ROW()-257)*24,1))</f>
        <v>1269.6642857100001</v>
      </c>
      <c r="Y274" s="115">
        <f>IF($A274="","",INDEX('[1]СЭС АТС НЦЗ'!$D$39:$D$782,1+(Y$288-1)+(ROW()-257)*24,1))</f>
        <v>1264.9595885399999</v>
      </c>
    </row>
    <row r="275" spans="1:25" x14ac:dyDescent="0.25">
      <c r="A275" s="75">
        <v>19</v>
      </c>
      <c r="B275" s="115">
        <f>IF($A275="","",INDEX('[1]СЭС АТС НЦЗ'!$D$39:$D$782,1+(B$288-1)+(ROW()-257)*24,1))</f>
        <v>1263.68902439</v>
      </c>
      <c r="C275" s="115">
        <f>IF($A275="","",INDEX('[1]СЭС АТС НЦЗ'!$D$39:$D$782,1+(C$288-1)+(ROW()-257)*24,1))</f>
        <v>1240.7389937099999</v>
      </c>
      <c r="D275" s="115">
        <f>IF($A275="","",INDEX('[1]СЭС АТС НЦЗ'!$D$39:$D$782,1+(D$288-1)+(ROW()-257)*24,1))</f>
        <v>1246.4414768300001</v>
      </c>
      <c r="E275" s="115">
        <f>IF($A275="","",INDEX('[1]СЭС АТС НЦЗ'!$D$39:$D$782,1+(E$288-1)+(ROW()-257)*24,1))</f>
        <v>1261.07779579</v>
      </c>
      <c r="F275" s="115">
        <f>IF($A275="","",INDEX('[1]СЭС АТС НЦЗ'!$D$39:$D$782,1+(F$288-1)+(ROW()-257)*24,1))</f>
        <v>1258.9486552599999</v>
      </c>
      <c r="G275" s="115">
        <f>IF($A275="","",INDEX('[1]СЭС АТС НЦЗ'!$D$39:$D$782,1+(G$288-1)+(ROW()-257)*24,1))</f>
        <v>1258.0971659899999</v>
      </c>
      <c r="H275" s="115">
        <f>IF($A275="","",INDEX('[1]СЭС АТС НЦЗ'!$D$39:$D$782,1+(H$288-1)+(ROW()-257)*24,1))</f>
        <v>1241.8338558</v>
      </c>
      <c r="I275" s="115">
        <f>IF($A275="","",INDEX('[1]СЭС АТС НЦЗ'!$D$39:$D$782,1+(I$288-1)+(ROW()-257)*24,1))</f>
        <v>1334.1685823800001</v>
      </c>
      <c r="J275" s="115">
        <f>IF($A275="","",INDEX('[1]СЭС АТС НЦЗ'!$D$39:$D$782,1+(J$288-1)+(ROW()-257)*24,1))</f>
        <v>1332.91970803</v>
      </c>
      <c r="K275" s="115">
        <f>IF($A275="","",INDEX('[1]СЭС АТС НЦЗ'!$D$39:$D$782,1+(K$288-1)+(ROW()-257)*24,1))</f>
        <v>1345.2523240400001</v>
      </c>
      <c r="L275" s="115">
        <f>IF($A275="","",INDEX('[1]СЭС АТС НЦЗ'!$D$39:$D$782,1+(L$288-1)+(ROW()-257)*24,1))</f>
        <v>1333.39366516</v>
      </c>
      <c r="M275" s="115">
        <f>IF($A275="","",INDEX('[1]СЭС АТС НЦЗ'!$D$39:$D$782,1+(M$288-1)+(ROW()-257)*24,1))</f>
        <v>1348.32494608</v>
      </c>
      <c r="N275" s="115">
        <f>IF($A275="","",INDEX('[1]СЭС АТС НЦЗ'!$D$39:$D$782,1+(N$288-1)+(ROW()-257)*24,1))</f>
        <v>1339.4803266500001</v>
      </c>
      <c r="O275" s="115">
        <f>IF($A275="","",INDEX('[1]СЭС АТС НЦЗ'!$D$39:$D$782,1+(O$288-1)+(ROW()-257)*24,1))</f>
        <v>1347.2983555200001</v>
      </c>
      <c r="P275" s="115">
        <f>IF($A275="","",INDEX('[1]СЭС АТС НЦЗ'!$D$39:$D$782,1+(P$288-1)+(ROW()-257)*24,1))</f>
        <v>1324.3181818200001</v>
      </c>
      <c r="Q275" s="115">
        <f>IF($A275="","",INDEX('[1]СЭС АТС НЦЗ'!$D$39:$D$782,1+(Q$288-1)+(ROW()-257)*24,1))</f>
        <v>1334.61538462</v>
      </c>
      <c r="R275" s="115">
        <f>IF($A275="","",INDEX('[1]СЭС АТС НЦЗ'!$D$39:$D$782,1+(R$288-1)+(ROW()-257)*24,1))</f>
        <v>1329.3143297399999</v>
      </c>
      <c r="S275" s="115">
        <f>IF($A275="","",INDEX('[1]СЭС АТС НЦЗ'!$D$39:$D$782,1+(S$288-1)+(ROW()-257)*24,1))</f>
        <v>1343.32820907</v>
      </c>
      <c r="T275" s="115">
        <f>IF($A275="","",INDEX('[1]СЭС АТС НЦЗ'!$D$39:$D$782,1+(T$288-1)+(ROW()-257)*24,1))</f>
        <v>1346.1898017000001</v>
      </c>
      <c r="U275" s="115">
        <f>IF($A275="","",INDEX('[1]СЭС АТС НЦЗ'!$D$39:$D$782,1+(U$288-1)+(ROW()-257)*24,1))</f>
        <v>1316.14482759</v>
      </c>
      <c r="V275" s="115">
        <f>IF($A275="","",INDEX('[1]СЭС АТС НЦЗ'!$D$39:$D$782,1+(V$288-1)+(ROW()-257)*24,1))</f>
        <v>1302.8087508799999</v>
      </c>
      <c r="W275" s="115">
        <f>IF($A275="","",INDEX('[1]СЭС АТС НЦЗ'!$D$39:$D$782,1+(W$288-1)+(ROW()-257)*24,1))</f>
        <v>1305.45779685</v>
      </c>
      <c r="X275" s="115">
        <f>IF($A275="","",INDEX('[1]СЭС АТС НЦЗ'!$D$39:$D$782,1+(X$288-1)+(ROW()-257)*24,1))</f>
        <v>1315.57122708</v>
      </c>
      <c r="Y275" s="115">
        <f>IF($A275="","",INDEX('[1]СЭС АТС НЦЗ'!$D$39:$D$782,1+(Y$288-1)+(ROW()-257)*24,1))</f>
        <v>1340.38433648</v>
      </c>
    </row>
    <row r="276" spans="1:25" x14ac:dyDescent="0.25">
      <c r="A276" s="75">
        <v>20</v>
      </c>
      <c r="B276" s="115">
        <f>IF($A276="","",INDEX('[1]СЭС АТС НЦЗ'!$D$39:$D$782,1+(B$288-1)+(ROW()-257)*24,1))</f>
        <v>1323.97608371</v>
      </c>
      <c r="C276" s="115">
        <f>IF($A276="","",INDEX('[1]СЭС АТС НЦЗ'!$D$39:$D$782,1+(C$288-1)+(ROW()-257)*24,1))</f>
        <v>1328.02281369</v>
      </c>
      <c r="D276" s="115">
        <f>IF($A276="","",INDEX('[1]СЭС АТС НЦЗ'!$D$39:$D$782,1+(D$288-1)+(ROW()-257)*24,1))</f>
        <v>1325.6587966500001</v>
      </c>
      <c r="E276" s="115">
        <f>IF($A276="","",INDEX('[1]СЭС АТС НЦЗ'!$D$39:$D$782,1+(E$288-1)+(ROW()-257)*24,1))</f>
        <v>1328.0842911899999</v>
      </c>
      <c r="F276" s="115">
        <f>IF($A276="","",INDEX('[1]СЭС АТС НЦЗ'!$D$39:$D$782,1+(F$288-1)+(ROW()-257)*24,1))</f>
        <v>1328.72226473</v>
      </c>
      <c r="G276" s="115">
        <f>IF($A276="","",INDEX('[1]СЭС АТС НЦЗ'!$D$39:$D$782,1+(G$288-1)+(ROW()-257)*24,1))</f>
        <v>1325.1545595099999</v>
      </c>
      <c r="H276" s="115">
        <f>IF($A276="","",INDEX('[1]СЭС АТС НЦЗ'!$D$39:$D$782,1+(H$288-1)+(ROW()-257)*24,1))</f>
        <v>1324.40575322</v>
      </c>
      <c r="I276" s="115">
        <f>IF($A276="","",INDEX('[1]СЭС АТС НЦЗ'!$D$39:$D$782,1+(I$288-1)+(ROW()-257)*24,1))</f>
        <v>1252.97520661</v>
      </c>
      <c r="J276" s="115">
        <f>IF($A276="","",INDEX('[1]СЭС АТС НЦЗ'!$D$39:$D$782,1+(J$288-1)+(ROW()-257)*24,1))</f>
        <v>1249.9131064400001</v>
      </c>
      <c r="K276" s="115">
        <f>IF($A276="","",INDEX('[1]СЭС АТС НЦЗ'!$D$39:$D$782,1+(K$288-1)+(ROW()-257)*24,1))</f>
        <v>1278.6429060999999</v>
      </c>
      <c r="L276" s="115">
        <f>IF($A276="","",INDEX('[1]СЭС АТС НЦЗ'!$D$39:$D$782,1+(L$288-1)+(ROW()-257)*24,1))</f>
        <v>1280.00677507</v>
      </c>
      <c r="M276" s="115">
        <f>IF($A276="","",INDEX('[1]СЭС АТС НЦЗ'!$D$39:$D$782,1+(M$288-1)+(ROW()-257)*24,1))</f>
        <v>1284.2415528399999</v>
      </c>
      <c r="N276" s="115">
        <f>IF($A276="","",INDEX('[1]СЭС АТС НЦЗ'!$D$39:$D$782,1+(N$288-1)+(ROW()-257)*24,1))</f>
        <v>1284.1672727299999</v>
      </c>
      <c r="O276" s="115">
        <f>IF($A276="","",INDEX('[1]СЭС АТС НЦЗ'!$D$39:$D$782,1+(O$288-1)+(ROW()-257)*24,1))</f>
        <v>1278.9099167300001</v>
      </c>
      <c r="P276" s="115">
        <f>IF($A276="","",INDEX('[1]СЭС АТС НЦЗ'!$D$39:$D$782,1+(P$288-1)+(ROW()-257)*24,1))</f>
        <v>1283.8420653000001</v>
      </c>
      <c r="Q276" s="115">
        <f>IF($A276="","",INDEX('[1]СЭС АТС НЦЗ'!$D$39:$D$782,1+(Q$288-1)+(ROW()-257)*24,1))</f>
        <v>1283.6914812</v>
      </c>
      <c r="R276" s="115">
        <f>IF($A276="","",INDEX('[1]СЭС АТС НЦЗ'!$D$39:$D$782,1+(R$288-1)+(ROW()-257)*24,1))</f>
        <v>1280.4375</v>
      </c>
      <c r="S276" s="115">
        <f>IF($A276="","",INDEX('[1]СЭС АТС НЦЗ'!$D$39:$D$782,1+(S$288-1)+(ROW()-257)*24,1))</f>
        <v>1281.3349131099999</v>
      </c>
      <c r="T276" s="115">
        <f>IF($A276="","",INDEX('[1]СЭС АТС НЦЗ'!$D$39:$D$782,1+(T$288-1)+(ROW()-257)*24,1))</f>
        <v>1280.74923547</v>
      </c>
      <c r="U276" s="115">
        <f>IF($A276="","",INDEX('[1]СЭС АТС НЦЗ'!$D$39:$D$782,1+(U$288-1)+(ROW()-257)*24,1))</f>
        <v>1281.2159174599999</v>
      </c>
      <c r="V276" s="115">
        <f>IF($A276="","",INDEX('[1]СЭС АТС НЦЗ'!$D$39:$D$782,1+(V$288-1)+(ROW()-257)*24,1))</f>
        <v>1280.3637713400001</v>
      </c>
      <c r="W276" s="115">
        <f>IF($A276="","",INDEX('[1]СЭС АТС НЦЗ'!$D$39:$D$782,1+(W$288-1)+(ROW()-257)*24,1))</f>
        <v>1281.5378729900001</v>
      </c>
      <c r="X276" s="115">
        <f>IF($A276="","",INDEX('[1]СЭС АТС НЦЗ'!$D$39:$D$782,1+(X$288-1)+(ROW()-257)*24,1))</f>
        <v>1273.1116208000001</v>
      </c>
      <c r="Y276" s="115">
        <f>IF($A276="","",INDEX('[1]СЭС АТС НЦЗ'!$D$39:$D$782,1+(Y$288-1)+(ROW()-257)*24,1))</f>
        <v>1279.78328173</v>
      </c>
    </row>
    <row r="277" spans="1:25" x14ac:dyDescent="0.25">
      <c r="A277" s="75">
        <v>21</v>
      </c>
      <c r="B277" s="115">
        <f>IF($A277="","",INDEX('[1]СЭС АТС НЦЗ'!$D$39:$D$782,1+(B$288-1)+(ROW()-257)*24,1))</f>
        <v>1283.8076622399999</v>
      </c>
      <c r="C277" s="115">
        <f>IF($A277="","",INDEX('[1]СЭС АТС НЦЗ'!$D$39:$D$782,1+(C$288-1)+(ROW()-257)*24,1))</f>
        <v>1237.9809221</v>
      </c>
      <c r="D277" s="115">
        <f>IF($A277="","",INDEX('[1]СЭС АТС НЦЗ'!$D$39:$D$782,1+(D$288-1)+(ROW()-257)*24,1))</f>
        <v>1244.9280000000001</v>
      </c>
      <c r="E277" s="115">
        <f>IF($A277="","",INDEX('[1]СЭС АТС НЦЗ'!$D$39:$D$782,1+(E$288-1)+(ROW()-257)*24,1))</f>
        <v>1260.0318725100001</v>
      </c>
      <c r="F277" s="115">
        <f>IF($A277="","",INDEX('[1]СЭС АТС НЦЗ'!$D$39:$D$782,1+(F$288-1)+(ROW()-257)*24,1))</f>
        <v>1268.51556265</v>
      </c>
      <c r="G277" s="115">
        <f>IF($A277="","",INDEX('[1]СЭС АТС НЦЗ'!$D$39:$D$782,1+(G$288-1)+(ROW()-257)*24,1))</f>
        <v>1274.67677574</v>
      </c>
      <c r="H277" s="115">
        <f>IF($A277="","",INDEX('[1]СЭС АТС НЦЗ'!$D$39:$D$782,1+(H$288-1)+(ROW()-257)*24,1))</f>
        <v>1274.20560748</v>
      </c>
      <c r="I277" s="115">
        <f>IF($A277="","",INDEX('[1]СЭС АТС НЦЗ'!$D$39:$D$782,1+(I$288-1)+(ROW()-257)*24,1))</f>
        <v>1422.79355334</v>
      </c>
      <c r="J277" s="115">
        <f>IF($A277="","",INDEX('[1]СЭС АТС НЦЗ'!$D$39:$D$782,1+(J$288-1)+(ROW()-257)*24,1))</f>
        <v>1424.5904059</v>
      </c>
      <c r="K277" s="115">
        <f>IF($A277="","",INDEX('[1]СЭС АТС НЦЗ'!$D$39:$D$782,1+(K$288-1)+(ROW()-257)*24,1))</f>
        <v>1424.6839887599999</v>
      </c>
      <c r="L277" s="115">
        <f>IF($A277="","",INDEX('[1]СЭС АТС НЦЗ'!$D$39:$D$782,1+(L$288-1)+(ROW()-257)*24,1))</f>
        <v>1432.7081875399999</v>
      </c>
      <c r="M277" s="115">
        <f>IF($A277="","",INDEX('[1]СЭС АТС НЦЗ'!$D$39:$D$782,1+(M$288-1)+(ROW()-257)*24,1))</f>
        <v>1435.8802045299999</v>
      </c>
      <c r="N277" s="115">
        <f>IF($A277="","",INDEX('[1]СЭС АТС НЦЗ'!$D$39:$D$782,1+(N$288-1)+(ROW()-257)*24,1))</f>
        <v>1436.7873303199999</v>
      </c>
      <c r="O277" s="115">
        <f>IF($A277="","",INDEX('[1]СЭС АТС НЦЗ'!$D$39:$D$782,1+(O$288-1)+(ROW()-257)*24,1))</f>
        <v>1436.96734059</v>
      </c>
      <c r="P277" s="115">
        <f>IF($A277="","",INDEX('[1]СЭС АТС НЦЗ'!$D$39:$D$782,1+(P$288-1)+(ROW()-257)*24,1))</f>
        <v>1437.7580893700001</v>
      </c>
      <c r="Q277" s="115">
        <f>IF($A277="","",INDEX('[1]СЭС АТС НЦЗ'!$D$39:$D$782,1+(Q$288-1)+(ROW()-257)*24,1))</f>
        <v>1430.7480315</v>
      </c>
      <c r="R277" s="115">
        <f>IF($A277="","",INDEX('[1]СЭС АТС НЦЗ'!$D$39:$D$782,1+(R$288-1)+(ROW()-257)*24,1))</f>
        <v>1436.6719492899999</v>
      </c>
      <c r="S277" s="115">
        <f>IF($A277="","",INDEX('[1]СЭС АТС НЦЗ'!$D$39:$D$782,1+(S$288-1)+(ROW()-257)*24,1))</f>
        <v>1436.51310564</v>
      </c>
      <c r="T277" s="115">
        <f>IF($A277="","",INDEX('[1]СЭС АТС НЦЗ'!$D$39:$D$782,1+(T$288-1)+(ROW()-257)*24,1))</f>
        <v>1420.72289157</v>
      </c>
      <c r="U277" s="115">
        <f>IF($A277="","",INDEX('[1]СЭС АТС НЦЗ'!$D$39:$D$782,1+(U$288-1)+(ROW()-257)*24,1))</f>
        <v>1398.32490975</v>
      </c>
      <c r="V277" s="115">
        <f>IF($A277="","",INDEX('[1]СЭС АТС НЦЗ'!$D$39:$D$782,1+(V$288-1)+(ROW()-257)*24,1))</f>
        <v>1389.0138787400001</v>
      </c>
      <c r="W277" s="115">
        <f>IF($A277="","",INDEX('[1]СЭС АТС НЦЗ'!$D$39:$D$782,1+(W$288-1)+(ROW()-257)*24,1))</f>
        <v>1385.0372578199999</v>
      </c>
      <c r="X277" s="115">
        <f>IF($A277="","",INDEX('[1]СЭС АТС НЦЗ'!$D$39:$D$782,1+(X$288-1)+(ROW()-257)*24,1))</f>
        <v>1403.92642643</v>
      </c>
      <c r="Y277" s="115">
        <f>IF($A277="","",INDEX('[1]СЭС АТС НЦЗ'!$D$39:$D$782,1+(Y$288-1)+(ROW()-257)*24,1))</f>
        <v>1428.3743475000001</v>
      </c>
    </row>
    <row r="278" spans="1:25" x14ac:dyDescent="0.25">
      <c r="A278" s="75">
        <v>22</v>
      </c>
      <c r="B278" s="115">
        <f>IF($A278="","",INDEX('[1]СЭС АТС НЦЗ'!$D$39:$D$782,1+(B$288-1)+(ROW()-257)*24,1))</f>
        <v>1422.65227448</v>
      </c>
      <c r="C278" s="115">
        <f>IF($A278="","",INDEX('[1]СЭС АТС НЦЗ'!$D$39:$D$782,1+(C$288-1)+(ROW()-257)*24,1))</f>
        <v>1430.5015674000001</v>
      </c>
      <c r="D278" s="115">
        <f>IF($A278="","",INDEX('[1]СЭС АТС НЦЗ'!$D$39:$D$782,1+(D$288-1)+(ROW()-257)*24,1))</f>
        <v>1412.1931908199999</v>
      </c>
      <c r="E278" s="115">
        <f>IF($A278="","",INDEX('[1]СЭС АТС НЦЗ'!$D$39:$D$782,1+(E$288-1)+(ROW()-257)*24,1))</f>
        <v>1417.1529968499999</v>
      </c>
      <c r="F278" s="115">
        <f>IF($A278="","",INDEX('[1]СЭС АТС НЦЗ'!$D$39:$D$782,1+(F$288-1)+(ROW()-257)*24,1))</f>
        <v>1416.1221253000001</v>
      </c>
      <c r="G278" s="115">
        <f>IF($A278="","",INDEX('[1]СЭС АТС НЦЗ'!$D$39:$D$782,1+(G$288-1)+(ROW()-257)*24,1))</f>
        <v>1417.3968253999999</v>
      </c>
      <c r="H278" s="115">
        <f>IF($A278="","",INDEX('[1]СЭС АТС НЦЗ'!$D$39:$D$782,1+(H$288-1)+(ROW()-257)*24,1))</f>
        <v>1419.9613003100001</v>
      </c>
      <c r="I278" s="115">
        <f>IF($A278="","",INDEX('[1]СЭС АТС НЦЗ'!$D$39:$D$782,1+(I$288-1)+(ROW()-257)*24,1))</f>
        <v>1399.04942966</v>
      </c>
      <c r="J278" s="115">
        <f>IF($A278="","",INDEX('[1]СЭС АТС НЦЗ'!$D$39:$D$782,1+(J$288-1)+(ROW()-257)*24,1))</f>
        <v>1403.04664723</v>
      </c>
      <c r="K278" s="115">
        <f>IF($A278="","",INDEX('[1]СЭС АТС НЦЗ'!$D$39:$D$782,1+(K$288-1)+(ROW()-257)*24,1))</f>
        <v>1404.3186582799999</v>
      </c>
      <c r="L278" s="115">
        <f>IF($A278="","",INDEX('[1]СЭС АТС НЦЗ'!$D$39:$D$782,1+(L$288-1)+(ROW()-257)*24,1))</f>
        <v>1412.92158223</v>
      </c>
      <c r="M278" s="115">
        <f>IF($A278="","",INDEX('[1]СЭС АТС НЦЗ'!$D$39:$D$782,1+(M$288-1)+(ROW()-257)*24,1))</f>
        <v>1410.34008683</v>
      </c>
      <c r="N278" s="115">
        <f>IF($A278="","",INDEX('[1]СЭС АТС НЦЗ'!$D$39:$D$782,1+(N$288-1)+(ROW()-257)*24,1))</f>
        <v>1407.1589205400001</v>
      </c>
      <c r="O278" s="115">
        <f>IF($A278="","",INDEX('[1]СЭС АТС НЦЗ'!$D$39:$D$782,1+(O$288-1)+(ROW()-257)*24,1))</f>
        <v>1398.386346</v>
      </c>
      <c r="P278" s="115">
        <f>IF($A278="","",INDEX('[1]СЭС АТС НЦЗ'!$D$39:$D$782,1+(P$288-1)+(ROW()-257)*24,1))</f>
        <v>1400.69177556</v>
      </c>
      <c r="Q278" s="115">
        <f>IF($A278="","",INDEX('[1]СЭС АТС НЦЗ'!$D$39:$D$782,1+(Q$288-1)+(ROW()-257)*24,1))</f>
        <v>1411.1286503599999</v>
      </c>
      <c r="R278" s="115">
        <f>IF($A278="","",INDEX('[1]СЭС АТС НЦЗ'!$D$39:$D$782,1+(R$288-1)+(ROW()-257)*24,1))</f>
        <v>1410.3187250999999</v>
      </c>
      <c r="S278" s="115">
        <f>IF($A278="","",INDEX('[1]СЭС АТС НЦЗ'!$D$39:$D$782,1+(S$288-1)+(ROW()-257)*24,1))</f>
        <v>1408.9245585900001</v>
      </c>
      <c r="T278" s="115">
        <f>IF($A278="","",INDEX('[1]СЭС АТС НЦЗ'!$D$39:$D$782,1+(T$288-1)+(ROW()-257)*24,1))</f>
        <v>1401.6425855499999</v>
      </c>
      <c r="U278" s="115">
        <f>IF($A278="","",INDEX('[1]СЭС АТС НЦЗ'!$D$39:$D$782,1+(U$288-1)+(ROW()-257)*24,1))</f>
        <v>1387.9461034200001</v>
      </c>
      <c r="V278" s="115">
        <f>IF($A278="","",INDEX('[1]СЭС АТС НЦЗ'!$D$39:$D$782,1+(V$288-1)+(ROW()-257)*24,1))</f>
        <v>1381.28433556</v>
      </c>
      <c r="W278" s="115">
        <f>IF($A278="","",INDEX('[1]СЭС АТС НЦЗ'!$D$39:$D$782,1+(W$288-1)+(ROW()-257)*24,1))</f>
        <v>1381.4859742199999</v>
      </c>
      <c r="X278" s="115">
        <f>IF($A278="","",INDEX('[1]СЭС АТС НЦЗ'!$D$39:$D$782,1+(X$288-1)+(ROW()-257)*24,1))</f>
        <v>1393.14176245</v>
      </c>
      <c r="Y278" s="115">
        <f>IF($A278="","",INDEX('[1]СЭС АТС НЦЗ'!$D$39:$D$782,1+(Y$288-1)+(ROW()-257)*24,1))</f>
        <v>1408.9992360599999</v>
      </c>
    </row>
    <row r="279" spans="1:25" x14ac:dyDescent="0.25">
      <c r="A279" s="75">
        <v>23</v>
      </c>
      <c r="B279" s="115">
        <f>IF($A279="","",INDEX('[1]СЭС АТС НЦЗ'!$D$39:$D$782,1+(B$288-1)+(ROW()-257)*24,1))</f>
        <v>1410.6816421399999</v>
      </c>
      <c r="C279" s="115">
        <f>IF($A279="","",INDEX('[1]СЭС АТС НЦЗ'!$D$39:$D$782,1+(C$288-1)+(ROW()-257)*24,1))</f>
        <v>1405.3495679499999</v>
      </c>
      <c r="D279" s="115">
        <f>IF($A279="","",INDEX('[1]СЭС АТС НЦЗ'!$D$39:$D$782,1+(D$288-1)+(ROW()-257)*24,1))</f>
        <v>1404.01098901</v>
      </c>
      <c r="E279" s="115">
        <f>IF($A279="","",INDEX('[1]СЭС АТС НЦЗ'!$D$39:$D$782,1+(E$288-1)+(ROW()-257)*24,1))</f>
        <v>1402.0254170000001</v>
      </c>
      <c r="F279" s="115">
        <f>IF($A279="","",INDEX('[1]СЭС АТС НЦЗ'!$D$39:$D$782,1+(F$288-1)+(ROW()-257)*24,1))</f>
        <v>1401.6044479699999</v>
      </c>
      <c r="G279" s="115">
        <f>IF($A279="","",INDEX('[1]СЭС АТС НЦЗ'!$D$39:$D$782,1+(G$288-1)+(ROW()-257)*24,1))</f>
        <v>1389.8086124399999</v>
      </c>
      <c r="H279" s="115">
        <f>IF($A279="","",INDEX('[1]СЭС АТС НЦЗ'!$D$39:$D$782,1+(H$288-1)+(ROW()-257)*24,1))</f>
        <v>1354.8168355400001</v>
      </c>
      <c r="I279" s="115">
        <f>IF($A279="","",INDEX('[1]СЭС АТС НЦЗ'!$D$39:$D$782,1+(I$288-1)+(ROW()-257)*24,1))</f>
        <v>1351.1128284399999</v>
      </c>
      <c r="J279" s="115">
        <f>IF($A279="","",INDEX('[1]СЭС АТС НЦЗ'!$D$39:$D$782,1+(J$288-1)+(ROW()-257)*24,1))</f>
        <v>1386.1918604699999</v>
      </c>
      <c r="K279" s="115">
        <f>IF($A279="","",INDEX('[1]СЭС АТС НЦЗ'!$D$39:$D$782,1+(K$288-1)+(ROW()-257)*24,1))</f>
        <v>1392.34439834</v>
      </c>
      <c r="L279" s="115">
        <f>IF($A279="","",INDEX('[1]СЭС АТС НЦЗ'!$D$39:$D$782,1+(L$288-1)+(ROW()-257)*24,1))</f>
        <v>1401.6195727100001</v>
      </c>
      <c r="M279" s="115">
        <f>IF($A279="","",INDEX('[1]СЭС АТС НЦЗ'!$D$39:$D$782,1+(M$288-1)+(ROW()-257)*24,1))</f>
        <v>1410.6768559</v>
      </c>
      <c r="N279" s="115">
        <f>IF($A279="","",INDEX('[1]СЭС АТС НЦЗ'!$D$39:$D$782,1+(N$288-1)+(ROW()-257)*24,1))</f>
        <v>1412.66814486</v>
      </c>
      <c r="O279" s="115">
        <f>IF($A279="","",INDEX('[1]СЭС АТС НЦЗ'!$D$39:$D$782,1+(O$288-1)+(ROW()-257)*24,1))</f>
        <v>1411.0906298</v>
      </c>
      <c r="P279" s="115">
        <f>IF($A279="","",INDEX('[1]СЭС АТС НЦЗ'!$D$39:$D$782,1+(P$288-1)+(ROW()-257)*24,1))</f>
        <v>1410.82826748</v>
      </c>
      <c r="Q279" s="115">
        <f>IF($A279="","",INDEX('[1]СЭС АТС НЦЗ'!$D$39:$D$782,1+(Q$288-1)+(ROW()-257)*24,1))</f>
        <v>1408.17478732</v>
      </c>
      <c r="R279" s="115">
        <f>IF($A279="","",INDEX('[1]СЭС АТС НЦЗ'!$D$39:$D$782,1+(R$288-1)+(ROW()-257)*24,1))</f>
        <v>1407.69716088</v>
      </c>
      <c r="S279" s="115">
        <f>IF($A279="","",INDEX('[1]СЭС АТС НЦЗ'!$D$39:$D$782,1+(S$288-1)+(ROW()-257)*24,1))</f>
        <v>1408.66191607</v>
      </c>
      <c r="T279" s="115">
        <f>IF($A279="","",INDEX('[1]СЭС АТС НЦЗ'!$D$39:$D$782,1+(T$288-1)+(ROW()-257)*24,1))</f>
        <v>1408.6356707299999</v>
      </c>
      <c r="U279" s="115">
        <f>IF($A279="","",INDEX('[1]СЭС АТС НЦЗ'!$D$39:$D$782,1+(U$288-1)+(ROW()-257)*24,1))</f>
        <v>1404.9702381</v>
      </c>
      <c r="V279" s="115">
        <f>IF($A279="","",INDEX('[1]СЭС АТС НЦЗ'!$D$39:$D$782,1+(V$288-1)+(ROW()-257)*24,1))</f>
        <v>1401.1760242800001</v>
      </c>
      <c r="W279" s="115">
        <f>IF($A279="","",INDEX('[1]СЭС АТС НЦЗ'!$D$39:$D$782,1+(W$288-1)+(ROW()-257)*24,1))</f>
        <v>1403.6210848000001</v>
      </c>
      <c r="X279" s="115">
        <f>IF($A279="","",INDEX('[1]СЭС АТС НЦЗ'!$D$39:$D$782,1+(X$288-1)+(ROW()-257)*24,1))</f>
        <v>1411.8147013800001</v>
      </c>
      <c r="Y279" s="115">
        <f>IF($A279="","",INDEX('[1]СЭС АТС НЦЗ'!$D$39:$D$782,1+(Y$288-1)+(ROW()-257)*24,1))</f>
        <v>1408.2534775900001</v>
      </c>
    </row>
    <row r="280" spans="1:25" x14ac:dyDescent="0.25">
      <c r="A280" s="75">
        <v>24</v>
      </c>
      <c r="B280" s="115">
        <f>IF($A280="","",INDEX('[1]СЭС АТС НЦЗ'!$D$39:$D$782,1+(B$288-1)+(ROW()-257)*24,1))</f>
        <v>1409.2569169999999</v>
      </c>
      <c r="C280" s="115">
        <f>IF($A280="","",INDEX('[1]СЭС АТС НЦЗ'!$D$39:$D$782,1+(C$288-1)+(ROW()-257)*24,1))</f>
        <v>1401.6439454700001</v>
      </c>
      <c r="D280" s="115">
        <f>IF($A280="","",INDEX('[1]СЭС АТС НЦЗ'!$D$39:$D$782,1+(D$288-1)+(ROW()-257)*24,1))</f>
        <v>1377.37179487</v>
      </c>
      <c r="E280" s="115">
        <f>IF($A280="","",INDEX('[1]СЭС АТС НЦЗ'!$D$39:$D$782,1+(E$288-1)+(ROW()-257)*24,1))</f>
        <v>1353.5137318300001</v>
      </c>
      <c r="F280" s="115">
        <f>IF($A280="","",INDEX('[1]СЭС АТС НЦЗ'!$D$39:$D$782,1+(F$288-1)+(ROW()-257)*24,1))</f>
        <v>1374.3362831899999</v>
      </c>
      <c r="G280" s="115">
        <f>IF($A280="","",INDEX('[1]СЭС АТС НЦЗ'!$D$39:$D$782,1+(G$288-1)+(ROW()-257)*24,1))</f>
        <v>1335.6542810999999</v>
      </c>
      <c r="H280" s="115">
        <f>IF($A280="","",INDEX('[1]СЭС АТС НЦЗ'!$D$39:$D$782,1+(H$288-1)+(ROW()-257)*24,1))</f>
        <v>1339.0844514600001</v>
      </c>
      <c r="I280" s="115">
        <f>IF($A280="","",INDEX('[1]СЭС АТС НЦЗ'!$D$39:$D$782,1+(I$288-1)+(ROW()-257)*24,1))</f>
        <v>1282.73577553</v>
      </c>
      <c r="J280" s="115">
        <f>IF($A280="","",INDEX('[1]СЭС АТС НЦЗ'!$D$39:$D$782,1+(J$288-1)+(ROW()-257)*24,1))</f>
        <v>1253.85294118</v>
      </c>
      <c r="K280" s="115">
        <f>IF($A280="","",INDEX('[1]СЭС АТС НЦЗ'!$D$39:$D$782,1+(K$288-1)+(ROW()-257)*24,1))</f>
        <v>1296.77622378</v>
      </c>
      <c r="L280" s="115">
        <f>IF($A280="","",INDEX('[1]СЭС АТС НЦЗ'!$D$39:$D$782,1+(L$288-1)+(ROW()-257)*24,1))</f>
        <v>1294.8083623699999</v>
      </c>
      <c r="M280" s="115">
        <f>IF($A280="","",INDEX('[1]СЭС АТС НЦЗ'!$D$39:$D$782,1+(M$288-1)+(ROW()-257)*24,1))</f>
        <v>1233.1443299</v>
      </c>
      <c r="N280" s="115">
        <f>IF($A280="","",INDEX('[1]СЭС АТС НЦЗ'!$D$39:$D$782,1+(N$288-1)+(ROW()-257)*24,1))</f>
        <v>1284.94390426</v>
      </c>
      <c r="O280" s="115">
        <f>IF($A280="","",INDEX('[1]СЭС АТС НЦЗ'!$D$39:$D$782,1+(O$288-1)+(ROW()-257)*24,1))</f>
        <v>1291.4484895400001</v>
      </c>
      <c r="P280" s="115">
        <f>IF($A280="","",INDEX('[1]СЭС АТС НЦЗ'!$D$39:$D$782,1+(P$288-1)+(ROW()-257)*24,1))</f>
        <v>1303.98467433</v>
      </c>
      <c r="Q280" s="115">
        <f>IF($A280="","",INDEX('[1]СЭС АТС НЦЗ'!$D$39:$D$782,1+(Q$288-1)+(ROW()-257)*24,1))</f>
        <v>1272.11433046</v>
      </c>
      <c r="R280" s="115">
        <f>IF($A280="","",INDEX('[1]СЭС АТС НЦЗ'!$D$39:$D$782,1+(R$288-1)+(ROW()-257)*24,1))</f>
        <v>1281.6070007999999</v>
      </c>
      <c r="S280" s="115">
        <f>IF($A280="","",INDEX('[1]СЭС АТС НЦЗ'!$D$39:$D$782,1+(S$288-1)+(ROW()-257)*24,1))</f>
        <v>1294.00958466</v>
      </c>
      <c r="T280" s="115">
        <f>IF($A280="","",INDEX('[1]СЭС АТС НЦЗ'!$D$39:$D$782,1+(T$288-1)+(ROW()-257)*24,1))</f>
        <v>1296.22511485</v>
      </c>
      <c r="U280" s="115">
        <f>IF($A280="","",INDEX('[1]СЭС АТС НЦЗ'!$D$39:$D$782,1+(U$288-1)+(ROW()-257)*24,1))</f>
        <v>1306.4947683099999</v>
      </c>
      <c r="V280" s="115">
        <f>IF($A280="","",INDEX('[1]СЭС АТС НЦЗ'!$D$39:$D$782,1+(V$288-1)+(ROW()-257)*24,1))</f>
        <v>1307.58384146</v>
      </c>
      <c r="W280" s="115">
        <f>IF($A280="","",INDEX('[1]СЭС АТС НЦЗ'!$D$39:$D$782,1+(W$288-1)+(ROW()-257)*24,1))</f>
        <v>1306.33154259</v>
      </c>
      <c r="X280" s="115">
        <f>IF($A280="","",INDEX('[1]СЭС АТС НЦЗ'!$D$39:$D$782,1+(X$288-1)+(ROW()-257)*24,1))</f>
        <v>1284.5</v>
      </c>
      <c r="Y280" s="115">
        <f>IF($A280="","",INDEX('[1]СЭС АТС НЦЗ'!$D$39:$D$782,1+(Y$288-1)+(ROW()-257)*24,1))</f>
        <v>1299.0873936600001</v>
      </c>
    </row>
    <row r="281" spans="1:25" x14ac:dyDescent="0.25">
      <c r="A281" s="75">
        <v>25</v>
      </c>
      <c r="B281" s="115">
        <f>IF($A281="","",INDEX('[1]СЭС АТС НЦЗ'!$D$39:$D$782,1+(B$288-1)+(ROW()-257)*24,1))</f>
        <v>1279.4849445299999</v>
      </c>
      <c r="C281" s="115">
        <f>IF($A281="","",INDEX('[1]СЭС АТС НЦЗ'!$D$39:$D$782,1+(C$288-1)+(ROW()-257)*24,1))</f>
        <v>1273.6093247599999</v>
      </c>
      <c r="D281" s="115">
        <f>IF($A281="","",INDEX('[1]СЭС АТС НЦЗ'!$D$39:$D$782,1+(D$288-1)+(ROW()-257)*24,1))</f>
        <v>1277.20481928</v>
      </c>
      <c r="E281" s="115">
        <f>IF($A281="","",INDEX('[1]СЭС АТС НЦЗ'!$D$39:$D$782,1+(E$288-1)+(ROW()-257)*24,1))</f>
        <v>1297.38461538</v>
      </c>
      <c r="F281" s="115">
        <f>IF($A281="","",INDEX('[1]СЭС АТС НЦЗ'!$D$39:$D$782,1+(F$288-1)+(ROW()-257)*24,1))</f>
        <v>1295.6532258100001</v>
      </c>
      <c r="G281" s="115">
        <f>IF($A281="","",INDEX('[1]СЭС АТС НЦЗ'!$D$39:$D$782,1+(G$288-1)+(ROW()-257)*24,1))</f>
        <v>1272.1788617899999</v>
      </c>
      <c r="H281" s="115">
        <f>IF($A281="","",INDEX('[1]СЭС АТС НЦЗ'!$D$39:$D$782,1+(H$288-1)+(ROW()-257)*24,1))</f>
        <v>1280.24622716</v>
      </c>
      <c r="I281" s="115">
        <f>IF($A281="","",INDEX('[1]СЭС АТС НЦЗ'!$D$39:$D$782,1+(I$288-1)+(ROW()-257)*24,1))</f>
        <v>1307.4862096100001</v>
      </c>
      <c r="J281" s="115">
        <f>IF($A281="","",INDEX('[1]СЭС АТС НЦЗ'!$D$39:$D$782,1+(J$288-1)+(ROW()-257)*24,1))</f>
        <v>1312.39940387</v>
      </c>
      <c r="K281" s="115">
        <f>IF($A281="","",INDEX('[1]СЭС АТС НЦЗ'!$D$39:$D$782,1+(K$288-1)+(ROW()-257)*24,1))</f>
        <v>1326.33753501</v>
      </c>
      <c r="L281" s="115">
        <f>IF($A281="","",INDEX('[1]СЭС АТС НЦЗ'!$D$39:$D$782,1+(L$288-1)+(ROW()-257)*24,1))</f>
        <v>1319.4843962</v>
      </c>
      <c r="M281" s="115">
        <f>IF($A281="","",INDEX('[1]СЭС АТС НЦЗ'!$D$39:$D$782,1+(M$288-1)+(ROW()-257)*24,1))</f>
        <v>1324.50398262</v>
      </c>
      <c r="N281" s="115">
        <f>IF($A281="","",INDEX('[1]СЭС АТС НЦЗ'!$D$39:$D$782,1+(N$288-1)+(ROW()-257)*24,1))</f>
        <v>1330.7052709699999</v>
      </c>
      <c r="O281" s="115">
        <f>IF($A281="","",INDEX('[1]СЭС АТС НЦЗ'!$D$39:$D$782,1+(O$288-1)+(ROW()-257)*24,1))</f>
        <v>1315.6608097799999</v>
      </c>
      <c r="P281" s="115">
        <f>IF($A281="","",INDEX('[1]СЭС АТС НЦЗ'!$D$39:$D$782,1+(P$288-1)+(ROW()-257)*24,1))</f>
        <v>1345.41698546</v>
      </c>
      <c r="Q281" s="115">
        <f>IF($A281="","",INDEX('[1]СЭС АТС НЦЗ'!$D$39:$D$782,1+(Q$288-1)+(ROW()-257)*24,1))</f>
        <v>1343.04754482</v>
      </c>
      <c r="R281" s="115">
        <f>IF($A281="","",INDEX('[1]СЭС АТС НЦЗ'!$D$39:$D$782,1+(R$288-1)+(ROW()-257)*24,1))</f>
        <v>1325.99522293</v>
      </c>
      <c r="S281" s="115">
        <f>IF($A281="","",INDEX('[1]СЭС АТС НЦЗ'!$D$39:$D$782,1+(S$288-1)+(ROW()-257)*24,1))</f>
        <v>1341.1609287399999</v>
      </c>
      <c r="T281" s="115">
        <f>IF($A281="","",INDEX('[1]СЭС АТС НЦЗ'!$D$39:$D$782,1+(T$288-1)+(ROW()-257)*24,1))</f>
        <v>1340.45950156</v>
      </c>
      <c r="U281" s="115">
        <f>IF($A281="","",INDEX('[1]СЭС АТС НЦЗ'!$D$39:$D$782,1+(U$288-1)+(ROW()-257)*24,1))</f>
        <v>1346.7647058800001</v>
      </c>
      <c r="V281" s="115">
        <f>IF($A281="","",INDEX('[1]СЭС АТС НЦЗ'!$D$39:$D$782,1+(V$288-1)+(ROW()-257)*24,1))</f>
        <v>1343.1905126199999</v>
      </c>
      <c r="W281" s="115">
        <f>IF($A281="","",INDEX('[1]СЭС АТС НЦЗ'!$D$39:$D$782,1+(W$288-1)+(ROW()-257)*24,1))</f>
        <v>1344.39534884</v>
      </c>
      <c r="X281" s="115">
        <f>IF($A281="","",INDEX('[1]СЭС АТС НЦЗ'!$D$39:$D$782,1+(X$288-1)+(ROW()-257)*24,1))</f>
        <v>1351.3865220800001</v>
      </c>
      <c r="Y281" s="115">
        <f>IF($A281="","",INDEX('[1]СЭС АТС НЦЗ'!$D$39:$D$782,1+(Y$288-1)+(ROW()-257)*24,1))</f>
        <v>1350.83790133</v>
      </c>
    </row>
    <row r="282" spans="1:25" x14ac:dyDescent="0.25">
      <c r="A282" s="75">
        <v>26</v>
      </c>
      <c r="B282" s="115">
        <f>IF($A282="","",INDEX('[1]СЭС АТС НЦЗ'!$D$39:$D$782,1+(B$288-1)+(ROW()-257)*24,1))</f>
        <v>1328.18823529</v>
      </c>
      <c r="C282" s="115">
        <f>IF($A282="","",INDEX('[1]СЭС АТС НЦЗ'!$D$39:$D$782,1+(C$288-1)+(ROW()-257)*24,1))</f>
        <v>1335.5795363699999</v>
      </c>
      <c r="D282" s="115">
        <f>IF($A282="","",INDEX('[1]СЭС АТС НЦЗ'!$D$39:$D$782,1+(D$288-1)+(ROW()-257)*24,1))</f>
        <v>1327.47181965</v>
      </c>
      <c r="E282" s="115">
        <f>IF($A282="","",INDEX('[1]СЭС АТС НЦЗ'!$D$39:$D$782,1+(E$288-1)+(ROW()-257)*24,1))</f>
        <v>1330.54075868</v>
      </c>
      <c r="F282" s="115">
        <f>IF($A282="","",INDEX('[1]СЭС АТС НЦЗ'!$D$39:$D$782,1+(F$288-1)+(ROW()-257)*24,1))</f>
        <v>1324.2282958200001</v>
      </c>
      <c r="G282" s="115">
        <f>IF($A282="","",INDEX('[1]СЭС АТС НЦЗ'!$D$39:$D$782,1+(G$288-1)+(ROW()-257)*24,1))</f>
        <v>1285.9855189100001</v>
      </c>
      <c r="H282" s="115">
        <f>IF($A282="","",INDEX('[1]СЭС АТС НЦЗ'!$D$39:$D$782,1+(H$288-1)+(ROW()-257)*24,1))</f>
        <v>1311.0555555599999</v>
      </c>
      <c r="I282" s="115">
        <f>IF($A282="","",INDEX('[1]СЭС АТС НЦЗ'!$D$39:$D$782,1+(I$288-1)+(ROW()-257)*24,1))</f>
        <v>1359.46923077</v>
      </c>
      <c r="J282" s="115">
        <f>IF($A282="","",INDEX('[1]СЭС АТС НЦЗ'!$D$39:$D$782,1+(J$288-1)+(ROW()-257)*24,1))</f>
        <v>1357.1470373100001</v>
      </c>
      <c r="K282" s="115">
        <f>IF($A282="","",INDEX('[1]СЭС АТС НЦЗ'!$D$39:$D$782,1+(K$288-1)+(ROW()-257)*24,1))</f>
        <v>1389.4776119400001</v>
      </c>
      <c r="L282" s="115">
        <f>IF($A282="","",INDEX('[1]СЭС АТС НЦЗ'!$D$39:$D$782,1+(L$288-1)+(ROW()-257)*24,1))</f>
        <v>1393.9457627100001</v>
      </c>
      <c r="M282" s="115">
        <f>IF($A282="","",INDEX('[1]СЭС АТС НЦЗ'!$D$39:$D$782,1+(M$288-1)+(ROW()-257)*24,1))</f>
        <v>1396.84544813</v>
      </c>
      <c r="N282" s="115">
        <f>IF($A282="","",INDEX('[1]СЭС АТС НЦЗ'!$D$39:$D$782,1+(N$288-1)+(ROW()-257)*24,1))</f>
        <v>1394.56040029</v>
      </c>
      <c r="O282" s="115">
        <f>IF($A282="","",INDEX('[1]СЭС АТС НЦЗ'!$D$39:$D$782,1+(O$288-1)+(ROW()-257)*24,1))</f>
        <v>1397.8280543000001</v>
      </c>
      <c r="P282" s="115">
        <f>IF($A282="","",INDEX('[1]СЭС АТС НЦЗ'!$D$39:$D$782,1+(P$288-1)+(ROW()-257)*24,1))</f>
        <v>1391.0902255599999</v>
      </c>
      <c r="Q282" s="115">
        <f>IF($A282="","",INDEX('[1]СЭС АТС НЦЗ'!$D$39:$D$782,1+(Q$288-1)+(ROW()-257)*24,1))</f>
        <v>1395.16949153</v>
      </c>
      <c r="R282" s="115">
        <f>IF($A282="","",INDEX('[1]СЭС АТС НЦЗ'!$D$39:$D$782,1+(R$288-1)+(ROW()-257)*24,1))</f>
        <v>1394.57521434</v>
      </c>
      <c r="S282" s="115">
        <f>IF($A282="","",INDEX('[1]СЭС АТС НЦЗ'!$D$39:$D$782,1+(S$288-1)+(ROW()-257)*24,1))</f>
        <v>1394.8356807499999</v>
      </c>
      <c r="T282" s="115">
        <f>IF($A282="","",INDEX('[1]СЭС АТС НЦЗ'!$D$39:$D$782,1+(T$288-1)+(ROW()-257)*24,1))</f>
        <v>1394.15895062</v>
      </c>
      <c r="U282" s="115">
        <f>IF($A282="","",INDEX('[1]СЭС АТС НЦЗ'!$D$39:$D$782,1+(U$288-1)+(ROW()-257)*24,1))</f>
        <v>1394.2487046599999</v>
      </c>
      <c r="V282" s="115">
        <f>IF($A282="","",INDEX('[1]СЭС АТС НЦЗ'!$D$39:$D$782,1+(V$288-1)+(ROW()-257)*24,1))</f>
        <v>1394.93689681</v>
      </c>
      <c r="W282" s="115">
        <f>IF($A282="","",INDEX('[1]СЭС АТС НЦЗ'!$D$39:$D$782,1+(W$288-1)+(ROW()-257)*24,1))</f>
        <v>1394.2824251699999</v>
      </c>
      <c r="X282" s="115">
        <f>IF($A282="","",INDEX('[1]СЭС АТС НЦЗ'!$D$39:$D$782,1+(X$288-1)+(ROW()-257)*24,1))</f>
        <v>1398.2343870499999</v>
      </c>
      <c r="Y282" s="115">
        <f>IF($A282="","",INDEX('[1]СЭС АТС НЦЗ'!$D$39:$D$782,1+(Y$288-1)+(ROW()-257)*24,1))</f>
        <v>1393.0185758499999</v>
      </c>
    </row>
    <row r="283" spans="1:25" x14ac:dyDescent="0.25">
      <c r="A283" s="75">
        <v>27</v>
      </c>
      <c r="B283" s="115">
        <f>IF($A283="","",INDEX('[1]СЭС АТС НЦЗ'!$D$39:$D$782,1+(B$288-1)+(ROW()-257)*24,1))</f>
        <v>1389.4033412900001</v>
      </c>
      <c r="C283" s="115">
        <f>IF($A283="","",INDEX('[1]СЭС АТС НЦЗ'!$D$39:$D$782,1+(C$288-1)+(ROW()-257)*24,1))</f>
        <v>1339.7651821899999</v>
      </c>
      <c r="D283" s="115">
        <f>IF($A283="","",INDEX('[1]СЭС АТС НЦЗ'!$D$39:$D$782,1+(D$288-1)+(ROW()-257)*24,1))</f>
        <v>1344.95524817</v>
      </c>
      <c r="E283" s="115">
        <f>IF($A283="","",INDEX('[1]СЭС АТС НЦЗ'!$D$39:$D$782,1+(E$288-1)+(ROW()-257)*24,1))</f>
        <v>1383.27895595</v>
      </c>
      <c r="F283" s="115">
        <f>IF($A283="","",INDEX('[1]СЭС АТС НЦЗ'!$D$39:$D$782,1+(F$288-1)+(ROW()-257)*24,1))</f>
        <v>1380.7629204299999</v>
      </c>
      <c r="G283" s="115">
        <f>IF($A283="","",INDEX('[1]СЭС АТС НЦЗ'!$D$39:$D$782,1+(G$288-1)+(ROW()-257)*24,1))</f>
        <v>1367.75777414</v>
      </c>
      <c r="H283" s="115">
        <f>IF($A283="","",INDEX('[1]СЭС АТС НЦЗ'!$D$39:$D$782,1+(H$288-1)+(ROW()-257)*24,1))</f>
        <v>1358.8924558599999</v>
      </c>
      <c r="I283" s="115">
        <f>IF($A283="","",INDEX('[1]СЭС АТС НЦЗ'!$D$39:$D$782,1+(I$288-1)+(ROW()-257)*24,1))</f>
        <v>1409.0749601299999</v>
      </c>
      <c r="J283" s="115">
        <f>IF($A283="","",INDEX('[1]СЭС АТС НЦЗ'!$D$39:$D$782,1+(J$288-1)+(ROW()-257)*24,1))</f>
        <v>1402.2568389099999</v>
      </c>
      <c r="K283" s="115">
        <f>IF($A283="","",INDEX('[1]СЭС АТС НЦЗ'!$D$39:$D$782,1+(K$288-1)+(ROW()-257)*24,1))</f>
        <v>1434.9607423299999</v>
      </c>
      <c r="L283" s="115">
        <f>IF($A283="","",INDEX('[1]СЭС АТС НЦЗ'!$D$39:$D$782,1+(L$288-1)+(ROW()-257)*24,1))</f>
        <v>1427.6227758</v>
      </c>
      <c r="M283" s="115">
        <f>IF($A283="","",INDEX('[1]СЭС АТС НЦЗ'!$D$39:$D$782,1+(M$288-1)+(ROW()-257)*24,1))</f>
        <v>1459.9234889100001</v>
      </c>
      <c r="N283" s="115">
        <f>IF($A283="","",INDEX('[1]СЭС АТС НЦЗ'!$D$39:$D$782,1+(N$288-1)+(ROW()-257)*24,1))</f>
        <v>1464.5797995400001</v>
      </c>
      <c r="O283" s="115">
        <f>IF($A283="","",INDEX('[1]СЭС АТС НЦЗ'!$D$39:$D$782,1+(O$288-1)+(ROW()-257)*24,1))</f>
        <v>1467.34627832</v>
      </c>
      <c r="P283" s="115">
        <f>IF($A283="","",INDEX('[1]СЭС АТС НЦЗ'!$D$39:$D$782,1+(P$288-1)+(ROW()-257)*24,1))</f>
        <v>1461.2590799</v>
      </c>
      <c r="Q283" s="115">
        <f>IF($A283="","",INDEX('[1]СЭС АТС НЦЗ'!$D$39:$D$782,1+(Q$288-1)+(ROW()-257)*24,1))</f>
        <v>1464.21480879</v>
      </c>
      <c r="R283" s="115">
        <f>IF($A283="","",INDEX('[1]СЭС АТС НЦЗ'!$D$39:$D$782,1+(R$288-1)+(ROW()-257)*24,1))</f>
        <v>1463.60971524</v>
      </c>
      <c r="S283" s="115">
        <f>IF($A283="","",INDEX('[1]СЭС АТС НЦЗ'!$D$39:$D$782,1+(S$288-1)+(ROW()-257)*24,1))</f>
        <v>1463.27773144</v>
      </c>
      <c r="T283" s="115">
        <f>IF($A283="","",INDEX('[1]СЭС АТС НЦЗ'!$D$39:$D$782,1+(T$288-1)+(ROW()-257)*24,1))</f>
        <v>1463.7022293</v>
      </c>
      <c r="U283" s="115">
        <f>IF($A283="","",INDEX('[1]СЭС АТС НЦЗ'!$D$39:$D$782,1+(U$288-1)+(ROW()-257)*24,1))</f>
        <v>1463.2216298599999</v>
      </c>
      <c r="V283" s="115">
        <f>IF($A283="","",INDEX('[1]СЭС АТС НЦЗ'!$D$39:$D$782,1+(V$288-1)+(ROW()-257)*24,1))</f>
        <v>1463.46303502</v>
      </c>
      <c r="W283" s="115">
        <f>IF($A283="","",INDEX('[1]СЭС АТС НЦЗ'!$D$39:$D$782,1+(W$288-1)+(ROW()-257)*24,1))</f>
        <v>1462.43863816</v>
      </c>
      <c r="X283" s="115">
        <f>IF($A283="","",INDEX('[1]СЭС АТС НЦЗ'!$D$39:$D$782,1+(X$288-1)+(ROW()-257)*24,1))</f>
        <v>1465.94724221</v>
      </c>
      <c r="Y283" s="115">
        <f>IF($A283="","",INDEX('[1]СЭС АТС НЦЗ'!$D$39:$D$782,1+(Y$288-1)+(ROW()-257)*24,1))</f>
        <v>1461.18644068</v>
      </c>
    </row>
    <row r="284" spans="1:25" x14ac:dyDescent="0.25">
      <c r="A284" s="75">
        <v>28</v>
      </c>
      <c r="B284" s="115">
        <f>IF($A284="","",INDEX('[1]СЭС АТС НЦЗ'!$D$39:$D$782,1+(B$288-1)+(ROW()-257)*24,1))</f>
        <v>1386.5808823499999</v>
      </c>
      <c r="C284" s="115">
        <f>IF($A284="","",INDEX('[1]СЭС АТС НЦЗ'!$D$39:$D$782,1+(C$288-1)+(ROW()-257)*24,1))</f>
        <v>1399.5394736799999</v>
      </c>
      <c r="D284" s="115">
        <f>IF($A284="","",INDEX('[1]СЭС АТС НЦЗ'!$D$39:$D$782,1+(D$288-1)+(ROW()-257)*24,1))</f>
        <v>1402.8060263699999</v>
      </c>
      <c r="E284" s="115">
        <f>IF($A284="","",INDEX('[1]СЭС АТС НЦЗ'!$D$39:$D$782,1+(E$288-1)+(ROW()-257)*24,1))</f>
        <v>1402.42597899</v>
      </c>
      <c r="F284" s="115">
        <f>IF($A284="","",INDEX('[1]СЭС АТС НЦЗ'!$D$39:$D$782,1+(F$288-1)+(ROW()-257)*24,1))</f>
        <v>1436.38623327</v>
      </c>
      <c r="G284" s="115">
        <f>IF($A284="","",INDEX('[1]СЭС АТС НЦЗ'!$D$39:$D$782,1+(G$288-1)+(ROW()-257)*24,1))</f>
        <v>1402.36190476</v>
      </c>
      <c r="H284" s="115">
        <f>IF($A284="","",INDEX('[1]СЭС АТС НЦЗ'!$D$39:$D$782,1+(H$288-1)+(ROW()-257)*24,1))</f>
        <v>1429.3605190000001</v>
      </c>
      <c r="I284" s="115">
        <f>IF($A284="","",INDEX('[1]СЭС АТС НЦЗ'!$D$39:$D$782,1+(I$288-1)+(ROW()-257)*24,1))</f>
        <v>1551.49362477</v>
      </c>
      <c r="J284" s="115">
        <f>IF($A284="","",INDEX('[1]СЭС АТС НЦЗ'!$D$39:$D$782,1+(J$288-1)+(ROW()-257)*24,1))</f>
        <v>1553.84350817</v>
      </c>
      <c r="K284" s="115">
        <f>IF($A284="","",INDEX('[1]СЭС АТС НЦЗ'!$D$39:$D$782,1+(K$288-1)+(ROW()-257)*24,1))</f>
        <v>1557.3536487599999</v>
      </c>
      <c r="L284" s="115">
        <f>IF($A284="","",INDEX('[1]СЭС АТС НЦЗ'!$D$39:$D$782,1+(L$288-1)+(ROW()-257)*24,1))</f>
        <v>1560.2058590700001</v>
      </c>
      <c r="M284" s="115">
        <f>IF($A284="","",INDEX('[1]СЭС АТС НЦЗ'!$D$39:$D$782,1+(M$288-1)+(ROW()-257)*24,1))</f>
        <v>1563.5324675300001</v>
      </c>
      <c r="N284" s="115">
        <f>IF($A284="","",INDEX('[1]СЭС АТС НЦЗ'!$D$39:$D$782,1+(N$288-1)+(ROW()-257)*24,1))</f>
        <v>1564.74666667</v>
      </c>
      <c r="O284" s="115">
        <f>IF($A284="","",INDEX('[1]СЭС АТС НЦЗ'!$D$39:$D$782,1+(O$288-1)+(ROW()-257)*24,1))</f>
        <v>1563.9981360700001</v>
      </c>
      <c r="P284" s="115">
        <f>IF($A284="","",INDEX('[1]СЭС АТС НЦЗ'!$D$39:$D$782,1+(P$288-1)+(ROW()-257)*24,1))</f>
        <v>1562.9917657799999</v>
      </c>
      <c r="Q284" s="115">
        <f>IF($A284="","",INDEX('[1]СЭС АТС НЦЗ'!$D$39:$D$782,1+(Q$288-1)+(ROW()-257)*24,1))</f>
        <v>1577.8664192900001</v>
      </c>
      <c r="R284" s="115">
        <f>IF($A284="","",INDEX('[1]СЭС АТС НЦЗ'!$D$39:$D$782,1+(R$288-1)+(ROW()-257)*24,1))</f>
        <v>1576.6292134800001</v>
      </c>
      <c r="S284" s="115">
        <f>IF($A284="","",INDEX('[1]СЭС АТС НЦЗ'!$D$39:$D$782,1+(S$288-1)+(ROW()-257)*24,1))</f>
        <v>1578.2661668200001</v>
      </c>
      <c r="T284" s="115">
        <f>IF($A284="","",INDEX('[1]СЭС АТС НЦЗ'!$D$39:$D$782,1+(T$288-1)+(ROW()-257)*24,1))</f>
        <v>1561.1827007899999</v>
      </c>
      <c r="U284" s="115">
        <f>IF($A284="","",INDEX('[1]СЭС АТС НЦЗ'!$D$39:$D$782,1+(U$288-1)+(ROW()-257)*24,1))</f>
        <v>1579.36494496</v>
      </c>
      <c r="V284" s="115">
        <f>IF($A284="","",INDEX('[1]СЭС АТС НЦЗ'!$D$39:$D$782,1+(V$288-1)+(ROW()-257)*24,1))</f>
        <v>1586.6753246799999</v>
      </c>
      <c r="W284" s="115">
        <f>IF($A284="","",INDEX('[1]СЭС АТС НЦЗ'!$D$39:$D$782,1+(W$288-1)+(ROW()-257)*24,1))</f>
        <v>1583.2627866</v>
      </c>
      <c r="X284" s="115">
        <f>IF($A284="","",INDEX('[1]СЭС АТС НЦЗ'!$D$39:$D$782,1+(X$288-1)+(ROW()-257)*24,1))</f>
        <v>1588.3230904300001</v>
      </c>
      <c r="Y284" s="115">
        <f>IF($A284="","",INDEX('[1]СЭС АТС НЦЗ'!$D$39:$D$782,1+(Y$288-1)+(ROW()-257)*24,1))</f>
        <v>1582.4329159199999</v>
      </c>
    </row>
    <row r="285" spans="1:25" x14ac:dyDescent="0.25">
      <c r="A285" s="75">
        <v>29</v>
      </c>
      <c r="B285" s="115">
        <f>IF($A285="","",INDEX('[1]СЭС АТС НЦЗ'!$D$39:$D$782,1+(B$288-1)+(ROW()-257)*24,1))</f>
        <v>1579.82472325</v>
      </c>
      <c r="C285" s="115">
        <f>IF($A285="","",INDEX('[1]СЭС АТС НЦЗ'!$D$39:$D$782,1+(C$288-1)+(ROW()-257)*24,1))</f>
        <v>1570.58052434</v>
      </c>
      <c r="D285" s="115">
        <f>IF($A285="","",INDEX('[1]СЭС АТС НЦЗ'!$D$39:$D$782,1+(D$288-1)+(ROW()-257)*24,1))</f>
        <v>1578.3161833500001</v>
      </c>
      <c r="E285" s="115">
        <f>IF($A285="","",INDEX('[1]СЭС АТС НЦЗ'!$D$39:$D$782,1+(E$288-1)+(ROW()-257)*24,1))</f>
        <v>1405.3095684800001</v>
      </c>
      <c r="F285" s="115">
        <f>IF($A285="","",INDEX('[1]СЭС АТС НЦЗ'!$D$39:$D$782,1+(F$288-1)+(ROW()-257)*24,1))</f>
        <v>1476.21928166</v>
      </c>
      <c r="G285" s="115">
        <f>IF($A285="","",INDEX('[1]СЭС АТС НЦЗ'!$D$39:$D$782,1+(G$288-1)+(ROW()-257)*24,1))</f>
        <v>1522.4128181000001</v>
      </c>
      <c r="H285" s="115">
        <f>IF($A285="","",INDEX('[1]СЭС АТС НЦЗ'!$D$39:$D$782,1+(H$288-1)+(ROW()-257)*24,1))</f>
        <v>1482.4678899099999</v>
      </c>
      <c r="I285" s="115">
        <f>IF($A285="","",INDEX('[1]СЭС АТС НЦЗ'!$D$39:$D$782,1+(I$288-1)+(ROW()-257)*24,1))</f>
        <v>1568.2577132500001</v>
      </c>
      <c r="J285" s="115">
        <f>IF($A285="","",INDEX('[1]СЭС АТС НЦЗ'!$D$39:$D$782,1+(J$288-1)+(ROW()-257)*24,1))</f>
        <v>1566.22088007</v>
      </c>
      <c r="K285" s="115">
        <f>IF($A285="","",INDEX('[1]СЭС АТС НЦЗ'!$D$39:$D$782,1+(K$288-1)+(ROW()-257)*24,1))</f>
        <v>1569.15980231</v>
      </c>
      <c r="L285" s="115">
        <f>IF($A285="","",INDEX('[1]СЭС АТС НЦЗ'!$D$39:$D$782,1+(L$288-1)+(ROW()-257)*24,1))</f>
        <v>1575.0854353100001</v>
      </c>
      <c r="M285" s="115">
        <f>IF($A285="","",INDEX('[1]СЭС АТС НЦЗ'!$D$39:$D$782,1+(M$288-1)+(ROW()-257)*24,1))</f>
        <v>1578.1948167999999</v>
      </c>
      <c r="N285" s="115">
        <f>IF($A285="","",INDEX('[1]СЭС АТС НЦЗ'!$D$39:$D$782,1+(N$288-1)+(ROW()-257)*24,1))</f>
        <v>1572.6555246099999</v>
      </c>
      <c r="O285" s="115">
        <f>IF($A285="","",INDEX('[1]СЭС АТС НЦЗ'!$D$39:$D$782,1+(O$288-1)+(ROW()-257)*24,1))</f>
        <v>1580.36097561</v>
      </c>
      <c r="P285" s="115">
        <f>IF($A285="","",INDEX('[1]СЭС АТС НЦЗ'!$D$39:$D$782,1+(P$288-1)+(ROW()-257)*24,1))</f>
        <v>1577.25868726</v>
      </c>
      <c r="Q285" s="115">
        <f>IF($A285="","",INDEX('[1]СЭС АТС НЦЗ'!$D$39:$D$782,1+(Q$288-1)+(ROW()-257)*24,1))</f>
        <v>1580.4444444400001</v>
      </c>
      <c r="R285" s="115">
        <f>IF($A285="","",INDEX('[1]СЭС АТС НЦЗ'!$D$39:$D$782,1+(R$288-1)+(ROW()-257)*24,1))</f>
        <v>1578.5812133100001</v>
      </c>
      <c r="S285" s="115">
        <f>IF($A285="","",INDEX('[1]СЭС АТС НЦЗ'!$D$39:$D$782,1+(S$288-1)+(ROW()-257)*24,1))</f>
        <v>1578.49275362</v>
      </c>
      <c r="T285" s="115">
        <f>IF($A285="","",INDEX('[1]СЭС АТС НЦЗ'!$D$39:$D$782,1+(T$288-1)+(ROW()-257)*24,1))</f>
        <v>1579.84995587</v>
      </c>
      <c r="U285" s="115">
        <f>IF($A285="","",INDEX('[1]СЭС АТС НЦЗ'!$D$39:$D$782,1+(U$288-1)+(ROW()-257)*24,1))</f>
        <v>1584.79005998</v>
      </c>
      <c r="V285" s="115">
        <f>IF($A285="","",INDEX('[1]СЭС АТС НЦЗ'!$D$39:$D$782,1+(V$288-1)+(ROW()-257)*24,1))</f>
        <v>1577.72407733</v>
      </c>
      <c r="W285" s="115">
        <f>IF($A285="","",INDEX('[1]СЭС АТС НЦЗ'!$D$39:$D$782,1+(W$288-1)+(ROW()-257)*24,1))</f>
        <v>1584.82511211</v>
      </c>
      <c r="X285" s="115">
        <f>IF($A285="","",INDEX('[1]СЭС АТС НЦЗ'!$D$39:$D$782,1+(X$288-1)+(ROW()-257)*24,1))</f>
        <v>1582.27149321</v>
      </c>
      <c r="Y285" s="115">
        <f>IF($A285="","",INDEX('[1]СЭС АТС НЦЗ'!$D$39:$D$782,1+(Y$288-1)+(ROW()-257)*24,1))</f>
        <v>1577.24545455</v>
      </c>
    </row>
    <row r="286" spans="1:25" x14ac:dyDescent="0.25">
      <c r="A286" s="75">
        <v>30</v>
      </c>
      <c r="B286" s="115">
        <f>IF($A286="","",INDEX('[1]СЭС АТС НЦЗ'!$D$39:$D$782,1+(B$288-1)+(ROW()-257)*24,1))</f>
        <v>1574.6435452799999</v>
      </c>
      <c r="C286" s="115">
        <f>IF($A286="","",INDEX('[1]СЭС АТС НЦЗ'!$D$39:$D$782,1+(C$288-1)+(ROW()-257)*24,1))</f>
        <v>1570.8840864399999</v>
      </c>
      <c r="D286" s="115">
        <f>IF($A286="","",INDEX('[1]СЭС АТС НЦЗ'!$D$39:$D$782,1+(D$288-1)+(ROW()-257)*24,1))</f>
        <v>1568.46307385</v>
      </c>
      <c r="E286" s="115">
        <f>IF($A286="","",INDEX('[1]СЭС АТС НЦЗ'!$D$39:$D$782,1+(E$288-1)+(ROW()-257)*24,1))</f>
        <v>1566.3517587900001</v>
      </c>
      <c r="F286" s="115">
        <f>IF($A286="","",INDEX('[1]СЭС АТС НЦЗ'!$D$39:$D$782,1+(F$288-1)+(ROW()-257)*24,1))</f>
        <v>1571.59390863</v>
      </c>
      <c r="G286" s="115">
        <f>IF($A286="","",INDEX('[1]СЭС АТС НЦЗ'!$D$39:$D$782,1+(G$288-1)+(ROW()-257)*24,1))</f>
        <v>1566.6127401399999</v>
      </c>
      <c r="H286" s="115">
        <f>IF($A286="","",INDEX('[1]СЭС АТС НЦЗ'!$D$39:$D$782,1+(H$288-1)+(ROW()-257)*24,1))</f>
        <v>1564.5754245799999</v>
      </c>
      <c r="I286" s="115">
        <f>IF($A286="","",INDEX('[1]СЭС АТС НЦЗ'!$D$39:$D$782,1+(I$288-1)+(ROW()-257)*24,1))</f>
        <v>1245.6078431400001</v>
      </c>
      <c r="J286" s="115">
        <f>IF($A286="","",INDEX('[1]СЭС АТС НЦЗ'!$D$39:$D$782,1+(J$288-1)+(ROW()-257)*24,1))</f>
        <v>1252.86245353</v>
      </c>
      <c r="K286" s="115">
        <f>IF($A286="","",INDEX('[1]СЭС АТС НЦЗ'!$D$39:$D$782,1+(K$288-1)+(ROW()-257)*24,1))</f>
        <v>1265.7242582900001</v>
      </c>
      <c r="L286" s="115">
        <f>IF($A286="","",INDEX('[1]СЭС АТС НЦЗ'!$D$39:$D$782,1+(L$288-1)+(ROW()-257)*24,1))</f>
        <v>1432.63707572</v>
      </c>
      <c r="M286" s="115">
        <f>IF($A286="","",INDEX('[1]СЭС АТС НЦЗ'!$D$39:$D$782,1+(M$288-1)+(ROW()-257)*24,1))</f>
        <v>1328.0683918699999</v>
      </c>
      <c r="N286" s="115">
        <f>IF($A286="","",INDEX('[1]СЭС АТС НЦЗ'!$D$39:$D$782,1+(N$288-1)+(ROW()-257)*24,1))</f>
        <v>1269.9906629300001</v>
      </c>
      <c r="O286" s="115">
        <f>IF($A286="","",INDEX('[1]СЭС АТС НЦЗ'!$D$39:$D$782,1+(O$288-1)+(ROW()-257)*24,1))</f>
        <v>1259.8157129000001</v>
      </c>
      <c r="P286" s="115">
        <f>IF($A286="","",INDEX('[1]СЭС АТС НЦЗ'!$D$39:$D$782,1+(P$288-1)+(ROW()-257)*24,1))</f>
        <v>1262.4902343799999</v>
      </c>
      <c r="Q286" s="115">
        <f>IF($A286="","",INDEX('[1]СЭС АТС НЦЗ'!$D$39:$D$782,1+(Q$288-1)+(ROW()-257)*24,1))</f>
        <v>1264.9155908600001</v>
      </c>
      <c r="R286" s="115">
        <f>IF($A286="","",INDEX('[1]СЭС АТС НЦЗ'!$D$39:$D$782,1+(R$288-1)+(ROW()-257)*24,1))</f>
        <v>1258.6368159199999</v>
      </c>
      <c r="S286" s="115">
        <f>IF($A286="","",INDEX('[1]СЭС АТС НЦЗ'!$D$39:$D$782,1+(S$288-1)+(ROW()-257)*24,1))</f>
        <v>1260.3115577900001</v>
      </c>
      <c r="T286" s="115">
        <f>IF($A286="","",INDEX('[1]СЭС АТС НЦЗ'!$D$39:$D$782,1+(T$288-1)+(ROW()-257)*24,1))</f>
        <v>1256.1013645200001</v>
      </c>
      <c r="U286" s="115">
        <f>IF($A286="","",INDEX('[1]СЭС АТС НЦЗ'!$D$39:$D$782,1+(U$288-1)+(ROW()-257)*24,1))</f>
        <v>1321.30073801</v>
      </c>
      <c r="V286" s="115">
        <f>IF($A286="","",INDEX('[1]СЭС АТС НЦЗ'!$D$39:$D$782,1+(V$288-1)+(ROW()-257)*24,1))</f>
        <v>1596.69165886</v>
      </c>
      <c r="W286" s="115">
        <f>IF($A286="","",INDEX('[1]СЭС АТС НЦЗ'!$D$39:$D$782,1+(W$288-1)+(ROW()-257)*24,1))</f>
        <v>1588.4045584</v>
      </c>
      <c r="X286" s="115">
        <f>IF($A286="","",INDEX('[1]СЭС АТС НЦЗ'!$D$39:$D$782,1+(X$288-1)+(ROW()-257)*24,1))</f>
        <v>1314.1222114499999</v>
      </c>
      <c r="Y286" s="115">
        <f>IF($A286="","",INDEX('[1]СЭС АТС НЦЗ'!$D$39:$D$782,1+(Y$288-1)+(ROW()-257)*24,1))</f>
        <v>1262.7066929099999</v>
      </c>
    </row>
    <row r="287" spans="1:25" outlineLevel="1" x14ac:dyDescent="0.25">
      <c r="A287" s="75">
        <v>31</v>
      </c>
      <c r="B287" s="115">
        <f>IF($A287="","",INDEX('[1]СЭС АТС НЦЗ'!$D$39:$D$782,1+(B$288-1)+(ROW()-257)*24,1))</f>
        <v>1460.8965517199999</v>
      </c>
      <c r="C287" s="115">
        <f>IF($A287="","",INDEX('[1]СЭС АТС НЦЗ'!$D$39:$D$782,1+(C$288-1)+(ROW()-257)*24,1))</f>
        <v>1456.15537849</v>
      </c>
      <c r="D287" s="115">
        <f>IF($A287="","",INDEX('[1]СЭС АТС НЦЗ'!$D$39:$D$782,1+(D$288-1)+(ROW()-257)*24,1))</f>
        <v>1446.11835507</v>
      </c>
      <c r="E287" s="115">
        <f>IF($A287="","",INDEX('[1]СЭС АТС НЦЗ'!$D$39:$D$782,1+(E$288-1)+(ROW()-257)*24,1))</f>
        <v>1439.42942943</v>
      </c>
      <c r="F287" s="115">
        <f>IF($A287="","",INDEX('[1]СЭС АТС НЦЗ'!$D$39:$D$782,1+(F$288-1)+(ROW()-257)*24,1))</f>
        <v>1440.9018036099999</v>
      </c>
      <c r="G287" s="115">
        <f>IF($A287="","",INDEX('[1]СЭС АТС НЦЗ'!$D$39:$D$782,1+(G$288-1)+(ROW()-257)*24,1))</f>
        <v>1431.98602794</v>
      </c>
      <c r="H287" s="115">
        <f>IF($A287="","",INDEX('[1]СЭС АТС НЦЗ'!$D$39:$D$782,1+(H$288-1)+(ROW()-257)*24,1))</f>
        <v>1434.88758553</v>
      </c>
      <c r="I287" s="115">
        <f>IF($A287="","",INDEX('[1]СЭС АТС НЦЗ'!$D$39:$D$782,1+(I$288-1)+(ROW()-257)*24,1))</f>
        <v>277.64545455000001</v>
      </c>
      <c r="J287" s="115">
        <f>IF($A287="","",INDEX('[1]СЭС АТС НЦЗ'!$D$39:$D$782,1+(J$288-1)+(ROW()-257)*24,1))</f>
        <v>1216.5258620699999</v>
      </c>
      <c r="K287" s="115">
        <f>IF($A287="","",INDEX('[1]СЭС АТС НЦЗ'!$D$39:$D$782,1+(K$288-1)+(ROW()-257)*24,1))</f>
        <v>1255.91967871</v>
      </c>
      <c r="L287" s="115">
        <f>IF($A287="","",INDEX('[1]СЭС АТС НЦЗ'!$D$39:$D$782,1+(L$288-1)+(ROW()-257)*24,1))</f>
        <v>1318.5964912300001</v>
      </c>
      <c r="M287" s="115">
        <f>IF($A287="","",INDEX('[1]СЭС АТС НЦЗ'!$D$39:$D$782,1+(M$288-1)+(ROW()-257)*24,1))</f>
        <v>1243.8816362099999</v>
      </c>
      <c r="N287" s="115">
        <f>IF($A287="","",INDEX('[1]СЭС АТС НЦЗ'!$D$39:$D$782,1+(N$288-1)+(ROW()-257)*24,1))</f>
        <v>1241.5089285700001</v>
      </c>
      <c r="O287" s="115">
        <f>IF($A287="","",INDEX('[1]СЭС АТС НЦЗ'!$D$39:$D$782,1+(O$288-1)+(ROW()-257)*24,1))</f>
        <v>1227.0450281400001</v>
      </c>
      <c r="P287" s="115">
        <f>IF($A287="","",INDEX('[1]СЭС АТС НЦЗ'!$D$39:$D$782,1+(P$288-1)+(ROW()-257)*24,1))</f>
        <v>838.64391144000001</v>
      </c>
      <c r="Q287" s="115">
        <f>IF($A287="","",INDEX('[1]СЭС АТС НЦЗ'!$D$39:$D$782,1+(Q$288-1)+(ROW()-257)*24,1))</f>
        <v>1224.9813432799999</v>
      </c>
      <c r="R287" s="115">
        <f>IF($A287="","",INDEX('[1]СЭС АТС НЦЗ'!$D$39:$D$782,1+(R$288-1)+(ROW()-257)*24,1))</f>
        <v>1223.88101983</v>
      </c>
      <c r="S287" s="115">
        <f>IF($A287="","",INDEX('[1]СЭС АТС НЦЗ'!$D$39:$D$782,1+(S$288-1)+(ROW()-257)*24,1))</f>
        <v>1220.79470199</v>
      </c>
      <c r="T287" s="115">
        <f>IF($A287="","",INDEX('[1]СЭС АТС НЦЗ'!$D$39:$D$782,1+(T$288-1)+(ROW()-257)*24,1))</f>
        <v>832.69713262000005</v>
      </c>
      <c r="U287" s="115">
        <f>IF($A287="","",INDEX('[1]СЭС АТС НЦЗ'!$D$39:$D$782,1+(U$288-1)+(ROW()-257)*24,1))</f>
        <v>1252.1538461499999</v>
      </c>
      <c r="V287" s="115">
        <f>IF($A287="","",INDEX('[1]СЭС АТС НЦЗ'!$D$39:$D$782,1+(V$288-1)+(ROW()-257)*24,1))</f>
        <v>1262.82969432</v>
      </c>
      <c r="W287" s="115">
        <f>IF($A287="","",INDEX('[1]СЭС АТС НЦЗ'!$D$39:$D$782,1+(W$288-1)+(ROW()-257)*24,1))</f>
        <v>1377.55120214</v>
      </c>
      <c r="X287" s="115">
        <f>IF($A287="","",INDEX('[1]СЭС АТС НЦЗ'!$D$39:$D$782,1+(X$288-1)+(ROW()-257)*24,1))</f>
        <v>1246.8177777799999</v>
      </c>
      <c r="Y287" s="115">
        <f>IF($A287="","",INDEX('[1]СЭС АТС НЦЗ'!$D$39:$D$782,1+(Y$288-1)+(ROW()-257)*24,1))</f>
        <v>1228.61538462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65</v>
      </c>
      <c r="B289" s="73" t="s">
        <v>118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67</v>
      </c>
      <c r="C290" s="74" t="s">
        <v>68</v>
      </c>
      <c r="D290" s="74" t="s">
        <v>69</v>
      </c>
      <c r="E290" s="74" t="s">
        <v>70</v>
      </c>
      <c r="F290" s="74" t="s">
        <v>71</v>
      </c>
      <c r="G290" s="74" t="s">
        <v>72</v>
      </c>
      <c r="H290" s="74" t="s">
        <v>73</v>
      </c>
      <c r="I290" s="74" t="s">
        <v>74</v>
      </c>
      <c r="J290" s="74" t="s">
        <v>75</v>
      </c>
      <c r="K290" s="74" t="s">
        <v>76</v>
      </c>
      <c r="L290" s="74" t="s">
        <v>77</v>
      </c>
      <c r="M290" s="74" t="s">
        <v>78</v>
      </c>
      <c r="N290" s="74" t="s">
        <v>79</v>
      </c>
      <c r="O290" s="74" t="s">
        <v>80</v>
      </c>
      <c r="P290" s="74" t="s">
        <v>81</v>
      </c>
      <c r="Q290" s="74" t="s">
        <v>82</v>
      </c>
      <c r="R290" s="74" t="s">
        <v>83</v>
      </c>
      <c r="S290" s="74" t="s">
        <v>84</v>
      </c>
      <c r="T290" s="74" t="s">
        <v>85</v>
      </c>
      <c r="U290" s="74" t="s">
        <v>86</v>
      </c>
      <c r="V290" s="74" t="s">
        <v>87</v>
      </c>
      <c r="W290" s="74" t="s">
        <v>88</v>
      </c>
      <c r="X290" s="74" t="s">
        <v>89</v>
      </c>
      <c r="Y290" s="74" t="s">
        <v>90</v>
      </c>
    </row>
    <row r="291" spans="1:25" x14ac:dyDescent="0.25">
      <c r="A291" s="75">
        <v>1</v>
      </c>
      <c r="B291" s="115">
        <f>IF($A291="","",INDEX('[1]СЭС АТС НЦЗ'!$E$39:$E$782,1+(B$288-1)+(ROW()-291)*24,1))</f>
        <v>787.67018140000005</v>
      </c>
      <c r="C291" s="115">
        <f>IF($A291="","",INDEX('[1]СЭС АТС НЦЗ'!$E$39:$E$782,1+(C$288-1)+(ROW()-291)*24,1))</f>
        <v>795.06075935000001</v>
      </c>
      <c r="D291" s="115">
        <f>IF($A291="","",INDEX('[1]СЭС АТС НЦЗ'!$E$39:$E$782,1+(D$288-1)+(ROW()-291)*24,1))</f>
        <v>774.25585808000005</v>
      </c>
      <c r="E291" s="115">
        <f>IF($A291="","",INDEX('[1]СЭС АТС НЦЗ'!$E$39:$E$782,1+(E$288-1)+(ROW()-291)*24,1))</f>
        <v>774.41220033000002</v>
      </c>
      <c r="F291" s="115">
        <f>IF($A291="","",INDEX('[1]СЭС АТС НЦЗ'!$E$39:$E$782,1+(F$288-1)+(ROW()-291)*24,1))</f>
        <v>773.93986024000003</v>
      </c>
      <c r="G291" s="115">
        <f>IF($A291="","",INDEX('[1]СЭС АТС НЦЗ'!$E$39:$E$782,1+(G$288-1)+(ROW()-291)*24,1))</f>
        <v>775.86066173999995</v>
      </c>
      <c r="H291" s="115">
        <f>IF($A291="","",INDEX('[1]СЭС АТС НЦЗ'!$E$39:$E$782,1+(H$288-1)+(ROW()-291)*24,1))</f>
        <v>776.38313860999995</v>
      </c>
      <c r="I291" s="115">
        <f>IF($A291="","",INDEX('[1]СЭС АТС НЦЗ'!$E$39:$E$782,1+(I$288-1)+(ROW()-291)*24,1))</f>
        <v>775.30533665999997</v>
      </c>
      <c r="J291" s="115">
        <f>IF($A291="","",INDEX('[1]СЭС АТС НЦЗ'!$E$39:$E$782,1+(J$288-1)+(ROW()-291)*24,1))</f>
        <v>775.50369038999997</v>
      </c>
      <c r="K291" s="115">
        <f>IF($A291="","",INDEX('[1]СЭС АТС НЦЗ'!$E$39:$E$782,1+(K$288-1)+(ROW()-291)*24,1))</f>
        <v>787.12473178000005</v>
      </c>
      <c r="L291" s="115">
        <f>IF($A291="","",INDEX('[1]СЭС АТС НЦЗ'!$E$39:$E$782,1+(L$288-1)+(ROW()-291)*24,1))</f>
        <v>781.70930611999995</v>
      </c>
      <c r="M291" s="115">
        <f>IF($A291="","",INDEX('[1]СЭС АТС НЦЗ'!$E$39:$E$782,1+(M$288-1)+(ROW()-291)*24,1))</f>
        <v>772.87226261000001</v>
      </c>
      <c r="N291" s="115">
        <f>IF($A291="","",INDEX('[1]СЭС АТС НЦЗ'!$E$39:$E$782,1+(N$288-1)+(ROW()-291)*24,1))</f>
        <v>767.04251347000002</v>
      </c>
      <c r="O291" s="115">
        <f>IF($A291="","",INDEX('[1]СЭС АТС НЦЗ'!$E$39:$E$782,1+(O$288-1)+(ROW()-291)*24,1))</f>
        <v>762.91006991999996</v>
      </c>
      <c r="P291" s="115">
        <f>IF($A291="","",INDEX('[1]СЭС АТС НЦЗ'!$E$39:$E$782,1+(P$288-1)+(ROW()-291)*24,1))</f>
        <v>773.00407759999996</v>
      </c>
      <c r="Q291" s="115">
        <f>IF($A291="","",INDEX('[1]СЭС АТС НЦЗ'!$E$39:$E$782,1+(Q$288-1)+(ROW()-291)*24,1))</f>
        <v>768.91358193999997</v>
      </c>
      <c r="R291" s="115">
        <f>IF($A291="","",INDEX('[1]СЭС АТС НЦЗ'!$E$39:$E$782,1+(R$288-1)+(ROW()-291)*24,1))</f>
        <v>763.79983197000001</v>
      </c>
      <c r="S291" s="115">
        <f>IF($A291="","",INDEX('[1]СЭС АТС НЦЗ'!$E$39:$E$782,1+(S$288-1)+(ROW()-291)*24,1))</f>
        <v>738.84344442999998</v>
      </c>
      <c r="T291" s="115">
        <f>IF($A291="","",INDEX('[1]СЭС АТС НЦЗ'!$E$39:$E$782,1+(T$288-1)+(ROW()-291)*24,1))</f>
        <v>732.01245475999997</v>
      </c>
      <c r="U291" s="115">
        <f>IF($A291="","",INDEX('[1]СЭС АТС НЦЗ'!$E$39:$E$782,1+(U$288-1)+(ROW()-291)*24,1))</f>
        <v>739.26330716999996</v>
      </c>
      <c r="V291" s="115">
        <f>IF($A291="","",INDEX('[1]СЭС АТС НЦЗ'!$E$39:$E$782,1+(V$288-1)+(ROW()-291)*24,1))</f>
        <v>741.06810409000002</v>
      </c>
      <c r="W291" s="115">
        <f>IF($A291="","",INDEX('[1]СЭС АТС НЦЗ'!$E$39:$E$782,1+(W$288-1)+(ROW()-291)*24,1))</f>
        <v>751.26606043000004</v>
      </c>
      <c r="X291" s="115">
        <f>IF($A291="","",INDEX('[1]СЭС АТС НЦЗ'!$E$39:$E$782,1+(X$288-1)+(ROW()-291)*24,1))</f>
        <v>765.57570166999994</v>
      </c>
      <c r="Y291" s="115">
        <f>IF($A291="","",INDEX('[1]СЭС АТС НЦЗ'!$E$39:$E$782,1+(Y$288-1)+(ROW()-291)*24,1))</f>
        <v>801.44318659999999</v>
      </c>
    </row>
    <row r="292" spans="1:25" x14ac:dyDescent="0.25">
      <c r="A292" s="75">
        <v>2</v>
      </c>
      <c r="B292" s="115">
        <f>IF($A292="","",INDEX('[1]СЭС АТС НЦЗ'!$E$39:$E$782,1+(B$288-1)+(ROW()-291)*24,1))</f>
        <v>795.41457476000005</v>
      </c>
      <c r="C292" s="115">
        <f>IF($A292="","",INDEX('[1]СЭС АТС НЦЗ'!$E$39:$E$782,1+(C$288-1)+(ROW()-291)*24,1))</f>
        <v>791.47207235999997</v>
      </c>
      <c r="D292" s="115">
        <f>IF($A292="","",INDEX('[1]СЭС АТС НЦЗ'!$E$39:$E$782,1+(D$288-1)+(ROW()-291)*24,1))</f>
        <v>795.83634198000004</v>
      </c>
      <c r="E292" s="115">
        <f>IF($A292="","",INDEX('[1]СЭС АТС НЦЗ'!$E$39:$E$782,1+(E$288-1)+(ROW()-291)*24,1))</f>
        <v>796.09770541</v>
      </c>
      <c r="F292" s="115">
        <f>IF($A292="","",INDEX('[1]СЭС АТС НЦЗ'!$E$39:$E$782,1+(F$288-1)+(ROW()-291)*24,1))</f>
        <v>789.66966255</v>
      </c>
      <c r="G292" s="115">
        <f>IF($A292="","",INDEX('[1]СЭС АТС НЦЗ'!$E$39:$E$782,1+(G$288-1)+(ROW()-291)*24,1))</f>
        <v>787.90032350000001</v>
      </c>
      <c r="H292" s="115">
        <f>IF($A292="","",INDEX('[1]СЭС АТС НЦЗ'!$E$39:$E$782,1+(H$288-1)+(ROW()-291)*24,1))</f>
        <v>777.09612337999999</v>
      </c>
      <c r="I292" s="115">
        <f>IF($A292="","",INDEX('[1]СЭС АТС НЦЗ'!$E$39:$E$782,1+(I$288-1)+(ROW()-291)*24,1))</f>
        <v>769.03369439999994</v>
      </c>
      <c r="J292" s="115">
        <f>IF($A292="","",INDEX('[1]СЭС АТС НЦЗ'!$E$39:$E$782,1+(J$288-1)+(ROW()-291)*24,1))</f>
        <v>759.18685316000006</v>
      </c>
      <c r="K292" s="115">
        <f>IF($A292="","",INDEX('[1]СЭС АТС НЦЗ'!$E$39:$E$782,1+(K$288-1)+(ROW()-291)*24,1))</f>
        <v>756.49064018000001</v>
      </c>
      <c r="L292" s="115">
        <f>IF($A292="","",INDEX('[1]СЭС АТС НЦЗ'!$E$39:$E$782,1+(L$288-1)+(ROW()-291)*24,1))</f>
        <v>754.28228393999996</v>
      </c>
      <c r="M292" s="115">
        <f>IF($A292="","",INDEX('[1]СЭС АТС НЦЗ'!$E$39:$E$782,1+(M$288-1)+(ROW()-291)*24,1))</f>
        <v>761.83521717999997</v>
      </c>
      <c r="N292" s="115">
        <f>IF($A292="","",INDEX('[1]СЭС АТС НЦЗ'!$E$39:$E$782,1+(N$288-1)+(ROW()-291)*24,1))</f>
        <v>759.40310197999997</v>
      </c>
      <c r="O292" s="115">
        <f>IF($A292="","",INDEX('[1]СЭС АТС НЦЗ'!$E$39:$E$782,1+(O$288-1)+(ROW()-291)*24,1))</f>
        <v>760.87870987999997</v>
      </c>
      <c r="P292" s="115">
        <f>IF($A292="","",INDEX('[1]СЭС АТС НЦЗ'!$E$39:$E$782,1+(P$288-1)+(ROW()-291)*24,1))</f>
        <v>762.56515884999999</v>
      </c>
      <c r="Q292" s="115">
        <f>IF($A292="","",INDEX('[1]СЭС АТС НЦЗ'!$E$39:$E$782,1+(Q$288-1)+(ROW()-291)*24,1))</f>
        <v>755.68839837999997</v>
      </c>
      <c r="R292" s="115">
        <f>IF($A292="","",INDEX('[1]СЭС АТС НЦЗ'!$E$39:$E$782,1+(R$288-1)+(ROW()-291)*24,1))</f>
        <v>744.95493011999997</v>
      </c>
      <c r="S292" s="115">
        <f>IF($A292="","",INDEX('[1]СЭС АТС НЦЗ'!$E$39:$E$782,1+(S$288-1)+(ROW()-291)*24,1))</f>
        <v>730.26886277000006</v>
      </c>
      <c r="T292" s="115">
        <f>IF($A292="","",INDEX('[1]СЭС АТС НЦЗ'!$E$39:$E$782,1+(T$288-1)+(ROW()-291)*24,1))</f>
        <v>722.00349392999999</v>
      </c>
      <c r="U292" s="115">
        <f>IF($A292="","",INDEX('[1]СЭС АТС НЦЗ'!$E$39:$E$782,1+(U$288-1)+(ROW()-291)*24,1))</f>
        <v>732.17714252999997</v>
      </c>
      <c r="V292" s="115">
        <f>IF($A292="","",INDEX('[1]СЭС АТС НЦЗ'!$E$39:$E$782,1+(V$288-1)+(ROW()-291)*24,1))</f>
        <v>739.98406543999999</v>
      </c>
      <c r="W292" s="115">
        <f>IF($A292="","",INDEX('[1]СЭС АТС НЦЗ'!$E$39:$E$782,1+(W$288-1)+(ROW()-291)*24,1))</f>
        <v>745.77545496000005</v>
      </c>
      <c r="X292" s="115">
        <f>IF($A292="","",INDEX('[1]СЭС АТС НЦЗ'!$E$39:$E$782,1+(X$288-1)+(ROW()-291)*24,1))</f>
        <v>760.98156638</v>
      </c>
      <c r="Y292" s="115">
        <f>IF($A292="","",INDEX('[1]СЭС АТС НЦЗ'!$E$39:$E$782,1+(Y$288-1)+(ROW()-291)*24,1))</f>
        <v>783.26231049</v>
      </c>
    </row>
    <row r="293" spans="1:25" x14ac:dyDescent="0.25">
      <c r="A293" s="75">
        <v>3</v>
      </c>
      <c r="B293" s="115">
        <f>IF($A293="","",INDEX('[1]СЭС АТС НЦЗ'!$E$39:$E$782,1+(B$288-1)+(ROW()-291)*24,1))</f>
        <v>775.65476748000003</v>
      </c>
      <c r="C293" s="115">
        <f>IF($A293="","",INDEX('[1]СЭС АТС НЦЗ'!$E$39:$E$782,1+(C$288-1)+(ROW()-291)*24,1))</f>
        <v>764.70926626000005</v>
      </c>
      <c r="D293" s="115">
        <f>IF($A293="","",INDEX('[1]СЭС АТС НЦЗ'!$E$39:$E$782,1+(D$288-1)+(ROW()-291)*24,1))</f>
        <v>765.63641101999997</v>
      </c>
      <c r="E293" s="115">
        <f>IF($A293="","",INDEX('[1]СЭС АТС НЦЗ'!$E$39:$E$782,1+(E$288-1)+(ROW()-291)*24,1))</f>
        <v>757.53847530999997</v>
      </c>
      <c r="F293" s="115">
        <f>IF($A293="","",INDEX('[1]СЭС АТС НЦЗ'!$E$39:$E$782,1+(F$288-1)+(ROW()-291)*24,1))</f>
        <v>763.16208712000002</v>
      </c>
      <c r="G293" s="115">
        <f>IF($A293="","",INDEX('[1]СЭС АТС НЦЗ'!$E$39:$E$782,1+(G$288-1)+(ROW()-291)*24,1))</f>
        <v>765.68301642999995</v>
      </c>
      <c r="H293" s="115">
        <f>IF($A293="","",INDEX('[1]СЭС АТС НЦЗ'!$E$39:$E$782,1+(H$288-1)+(ROW()-291)*24,1))</f>
        <v>753.09918336999999</v>
      </c>
      <c r="I293" s="115">
        <f>IF($A293="","",INDEX('[1]СЭС АТС НЦЗ'!$E$39:$E$782,1+(I$288-1)+(ROW()-291)*24,1))</f>
        <v>743.61680949000004</v>
      </c>
      <c r="J293" s="115">
        <f>IF($A293="","",INDEX('[1]СЭС АТС НЦЗ'!$E$39:$E$782,1+(J$288-1)+(ROW()-291)*24,1))</f>
        <v>739.24870409000005</v>
      </c>
      <c r="K293" s="115">
        <f>IF($A293="","",INDEX('[1]СЭС АТС НЦЗ'!$E$39:$E$782,1+(K$288-1)+(ROW()-291)*24,1))</f>
        <v>745.07375386000001</v>
      </c>
      <c r="L293" s="115">
        <f>IF($A293="","",INDEX('[1]СЭС АТС НЦЗ'!$E$39:$E$782,1+(L$288-1)+(ROW()-291)*24,1))</f>
        <v>752.64648235000004</v>
      </c>
      <c r="M293" s="115">
        <f>IF($A293="","",INDEX('[1]СЭС АТС НЦЗ'!$E$39:$E$782,1+(M$288-1)+(ROW()-291)*24,1))</f>
        <v>754.68631489999996</v>
      </c>
      <c r="N293" s="115">
        <f>IF($A293="","",INDEX('[1]СЭС АТС НЦЗ'!$E$39:$E$782,1+(N$288-1)+(ROW()-291)*24,1))</f>
        <v>766.87937389000001</v>
      </c>
      <c r="O293" s="115">
        <f>IF($A293="","",INDEX('[1]СЭС АТС НЦЗ'!$E$39:$E$782,1+(O$288-1)+(ROW()-291)*24,1))</f>
        <v>772.18778337000003</v>
      </c>
      <c r="P293" s="115">
        <f>IF($A293="","",INDEX('[1]СЭС АТС НЦЗ'!$E$39:$E$782,1+(P$288-1)+(ROW()-291)*24,1))</f>
        <v>769.92812744000003</v>
      </c>
      <c r="Q293" s="115">
        <f>IF($A293="","",INDEX('[1]СЭС АТС НЦЗ'!$E$39:$E$782,1+(Q$288-1)+(ROW()-291)*24,1))</f>
        <v>765.1405585</v>
      </c>
      <c r="R293" s="115">
        <f>IF($A293="","",INDEX('[1]СЭС АТС НЦЗ'!$E$39:$E$782,1+(R$288-1)+(ROW()-291)*24,1))</f>
        <v>748.28564144999996</v>
      </c>
      <c r="S293" s="115">
        <f>IF($A293="","",INDEX('[1]СЭС АТС НЦЗ'!$E$39:$E$782,1+(S$288-1)+(ROW()-291)*24,1))</f>
        <v>738.59435659999997</v>
      </c>
      <c r="T293" s="115">
        <f>IF($A293="","",INDEX('[1]СЭС АТС НЦЗ'!$E$39:$E$782,1+(T$288-1)+(ROW()-291)*24,1))</f>
        <v>740.51268020999998</v>
      </c>
      <c r="U293" s="115">
        <f>IF($A293="","",INDEX('[1]СЭС АТС НЦЗ'!$E$39:$E$782,1+(U$288-1)+(ROW()-291)*24,1))</f>
        <v>742.20108125000002</v>
      </c>
      <c r="V293" s="115">
        <f>IF($A293="","",INDEX('[1]СЭС АТС НЦЗ'!$E$39:$E$782,1+(V$288-1)+(ROW()-291)*24,1))</f>
        <v>745.80423189999999</v>
      </c>
      <c r="W293" s="115">
        <f>IF($A293="","",INDEX('[1]СЭС АТС НЦЗ'!$E$39:$E$782,1+(W$288-1)+(ROW()-291)*24,1))</f>
        <v>757.20195144000002</v>
      </c>
      <c r="X293" s="115">
        <f>IF($A293="","",INDEX('[1]СЭС АТС НЦЗ'!$E$39:$E$782,1+(X$288-1)+(ROW()-291)*24,1))</f>
        <v>766.20180607999998</v>
      </c>
      <c r="Y293" s="115">
        <f>IF($A293="","",INDEX('[1]СЭС АТС НЦЗ'!$E$39:$E$782,1+(Y$288-1)+(ROW()-291)*24,1))</f>
        <v>786.18591273000004</v>
      </c>
    </row>
    <row r="294" spans="1:25" x14ac:dyDescent="0.25">
      <c r="A294" s="75">
        <v>4</v>
      </c>
      <c r="B294" s="115">
        <f>IF($A294="","",INDEX('[1]СЭС АТС НЦЗ'!$E$39:$E$782,1+(B$288-1)+(ROW()-291)*24,1))</f>
        <v>770.95490262999999</v>
      </c>
      <c r="C294" s="115">
        <f>IF($A294="","",INDEX('[1]СЭС АТС НЦЗ'!$E$39:$E$782,1+(C$288-1)+(ROW()-291)*24,1))</f>
        <v>786.81629686999997</v>
      </c>
      <c r="D294" s="115">
        <f>IF($A294="","",INDEX('[1]СЭС АТС НЦЗ'!$E$39:$E$782,1+(D$288-1)+(ROW()-291)*24,1))</f>
        <v>796.35320124999998</v>
      </c>
      <c r="E294" s="115">
        <f>IF($A294="","",INDEX('[1]СЭС АТС НЦЗ'!$E$39:$E$782,1+(E$288-1)+(ROW()-291)*24,1))</f>
        <v>801.05913572999998</v>
      </c>
      <c r="F294" s="115">
        <f>IF($A294="","",INDEX('[1]СЭС АТС НЦЗ'!$E$39:$E$782,1+(F$288-1)+(ROW()-291)*24,1))</f>
        <v>791.79745647000004</v>
      </c>
      <c r="G294" s="115">
        <f>IF($A294="","",INDEX('[1]СЭС АТС НЦЗ'!$E$39:$E$782,1+(G$288-1)+(ROW()-291)*24,1))</f>
        <v>761.33484369999996</v>
      </c>
      <c r="H294" s="115">
        <f>IF($A294="","",INDEX('[1]СЭС АТС НЦЗ'!$E$39:$E$782,1+(H$288-1)+(ROW()-291)*24,1))</f>
        <v>755.10181104000003</v>
      </c>
      <c r="I294" s="115">
        <f>IF($A294="","",INDEX('[1]СЭС АТС НЦЗ'!$E$39:$E$782,1+(I$288-1)+(ROW()-291)*24,1))</f>
        <v>744.39672898000003</v>
      </c>
      <c r="J294" s="115">
        <f>IF($A294="","",INDEX('[1]СЭС АТС НЦЗ'!$E$39:$E$782,1+(J$288-1)+(ROW()-291)*24,1))</f>
        <v>732.70635145999995</v>
      </c>
      <c r="K294" s="115">
        <f>IF($A294="","",INDEX('[1]СЭС АТС НЦЗ'!$E$39:$E$782,1+(K$288-1)+(ROW()-291)*24,1))</f>
        <v>728.87244805</v>
      </c>
      <c r="L294" s="115">
        <f>IF($A294="","",INDEX('[1]СЭС АТС НЦЗ'!$E$39:$E$782,1+(L$288-1)+(ROW()-291)*24,1))</f>
        <v>724.46630795999999</v>
      </c>
      <c r="M294" s="115">
        <f>IF($A294="","",INDEX('[1]СЭС АТС НЦЗ'!$E$39:$E$782,1+(M$288-1)+(ROW()-291)*24,1))</f>
        <v>722.1148518</v>
      </c>
      <c r="N294" s="115">
        <f>IF($A294="","",INDEX('[1]СЭС АТС НЦЗ'!$E$39:$E$782,1+(N$288-1)+(ROW()-291)*24,1))</f>
        <v>730.96157198000003</v>
      </c>
      <c r="O294" s="115">
        <f>IF($A294="","",INDEX('[1]СЭС АТС НЦЗ'!$E$39:$E$782,1+(O$288-1)+(ROW()-291)*24,1))</f>
        <v>729.83384819000003</v>
      </c>
      <c r="P294" s="115">
        <f>IF($A294="","",INDEX('[1]СЭС АТС НЦЗ'!$E$39:$E$782,1+(P$288-1)+(ROW()-291)*24,1))</f>
        <v>732.97815605000005</v>
      </c>
      <c r="Q294" s="115">
        <f>IF($A294="","",INDEX('[1]СЭС АТС НЦЗ'!$E$39:$E$782,1+(Q$288-1)+(ROW()-291)*24,1))</f>
        <v>730.14460546999999</v>
      </c>
      <c r="R294" s="115">
        <f>IF($A294="","",INDEX('[1]СЭС АТС НЦЗ'!$E$39:$E$782,1+(R$288-1)+(ROW()-291)*24,1))</f>
        <v>727.60165674999996</v>
      </c>
      <c r="S294" s="115">
        <f>IF($A294="","",INDEX('[1]СЭС АТС НЦЗ'!$E$39:$E$782,1+(S$288-1)+(ROW()-291)*24,1))</f>
        <v>702.68110318000004</v>
      </c>
      <c r="T294" s="115">
        <f>IF($A294="","",INDEX('[1]СЭС АТС НЦЗ'!$E$39:$E$782,1+(T$288-1)+(ROW()-291)*24,1))</f>
        <v>704.32598173999997</v>
      </c>
      <c r="U294" s="115">
        <f>IF($A294="","",INDEX('[1]СЭС АТС НЦЗ'!$E$39:$E$782,1+(U$288-1)+(ROW()-291)*24,1))</f>
        <v>711.16590930999996</v>
      </c>
      <c r="V294" s="115">
        <f>IF($A294="","",INDEX('[1]СЭС АТС НЦЗ'!$E$39:$E$782,1+(V$288-1)+(ROW()-291)*24,1))</f>
        <v>716.54398744000002</v>
      </c>
      <c r="W294" s="115">
        <f>IF($A294="","",INDEX('[1]СЭС АТС НЦЗ'!$E$39:$E$782,1+(W$288-1)+(ROW()-291)*24,1))</f>
        <v>722.50864804000003</v>
      </c>
      <c r="X294" s="115">
        <f>IF($A294="","",INDEX('[1]СЭС АТС НЦЗ'!$E$39:$E$782,1+(X$288-1)+(ROW()-291)*24,1))</f>
        <v>732.11995146000004</v>
      </c>
      <c r="Y294" s="115">
        <f>IF($A294="","",INDEX('[1]СЭС АТС НЦЗ'!$E$39:$E$782,1+(Y$288-1)+(ROW()-291)*24,1))</f>
        <v>742.71112801000004</v>
      </c>
    </row>
    <row r="295" spans="1:25" x14ac:dyDescent="0.25">
      <c r="A295" s="75">
        <v>5</v>
      </c>
      <c r="B295" s="115">
        <f>IF($A295="","",INDEX('[1]СЭС АТС НЦЗ'!$E$39:$E$782,1+(B$288-1)+(ROW()-291)*24,1))</f>
        <v>742.76717485999995</v>
      </c>
      <c r="C295" s="115">
        <f>IF($A295="","",INDEX('[1]СЭС АТС НЦЗ'!$E$39:$E$782,1+(C$288-1)+(ROW()-291)*24,1))</f>
        <v>733.66678420999995</v>
      </c>
      <c r="D295" s="115">
        <f>IF($A295="","",INDEX('[1]СЭС АТС НЦЗ'!$E$39:$E$782,1+(D$288-1)+(ROW()-291)*24,1))</f>
        <v>738.88985692999995</v>
      </c>
      <c r="E295" s="115">
        <f>IF($A295="","",INDEX('[1]СЭС АТС НЦЗ'!$E$39:$E$782,1+(E$288-1)+(ROW()-291)*24,1))</f>
        <v>746.01143807000005</v>
      </c>
      <c r="F295" s="115">
        <f>IF($A295="","",INDEX('[1]СЭС АТС НЦЗ'!$E$39:$E$782,1+(F$288-1)+(ROW()-291)*24,1))</f>
        <v>765.90679853999995</v>
      </c>
      <c r="G295" s="115">
        <f>IF($A295="","",INDEX('[1]СЭС АТС НЦЗ'!$E$39:$E$782,1+(G$288-1)+(ROW()-291)*24,1))</f>
        <v>763.97242835999998</v>
      </c>
      <c r="H295" s="115">
        <f>IF($A295="","",INDEX('[1]СЭС АТС НЦЗ'!$E$39:$E$782,1+(H$288-1)+(ROW()-291)*24,1))</f>
        <v>764.09069523000005</v>
      </c>
      <c r="I295" s="115">
        <f>IF($A295="","",INDEX('[1]СЭС АТС НЦЗ'!$E$39:$E$782,1+(I$288-1)+(ROW()-291)*24,1))</f>
        <v>758.65711808000003</v>
      </c>
      <c r="J295" s="115">
        <f>IF($A295="","",INDEX('[1]СЭС АТС НЦЗ'!$E$39:$E$782,1+(J$288-1)+(ROW()-291)*24,1))</f>
        <v>751.01342213999999</v>
      </c>
      <c r="K295" s="115">
        <f>IF($A295="","",INDEX('[1]СЭС АТС НЦЗ'!$E$39:$E$782,1+(K$288-1)+(ROW()-291)*24,1))</f>
        <v>733.11042004000001</v>
      </c>
      <c r="L295" s="115">
        <f>IF($A295="","",INDEX('[1]СЭС АТС НЦЗ'!$E$39:$E$782,1+(L$288-1)+(ROW()-291)*24,1))</f>
        <v>726.16918526999996</v>
      </c>
      <c r="M295" s="115">
        <f>IF($A295="","",INDEX('[1]СЭС АТС НЦЗ'!$E$39:$E$782,1+(M$288-1)+(ROW()-291)*24,1))</f>
        <v>723.49624028999995</v>
      </c>
      <c r="N295" s="115">
        <f>IF($A295="","",INDEX('[1]СЭС АТС НЦЗ'!$E$39:$E$782,1+(N$288-1)+(ROW()-291)*24,1))</f>
        <v>728.35055124999997</v>
      </c>
      <c r="O295" s="115">
        <f>IF($A295="","",INDEX('[1]СЭС АТС НЦЗ'!$E$39:$E$782,1+(O$288-1)+(ROW()-291)*24,1))</f>
        <v>737.18081112000004</v>
      </c>
      <c r="P295" s="115">
        <f>IF($A295="","",INDEX('[1]СЭС АТС НЦЗ'!$E$39:$E$782,1+(P$288-1)+(ROW()-291)*24,1))</f>
        <v>736.17886125999996</v>
      </c>
      <c r="Q295" s="115">
        <f>IF($A295="","",INDEX('[1]СЭС АТС НЦЗ'!$E$39:$E$782,1+(Q$288-1)+(ROW()-291)*24,1))</f>
        <v>738.98742001000005</v>
      </c>
      <c r="R295" s="115">
        <f>IF($A295="","",INDEX('[1]СЭС АТС НЦЗ'!$E$39:$E$782,1+(R$288-1)+(ROW()-291)*24,1))</f>
        <v>741.75645066000004</v>
      </c>
      <c r="S295" s="115">
        <f>IF($A295="","",INDEX('[1]СЭС АТС НЦЗ'!$E$39:$E$782,1+(S$288-1)+(ROW()-291)*24,1))</f>
        <v>751.57699886</v>
      </c>
      <c r="T295" s="115">
        <f>IF($A295="","",INDEX('[1]СЭС АТС НЦЗ'!$E$39:$E$782,1+(T$288-1)+(ROW()-291)*24,1))</f>
        <v>717.67658087999996</v>
      </c>
      <c r="U295" s="115">
        <f>IF($A295="","",INDEX('[1]СЭС АТС НЦЗ'!$E$39:$E$782,1+(U$288-1)+(ROW()-291)*24,1))</f>
        <v>723.83290089000002</v>
      </c>
      <c r="V295" s="115">
        <f>IF($A295="","",INDEX('[1]СЭС АТС НЦЗ'!$E$39:$E$782,1+(V$288-1)+(ROW()-291)*24,1))</f>
        <v>728.64313665999998</v>
      </c>
      <c r="W295" s="115">
        <f>IF($A295="","",INDEX('[1]СЭС АТС НЦЗ'!$E$39:$E$782,1+(W$288-1)+(ROW()-291)*24,1))</f>
        <v>732.55520266999997</v>
      </c>
      <c r="X295" s="115">
        <f>IF($A295="","",INDEX('[1]СЭС АТС НЦЗ'!$E$39:$E$782,1+(X$288-1)+(ROW()-291)*24,1))</f>
        <v>743.39265731</v>
      </c>
      <c r="Y295" s="115">
        <f>IF($A295="","",INDEX('[1]СЭС АТС НЦЗ'!$E$39:$E$782,1+(Y$288-1)+(ROW()-291)*24,1))</f>
        <v>750.3265308</v>
      </c>
    </row>
    <row r="296" spans="1:25" x14ac:dyDescent="0.25">
      <c r="A296" s="75">
        <v>6</v>
      </c>
      <c r="B296" s="115">
        <f>IF($A296="","",INDEX('[1]СЭС АТС НЦЗ'!$E$39:$E$782,1+(B$288-1)+(ROW()-291)*24,1))</f>
        <v>707.35883851000006</v>
      </c>
      <c r="C296" s="115">
        <f>IF($A296="","",INDEX('[1]СЭС АТС НЦЗ'!$E$39:$E$782,1+(C$288-1)+(ROW()-291)*24,1))</f>
        <v>715.86744326999997</v>
      </c>
      <c r="D296" s="115">
        <f>IF($A296="","",INDEX('[1]СЭС АТС НЦЗ'!$E$39:$E$782,1+(D$288-1)+(ROW()-291)*24,1))</f>
        <v>721.40452403999996</v>
      </c>
      <c r="E296" s="115">
        <f>IF($A296="","",INDEX('[1]СЭС АТС НЦЗ'!$E$39:$E$782,1+(E$288-1)+(ROW()-291)*24,1))</f>
        <v>720.45515747000002</v>
      </c>
      <c r="F296" s="115">
        <f>IF($A296="","",INDEX('[1]СЭС АТС НЦЗ'!$E$39:$E$782,1+(F$288-1)+(ROW()-291)*24,1))</f>
        <v>717.61324248999995</v>
      </c>
      <c r="G296" s="115">
        <f>IF($A296="","",INDEX('[1]СЭС АТС НЦЗ'!$E$39:$E$782,1+(G$288-1)+(ROW()-291)*24,1))</f>
        <v>712.60318179000001</v>
      </c>
      <c r="H296" s="115">
        <f>IF($A296="","",INDEX('[1]СЭС АТС НЦЗ'!$E$39:$E$782,1+(H$288-1)+(ROW()-291)*24,1))</f>
        <v>704.45974808999995</v>
      </c>
      <c r="I296" s="115">
        <f>IF($A296="","",INDEX('[1]СЭС АТС НЦЗ'!$E$39:$E$782,1+(I$288-1)+(ROW()-291)*24,1))</f>
        <v>685.18667137</v>
      </c>
      <c r="J296" s="115">
        <f>IF($A296="","",INDEX('[1]СЭС АТС НЦЗ'!$E$39:$E$782,1+(J$288-1)+(ROW()-291)*24,1))</f>
        <v>665.97422119999999</v>
      </c>
      <c r="K296" s="115">
        <f>IF($A296="","",INDEX('[1]СЭС АТС НЦЗ'!$E$39:$E$782,1+(K$288-1)+(ROW()-291)*24,1))</f>
        <v>659.95453224000005</v>
      </c>
      <c r="L296" s="115">
        <f>IF($A296="","",INDEX('[1]СЭС АТС НЦЗ'!$E$39:$E$782,1+(L$288-1)+(ROW()-291)*24,1))</f>
        <v>659.73097557999995</v>
      </c>
      <c r="M296" s="115">
        <f>IF($A296="","",INDEX('[1]СЭС АТС НЦЗ'!$E$39:$E$782,1+(M$288-1)+(ROW()-291)*24,1))</f>
        <v>666.94715342999996</v>
      </c>
      <c r="N296" s="115">
        <f>IF($A296="","",INDEX('[1]СЭС АТС НЦЗ'!$E$39:$E$782,1+(N$288-1)+(ROW()-291)*24,1))</f>
        <v>677.92045666000001</v>
      </c>
      <c r="O296" s="115">
        <f>IF($A296="","",INDEX('[1]СЭС АТС НЦЗ'!$E$39:$E$782,1+(O$288-1)+(ROW()-291)*24,1))</f>
        <v>688.76375274999998</v>
      </c>
      <c r="P296" s="115">
        <f>IF($A296="","",INDEX('[1]СЭС АТС НЦЗ'!$E$39:$E$782,1+(P$288-1)+(ROW()-291)*24,1))</f>
        <v>698.95807098</v>
      </c>
      <c r="Q296" s="115">
        <f>IF($A296="","",INDEX('[1]СЭС АТС НЦЗ'!$E$39:$E$782,1+(Q$288-1)+(ROW()-291)*24,1))</f>
        <v>700.67755937000004</v>
      </c>
      <c r="R296" s="115">
        <f>IF($A296="","",INDEX('[1]СЭС АТС НЦЗ'!$E$39:$E$782,1+(R$288-1)+(ROW()-291)*24,1))</f>
        <v>682.17221956000003</v>
      </c>
      <c r="S296" s="115">
        <f>IF($A296="","",INDEX('[1]СЭС АТС НЦЗ'!$E$39:$E$782,1+(S$288-1)+(ROW()-291)*24,1))</f>
        <v>673.72151974999997</v>
      </c>
      <c r="T296" s="115">
        <f>IF($A296="","",INDEX('[1]СЭС АТС НЦЗ'!$E$39:$E$782,1+(T$288-1)+(ROW()-291)*24,1))</f>
        <v>676.27602380999997</v>
      </c>
      <c r="U296" s="115">
        <f>IF($A296="","",INDEX('[1]СЭС АТС НЦЗ'!$E$39:$E$782,1+(U$288-1)+(ROW()-291)*24,1))</f>
        <v>677.40671792000001</v>
      </c>
      <c r="V296" s="115">
        <f>IF($A296="","",INDEX('[1]СЭС АТС НЦЗ'!$E$39:$E$782,1+(V$288-1)+(ROW()-291)*24,1))</f>
        <v>677.87424267999995</v>
      </c>
      <c r="W296" s="115">
        <f>IF($A296="","",INDEX('[1]СЭС АТС НЦЗ'!$E$39:$E$782,1+(W$288-1)+(ROW()-291)*24,1))</f>
        <v>682.56169448000003</v>
      </c>
      <c r="X296" s="115">
        <f>IF($A296="","",INDEX('[1]СЭС АТС НЦЗ'!$E$39:$E$782,1+(X$288-1)+(ROW()-291)*24,1))</f>
        <v>687.88585527999999</v>
      </c>
      <c r="Y296" s="115">
        <f>IF($A296="","",INDEX('[1]СЭС АТС НЦЗ'!$E$39:$E$782,1+(Y$288-1)+(ROW()-291)*24,1))</f>
        <v>708.16604872000005</v>
      </c>
    </row>
    <row r="297" spans="1:25" x14ac:dyDescent="0.25">
      <c r="A297" s="75">
        <v>7</v>
      </c>
      <c r="B297" s="115">
        <f>IF($A297="","",INDEX('[1]СЭС АТС НЦЗ'!$E$39:$E$782,1+(B$288-1)+(ROW()-291)*24,1))</f>
        <v>740.42740036999999</v>
      </c>
      <c r="C297" s="115">
        <f>IF($A297="","",INDEX('[1]СЭС АТС НЦЗ'!$E$39:$E$782,1+(C$288-1)+(ROW()-291)*24,1))</f>
        <v>758.07111852000003</v>
      </c>
      <c r="D297" s="115">
        <f>IF($A297="","",INDEX('[1]СЭС АТС НЦЗ'!$E$39:$E$782,1+(D$288-1)+(ROW()-291)*24,1))</f>
        <v>764.30172902000004</v>
      </c>
      <c r="E297" s="115">
        <f>IF($A297="","",INDEX('[1]СЭС АТС НЦЗ'!$E$39:$E$782,1+(E$288-1)+(ROW()-291)*24,1))</f>
        <v>767.21950032999996</v>
      </c>
      <c r="F297" s="115">
        <f>IF($A297="","",INDEX('[1]СЭС АТС НЦЗ'!$E$39:$E$782,1+(F$288-1)+(ROW()-291)*24,1))</f>
        <v>761.57590580999999</v>
      </c>
      <c r="G297" s="115">
        <f>IF($A297="","",INDEX('[1]СЭС АТС НЦЗ'!$E$39:$E$782,1+(G$288-1)+(ROW()-291)*24,1))</f>
        <v>759.03539005000005</v>
      </c>
      <c r="H297" s="115">
        <f>IF($A297="","",INDEX('[1]СЭС АТС НЦЗ'!$E$39:$E$782,1+(H$288-1)+(ROW()-291)*24,1))</f>
        <v>749.12062053</v>
      </c>
      <c r="I297" s="115">
        <f>IF($A297="","",INDEX('[1]СЭС АТС НЦЗ'!$E$39:$E$782,1+(I$288-1)+(ROW()-291)*24,1))</f>
        <v>746.93700343</v>
      </c>
      <c r="J297" s="115">
        <f>IF($A297="","",INDEX('[1]СЭС АТС НЦЗ'!$E$39:$E$782,1+(J$288-1)+(ROW()-291)*24,1))</f>
        <v>725.05999333</v>
      </c>
      <c r="K297" s="115">
        <f>IF($A297="","",INDEX('[1]СЭС АТС НЦЗ'!$E$39:$E$782,1+(K$288-1)+(ROW()-291)*24,1))</f>
        <v>718.29893865999998</v>
      </c>
      <c r="L297" s="115">
        <f>IF($A297="","",INDEX('[1]СЭС АТС НЦЗ'!$E$39:$E$782,1+(L$288-1)+(ROW()-291)*24,1))</f>
        <v>709.38904431000003</v>
      </c>
      <c r="M297" s="115">
        <f>IF($A297="","",INDEX('[1]СЭС АТС НЦЗ'!$E$39:$E$782,1+(M$288-1)+(ROW()-291)*24,1))</f>
        <v>717.02289241000005</v>
      </c>
      <c r="N297" s="115">
        <f>IF($A297="","",INDEX('[1]СЭС АТС НЦЗ'!$E$39:$E$782,1+(N$288-1)+(ROW()-291)*24,1))</f>
        <v>728.14041334000001</v>
      </c>
      <c r="O297" s="115">
        <f>IF($A297="","",INDEX('[1]СЭС АТС НЦЗ'!$E$39:$E$782,1+(O$288-1)+(ROW()-291)*24,1))</f>
        <v>731.11799635</v>
      </c>
      <c r="P297" s="115">
        <f>IF($A297="","",INDEX('[1]СЭС АТС НЦЗ'!$E$39:$E$782,1+(P$288-1)+(ROW()-291)*24,1))</f>
        <v>737.91653603999998</v>
      </c>
      <c r="Q297" s="115">
        <f>IF($A297="","",INDEX('[1]СЭС АТС НЦЗ'!$E$39:$E$782,1+(Q$288-1)+(ROW()-291)*24,1))</f>
        <v>734.27055501999996</v>
      </c>
      <c r="R297" s="115">
        <f>IF($A297="","",INDEX('[1]СЭС АТС НЦЗ'!$E$39:$E$782,1+(R$288-1)+(ROW()-291)*24,1))</f>
        <v>723.23880038000004</v>
      </c>
      <c r="S297" s="115">
        <f>IF($A297="","",INDEX('[1]СЭС АТС НЦЗ'!$E$39:$E$782,1+(S$288-1)+(ROW()-291)*24,1))</f>
        <v>718.17443680999997</v>
      </c>
      <c r="T297" s="115">
        <f>IF($A297="","",INDEX('[1]СЭС АТС НЦЗ'!$E$39:$E$782,1+(T$288-1)+(ROW()-291)*24,1))</f>
        <v>716.23143692999997</v>
      </c>
      <c r="U297" s="115">
        <f>IF($A297="","",INDEX('[1]СЭС АТС НЦЗ'!$E$39:$E$782,1+(U$288-1)+(ROW()-291)*24,1))</f>
        <v>718.41563617999998</v>
      </c>
      <c r="V297" s="115">
        <f>IF($A297="","",INDEX('[1]СЭС АТС НЦЗ'!$E$39:$E$782,1+(V$288-1)+(ROW()-291)*24,1))</f>
        <v>727.24334128999999</v>
      </c>
      <c r="W297" s="115">
        <f>IF($A297="","",INDEX('[1]СЭС АТС НЦЗ'!$E$39:$E$782,1+(W$288-1)+(ROW()-291)*24,1))</f>
        <v>730.37305146000006</v>
      </c>
      <c r="X297" s="115">
        <f>IF($A297="","",INDEX('[1]СЭС АТС НЦЗ'!$E$39:$E$782,1+(X$288-1)+(ROW()-291)*24,1))</f>
        <v>725.01769571</v>
      </c>
      <c r="Y297" s="115">
        <f>IF($A297="","",INDEX('[1]СЭС АТС НЦЗ'!$E$39:$E$782,1+(Y$288-1)+(ROW()-291)*24,1))</f>
        <v>750.92248266000001</v>
      </c>
    </row>
    <row r="298" spans="1:25" x14ac:dyDescent="0.25">
      <c r="A298" s="75">
        <v>8</v>
      </c>
      <c r="B298" s="115">
        <f>IF($A298="","",INDEX('[1]СЭС АТС НЦЗ'!$E$39:$E$782,1+(B$288-1)+(ROW()-291)*24,1))</f>
        <v>807.59377440000003</v>
      </c>
      <c r="C298" s="115">
        <f>IF($A298="","",INDEX('[1]СЭС АТС НЦЗ'!$E$39:$E$782,1+(C$288-1)+(ROW()-291)*24,1))</f>
        <v>817.22623161000001</v>
      </c>
      <c r="D298" s="115">
        <f>IF($A298="","",INDEX('[1]СЭС АТС НЦЗ'!$E$39:$E$782,1+(D$288-1)+(ROW()-291)*24,1))</f>
        <v>825.87748904</v>
      </c>
      <c r="E298" s="115">
        <f>IF($A298="","",INDEX('[1]СЭС АТС НЦЗ'!$E$39:$E$782,1+(E$288-1)+(ROW()-291)*24,1))</f>
        <v>826.24617437999996</v>
      </c>
      <c r="F298" s="115">
        <f>IF($A298="","",INDEX('[1]СЭС АТС НЦЗ'!$E$39:$E$782,1+(F$288-1)+(ROW()-291)*24,1))</f>
        <v>827.83816948000003</v>
      </c>
      <c r="G298" s="115">
        <f>IF($A298="","",INDEX('[1]СЭС АТС НЦЗ'!$E$39:$E$782,1+(G$288-1)+(ROW()-291)*24,1))</f>
        <v>822.53031332</v>
      </c>
      <c r="H298" s="115">
        <f>IF($A298="","",INDEX('[1]СЭС АТС НЦЗ'!$E$39:$E$782,1+(H$288-1)+(ROW()-291)*24,1))</f>
        <v>814.87697662999994</v>
      </c>
      <c r="I298" s="115">
        <f>IF($A298="","",INDEX('[1]СЭС АТС НЦЗ'!$E$39:$E$782,1+(I$288-1)+(ROW()-291)*24,1))</f>
        <v>790.55442648999997</v>
      </c>
      <c r="J298" s="115">
        <f>IF($A298="","",INDEX('[1]СЭС АТС НЦЗ'!$E$39:$E$782,1+(J$288-1)+(ROW()-291)*24,1))</f>
        <v>779.06032792999997</v>
      </c>
      <c r="K298" s="115">
        <f>IF($A298="","",INDEX('[1]СЭС АТС НЦЗ'!$E$39:$E$782,1+(K$288-1)+(ROW()-291)*24,1))</f>
        <v>768.61636604</v>
      </c>
      <c r="L298" s="115">
        <f>IF($A298="","",INDEX('[1]СЭС АТС НЦЗ'!$E$39:$E$782,1+(L$288-1)+(ROW()-291)*24,1))</f>
        <v>767.53613629999995</v>
      </c>
      <c r="M298" s="115">
        <f>IF($A298="","",INDEX('[1]СЭС АТС НЦЗ'!$E$39:$E$782,1+(M$288-1)+(ROW()-291)*24,1))</f>
        <v>774.47918652999999</v>
      </c>
      <c r="N298" s="115">
        <f>IF($A298="","",INDEX('[1]СЭС АТС НЦЗ'!$E$39:$E$782,1+(N$288-1)+(ROW()-291)*24,1))</f>
        <v>778.14387539999996</v>
      </c>
      <c r="O298" s="115">
        <f>IF($A298="","",INDEX('[1]СЭС АТС НЦЗ'!$E$39:$E$782,1+(O$288-1)+(ROW()-291)*24,1))</f>
        <v>787.48654634000002</v>
      </c>
      <c r="P298" s="115">
        <f>IF($A298="","",INDEX('[1]СЭС АТС НЦЗ'!$E$39:$E$782,1+(P$288-1)+(ROW()-291)*24,1))</f>
        <v>789.19735777999995</v>
      </c>
      <c r="Q298" s="115">
        <f>IF($A298="","",INDEX('[1]СЭС АТС НЦЗ'!$E$39:$E$782,1+(Q$288-1)+(ROW()-291)*24,1))</f>
        <v>785.31009298000004</v>
      </c>
      <c r="R298" s="115">
        <f>IF($A298="","",INDEX('[1]СЭС АТС НЦЗ'!$E$39:$E$782,1+(R$288-1)+(ROW()-291)*24,1))</f>
        <v>773.67500073999997</v>
      </c>
      <c r="S298" s="115">
        <f>IF($A298="","",INDEX('[1]СЭС АТС НЦЗ'!$E$39:$E$782,1+(S$288-1)+(ROW()-291)*24,1))</f>
        <v>743.09627379000005</v>
      </c>
      <c r="T298" s="115">
        <f>IF($A298="","",INDEX('[1]СЭС АТС НЦЗ'!$E$39:$E$782,1+(T$288-1)+(ROW()-291)*24,1))</f>
        <v>748.05649716000005</v>
      </c>
      <c r="U298" s="115">
        <f>IF($A298="","",INDEX('[1]СЭС АТС НЦЗ'!$E$39:$E$782,1+(U$288-1)+(ROW()-291)*24,1))</f>
        <v>753.40987915999995</v>
      </c>
      <c r="V298" s="115">
        <f>IF($A298="","",INDEX('[1]СЭС АТС НЦЗ'!$E$39:$E$782,1+(V$288-1)+(ROW()-291)*24,1))</f>
        <v>763.56249918000003</v>
      </c>
      <c r="W298" s="115">
        <f>IF($A298="","",INDEX('[1]СЭС АТС НЦЗ'!$E$39:$E$782,1+(W$288-1)+(ROW()-291)*24,1))</f>
        <v>775.13050416999999</v>
      </c>
      <c r="X298" s="115">
        <f>IF($A298="","",INDEX('[1]СЭС АТС НЦЗ'!$E$39:$E$782,1+(X$288-1)+(ROW()-291)*24,1))</f>
        <v>786.81092594999996</v>
      </c>
      <c r="Y298" s="115">
        <f>IF($A298="","",INDEX('[1]СЭС АТС НЦЗ'!$E$39:$E$782,1+(Y$288-1)+(ROW()-291)*24,1))</f>
        <v>805.81395712000005</v>
      </c>
    </row>
    <row r="299" spans="1:25" x14ac:dyDescent="0.25">
      <c r="A299" s="75">
        <v>9</v>
      </c>
      <c r="B299" s="115">
        <f>IF($A299="","",INDEX('[1]СЭС АТС НЦЗ'!$E$39:$E$782,1+(B$288-1)+(ROW()-291)*24,1))</f>
        <v>782.54854339999997</v>
      </c>
      <c r="C299" s="115">
        <f>IF($A299="","",INDEX('[1]СЭС АТС НЦЗ'!$E$39:$E$782,1+(C$288-1)+(ROW()-291)*24,1))</f>
        <v>774.62549576000004</v>
      </c>
      <c r="D299" s="115">
        <f>IF($A299="","",INDEX('[1]СЭС АТС НЦЗ'!$E$39:$E$782,1+(D$288-1)+(ROW()-291)*24,1))</f>
        <v>766.21917351000002</v>
      </c>
      <c r="E299" s="115">
        <f>IF($A299="","",INDEX('[1]СЭС АТС НЦЗ'!$E$39:$E$782,1+(E$288-1)+(ROW()-291)*24,1))</f>
        <v>764.59784912999999</v>
      </c>
      <c r="F299" s="115">
        <f>IF($A299="","",INDEX('[1]СЭС АТС НЦЗ'!$E$39:$E$782,1+(F$288-1)+(ROW()-291)*24,1))</f>
        <v>769.55826622999996</v>
      </c>
      <c r="G299" s="115">
        <f>IF($A299="","",INDEX('[1]СЭС АТС НЦЗ'!$E$39:$E$782,1+(G$288-1)+(ROW()-291)*24,1))</f>
        <v>763.47100007999995</v>
      </c>
      <c r="H299" s="115">
        <f>IF($A299="","",INDEX('[1]СЭС АТС НЦЗ'!$E$39:$E$782,1+(H$288-1)+(ROW()-291)*24,1))</f>
        <v>769.18145480999999</v>
      </c>
      <c r="I299" s="115">
        <f>IF($A299="","",INDEX('[1]СЭС АТС НЦЗ'!$E$39:$E$782,1+(I$288-1)+(ROW()-291)*24,1))</f>
        <v>767.96593351000001</v>
      </c>
      <c r="J299" s="115">
        <f>IF($A299="","",INDEX('[1]СЭС АТС НЦЗ'!$E$39:$E$782,1+(J$288-1)+(ROW()-291)*24,1))</f>
        <v>785.10700617999998</v>
      </c>
      <c r="K299" s="115">
        <f>IF($A299="","",INDEX('[1]СЭС АТС НЦЗ'!$E$39:$E$782,1+(K$288-1)+(ROW()-291)*24,1))</f>
        <v>776.99467354000001</v>
      </c>
      <c r="L299" s="115">
        <f>IF($A299="","",INDEX('[1]СЭС АТС НЦЗ'!$E$39:$E$782,1+(L$288-1)+(ROW()-291)*24,1))</f>
        <v>768.43889000000001</v>
      </c>
      <c r="M299" s="115">
        <f>IF($A299="","",INDEX('[1]СЭС АТС НЦЗ'!$E$39:$E$782,1+(M$288-1)+(ROW()-291)*24,1))</f>
        <v>775.84707950999996</v>
      </c>
      <c r="N299" s="115">
        <f>IF($A299="","",INDEX('[1]СЭС АТС НЦЗ'!$E$39:$E$782,1+(N$288-1)+(ROW()-291)*24,1))</f>
        <v>766.00978223000004</v>
      </c>
      <c r="O299" s="115">
        <f>IF($A299="","",INDEX('[1]СЭС АТС НЦЗ'!$E$39:$E$782,1+(O$288-1)+(ROW()-291)*24,1))</f>
        <v>764.33207059999995</v>
      </c>
      <c r="P299" s="115">
        <f>IF($A299="","",INDEX('[1]СЭС АТС НЦЗ'!$E$39:$E$782,1+(P$288-1)+(ROW()-291)*24,1))</f>
        <v>768.12565286999995</v>
      </c>
      <c r="Q299" s="115">
        <f>IF($A299="","",INDEX('[1]СЭС АТС НЦЗ'!$E$39:$E$782,1+(Q$288-1)+(ROW()-291)*24,1))</f>
        <v>766.92828105000001</v>
      </c>
      <c r="R299" s="115">
        <f>IF($A299="","",INDEX('[1]СЭС АТС НЦЗ'!$E$39:$E$782,1+(R$288-1)+(ROW()-291)*24,1))</f>
        <v>771.80245772000001</v>
      </c>
      <c r="S299" s="115">
        <f>IF($A299="","",INDEX('[1]СЭС АТС НЦЗ'!$E$39:$E$782,1+(S$288-1)+(ROW()-291)*24,1))</f>
        <v>766.59160183999995</v>
      </c>
      <c r="T299" s="115">
        <f>IF($A299="","",INDEX('[1]СЭС АТС НЦЗ'!$E$39:$E$782,1+(T$288-1)+(ROW()-291)*24,1))</f>
        <v>755.92834669000001</v>
      </c>
      <c r="U299" s="115">
        <f>IF($A299="","",INDEX('[1]СЭС АТС НЦЗ'!$E$39:$E$782,1+(U$288-1)+(ROW()-291)*24,1))</f>
        <v>756.41744344999995</v>
      </c>
      <c r="V299" s="115">
        <f>IF($A299="","",INDEX('[1]СЭС АТС НЦЗ'!$E$39:$E$782,1+(V$288-1)+(ROW()-291)*24,1))</f>
        <v>771.21681220999994</v>
      </c>
      <c r="W299" s="115">
        <f>IF($A299="","",INDEX('[1]СЭС АТС НЦЗ'!$E$39:$E$782,1+(W$288-1)+(ROW()-291)*24,1))</f>
        <v>775.91519514000004</v>
      </c>
      <c r="X299" s="115">
        <f>IF($A299="","",INDEX('[1]СЭС АТС НЦЗ'!$E$39:$E$782,1+(X$288-1)+(ROW()-291)*24,1))</f>
        <v>777.56718940999997</v>
      </c>
      <c r="Y299" s="115">
        <f>IF($A299="","",INDEX('[1]СЭС АТС НЦЗ'!$E$39:$E$782,1+(Y$288-1)+(ROW()-291)*24,1))</f>
        <v>793.66929999000001</v>
      </c>
    </row>
    <row r="300" spans="1:25" x14ac:dyDescent="0.25">
      <c r="A300" s="75">
        <v>10</v>
      </c>
      <c r="B300" s="115">
        <f>IF($A300="","",INDEX('[1]СЭС АТС НЦЗ'!$E$39:$E$782,1+(B$288-1)+(ROW()-291)*24,1))</f>
        <v>734.97259543999996</v>
      </c>
      <c r="C300" s="115">
        <f>IF($A300="","",INDEX('[1]СЭС АТС НЦЗ'!$E$39:$E$782,1+(C$288-1)+(ROW()-291)*24,1))</f>
        <v>744.64057276999995</v>
      </c>
      <c r="D300" s="115">
        <f>IF($A300="","",INDEX('[1]СЭС АТС НЦЗ'!$E$39:$E$782,1+(D$288-1)+(ROW()-291)*24,1))</f>
        <v>749.63970486999995</v>
      </c>
      <c r="E300" s="115">
        <f>IF($A300="","",INDEX('[1]СЭС АТС НЦЗ'!$E$39:$E$782,1+(E$288-1)+(ROW()-291)*24,1))</f>
        <v>751.81074609999996</v>
      </c>
      <c r="F300" s="115">
        <f>IF($A300="","",INDEX('[1]СЭС АТС НЦЗ'!$E$39:$E$782,1+(F$288-1)+(ROW()-291)*24,1))</f>
        <v>762.22338771</v>
      </c>
      <c r="G300" s="115">
        <f>IF($A300="","",INDEX('[1]СЭС АТС НЦЗ'!$E$39:$E$782,1+(G$288-1)+(ROW()-291)*24,1))</f>
        <v>761.04813719000003</v>
      </c>
      <c r="H300" s="115">
        <f>IF($A300="","",INDEX('[1]СЭС АТС НЦЗ'!$E$39:$E$782,1+(H$288-1)+(ROW()-291)*24,1))</f>
        <v>753.20942120999996</v>
      </c>
      <c r="I300" s="115">
        <f>IF($A300="","",INDEX('[1]СЭС АТС НЦЗ'!$E$39:$E$782,1+(I$288-1)+(ROW()-291)*24,1))</f>
        <v>739.72876980000001</v>
      </c>
      <c r="J300" s="115">
        <f>IF($A300="","",INDEX('[1]СЭС АТС НЦЗ'!$E$39:$E$782,1+(J$288-1)+(ROW()-291)*24,1))</f>
        <v>728.63877044000003</v>
      </c>
      <c r="K300" s="115">
        <f>IF($A300="","",INDEX('[1]СЭС АТС НЦЗ'!$E$39:$E$782,1+(K$288-1)+(ROW()-291)*24,1))</f>
        <v>723.4973933</v>
      </c>
      <c r="L300" s="115">
        <f>IF($A300="","",INDEX('[1]СЭС АТС НЦЗ'!$E$39:$E$782,1+(L$288-1)+(ROW()-291)*24,1))</f>
        <v>719.81625684999995</v>
      </c>
      <c r="M300" s="115">
        <f>IF($A300="","",INDEX('[1]СЭС АТС НЦЗ'!$E$39:$E$782,1+(M$288-1)+(ROW()-291)*24,1))</f>
        <v>724.14398323</v>
      </c>
      <c r="N300" s="115">
        <f>IF($A300="","",INDEX('[1]СЭС АТС НЦЗ'!$E$39:$E$782,1+(N$288-1)+(ROW()-291)*24,1))</f>
        <v>723.07512810000003</v>
      </c>
      <c r="O300" s="115">
        <f>IF($A300="","",INDEX('[1]СЭС АТС НЦЗ'!$E$39:$E$782,1+(O$288-1)+(ROW()-291)*24,1))</f>
        <v>728.76388822000001</v>
      </c>
      <c r="P300" s="115">
        <f>IF($A300="","",INDEX('[1]СЭС АТС НЦЗ'!$E$39:$E$782,1+(P$288-1)+(ROW()-291)*24,1))</f>
        <v>732.66496906999998</v>
      </c>
      <c r="Q300" s="115">
        <f>IF($A300="","",INDEX('[1]СЭС АТС НЦЗ'!$E$39:$E$782,1+(Q$288-1)+(ROW()-291)*24,1))</f>
        <v>739.24417281000001</v>
      </c>
      <c r="R300" s="115">
        <f>IF($A300="","",INDEX('[1]СЭС АТС НЦЗ'!$E$39:$E$782,1+(R$288-1)+(ROW()-291)*24,1))</f>
        <v>731.02020823999999</v>
      </c>
      <c r="S300" s="115">
        <f>IF($A300="","",INDEX('[1]СЭС АТС НЦЗ'!$E$39:$E$782,1+(S$288-1)+(ROW()-291)*24,1))</f>
        <v>715.08084287999998</v>
      </c>
      <c r="T300" s="115">
        <f>IF($A300="","",INDEX('[1]СЭС АТС НЦЗ'!$E$39:$E$782,1+(T$288-1)+(ROW()-291)*24,1))</f>
        <v>712.85696074999998</v>
      </c>
      <c r="U300" s="115">
        <f>IF($A300="","",INDEX('[1]СЭС АТС НЦЗ'!$E$39:$E$782,1+(U$288-1)+(ROW()-291)*24,1))</f>
        <v>710.53936622000003</v>
      </c>
      <c r="V300" s="115">
        <f>IF($A300="","",INDEX('[1]СЭС АТС НЦЗ'!$E$39:$E$782,1+(V$288-1)+(ROW()-291)*24,1))</f>
        <v>713.65146763999996</v>
      </c>
      <c r="W300" s="115">
        <f>IF($A300="","",INDEX('[1]СЭС АТС НЦЗ'!$E$39:$E$782,1+(W$288-1)+(ROW()-291)*24,1))</f>
        <v>717.90375625000001</v>
      </c>
      <c r="X300" s="115">
        <f>IF($A300="","",INDEX('[1]СЭС АТС НЦЗ'!$E$39:$E$782,1+(X$288-1)+(ROW()-291)*24,1))</f>
        <v>730.11983236000003</v>
      </c>
      <c r="Y300" s="115">
        <f>IF($A300="","",INDEX('[1]СЭС АТС НЦЗ'!$E$39:$E$782,1+(Y$288-1)+(ROW()-291)*24,1))</f>
        <v>739.14523040999995</v>
      </c>
    </row>
    <row r="301" spans="1:25" x14ac:dyDescent="0.25">
      <c r="A301" s="75">
        <v>11</v>
      </c>
      <c r="B301" s="115">
        <f>IF($A301="","",INDEX('[1]СЭС АТС НЦЗ'!$E$39:$E$782,1+(B$288-1)+(ROW()-291)*24,1))</f>
        <v>712.00803972000006</v>
      </c>
      <c r="C301" s="115">
        <f>IF($A301="","",INDEX('[1]СЭС АТС НЦЗ'!$E$39:$E$782,1+(C$288-1)+(ROW()-291)*24,1))</f>
        <v>714.87953898000001</v>
      </c>
      <c r="D301" s="115">
        <f>IF($A301="","",INDEX('[1]СЭС АТС НЦЗ'!$E$39:$E$782,1+(D$288-1)+(ROW()-291)*24,1))</f>
        <v>711.6548828</v>
      </c>
      <c r="E301" s="115">
        <f>IF($A301="","",INDEX('[1]СЭС АТС НЦЗ'!$E$39:$E$782,1+(E$288-1)+(ROW()-291)*24,1))</f>
        <v>710.00631066999995</v>
      </c>
      <c r="F301" s="115">
        <f>IF($A301="","",INDEX('[1]СЭС АТС НЦЗ'!$E$39:$E$782,1+(F$288-1)+(ROW()-291)*24,1))</f>
        <v>708.07467780000002</v>
      </c>
      <c r="G301" s="115">
        <f>IF($A301="","",INDEX('[1]СЭС АТС НЦЗ'!$E$39:$E$782,1+(G$288-1)+(ROW()-291)*24,1))</f>
        <v>710.24270666999996</v>
      </c>
      <c r="H301" s="115">
        <f>IF($A301="","",INDEX('[1]СЭС АТС НЦЗ'!$E$39:$E$782,1+(H$288-1)+(ROW()-291)*24,1))</f>
        <v>705.60788066999999</v>
      </c>
      <c r="I301" s="115">
        <f>IF($A301="","",INDEX('[1]СЭС АТС НЦЗ'!$E$39:$E$782,1+(I$288-1)+(ROW()-291)*24,1))</f>
        <v>700.67571619</v>
      </c>
      <c r="J301" s="115">
        <f>IF($A301="","",INDEX('[1]СЭС АТС НЦЗ'!$E$39:$E$782,1+(J$288-1)+(ROW()-291)*24,1))</f>
        <v>690.96949584000004</v>
      </c>
      <c r="K301" s="115">
        <f>IF($A301="","",INDEX('[1]СЭС АТС НЦЗ'!$E$39:$E$782,1+(K$288-1)+(ROW()-291)*24,1))</f>
        <v>686.84715353000001</v>
      </c>
      <c r="L301" s="115">
        <f>IF($A301="","",INDEX('[1]СЭС АТС НЦЗ'!$E$39:$E$782,1+(L$288-1)+(ROW()-291)*24,1))</f>
        <v>690.90233665000005</v>
      </c>
      <c r="M301" s="115">
        <f>IF($A301="","",INDEX('[1]СЭС АТС НЦЗ'!$E$39:$E$782,1+(M$288-1)+(ROW()-291)*24,1))</f>
        <v>694.92351565000001</v>
      </c>
      <c r="N301" s="115">
        <f>IF($A301="","",INDEX('[1]СЭС АТС НЦЗ'!$E$39:$E$782,1+(N$288-1)+(ROW()-291)*24,1))</f>
        <v>705.21188584000004</v>
      </c>
      <c r="O301" s="115">
        <f>IF($A301="","",INDEX('[1]СЭС АТС НЦЗ'!$E$39:$E$782,1+(O$288-1)+(ROW()-291)*24,1))</f>
        <v>695.87437381999996</v>
      </c>
      <c r="P301" s="115">
        <f>IF($A301="","",INDEX('[1]СЭС АТС НЦЗ'!$E$39:$E$782,1+(P$288-1)+(ROW()-291)*24,1))</f>
        <v>701.13538156000004</v>
      </c>
      <c r="Q301" s="115">
        <f>IF($A301="","",INDEX('[1]СЭС АТС НЦЗ'!$E$39:$E$782,1+(Q$288-1)+(ROW()-291)*24,1))</f>
        <v>705.71243016000005</v>
      </c>
      <c r="R301" s="115">
        <f>IF($A301="","",INDEX('[1]СЭС АТС НЦЗ'!$E$39:$E$782,1+(R$288-1)+(ROW()-291)*24,1))</f>
        <v>711.54578303000005</v>
      </c>
      <c r="S301" s="115">
        <f>IF($A301="","",INDEX('[1]СЭС АТС НЦЗ'!$E$39:$E$782,1+(S$288-1)+(ROW()-291)*24,1))</f>
        <v>700.35552696000002</v>
      </c>
      <c r="T301" s="115">
        <f>IF($A301="","",INDEX('[1]СЭС АТС НЦЗ'!$E$39:$E$782,1+(T$288-1)+(ROW()-291)*24,1))</f>
        <v>686.30506237999998</v>
      </c>
      <c r="U301" s="115">
        <f>IF($A301="","",INDEX('[1]СЭС АТС НЦЗ'!$E$39:$E$782,1+(U$288-1)+(ROW()-291)*24,1))</f>
        <v>690.05671490999998</v>
      </c>
      <c r="V301" s="115">
        <f>IF($A301="","",INDEX('[1]СЭС АТС НЦЗ'!$E$39:$E$782,1+(V$288-1)+(ROW()-291)*24,1))</f>
        <v>698.81838783000001</v>
      </c>
      <c r="W301" s="115">
        <f>IF($A301="","",INDEX('[1]СЭС АТС НЦЗ'!$E$39:$E$782,1+(W$288-1)+(ROW()-291)*24,1))</f>
        <v>702.76683571000001</v>
      </c>
      <c r="X301" s="115">
        <f>IF($A301="","",INDEX('[1]СЭС АТС НЦЗ'!$E$39:$E$782,1+(X$288-1)+(ROW()-291)*24,1))</f>
        <v>706.38911824000002</v>
      </c>
      <c r="Y301" s="115">
        <f>IF($A301="","",INDEX('[1]СЭС АТС НЦЗ'!$E$39:$E$782,1+(Y$288-1)+(ROW()-291)*24,1))</f>
        <v>718.44460817000004</v>
      </c>
    </row>
    <row r="302" spans="1:25" x14ac:dyDescent="0.25">
      <c r="A302" s="75">
        <v>12</v>
      </c>
      <c r="B302" s="115">
        <f>IF($A302="","",INDEX('[1]СЭС АТС НЦЗ'!$E$39:$E$782,1+(B$288-1)+(ROW()-291)*24,1))</f>
        <v>725.73444157999995</v>
      </c>
      <c r="C302" s="115">
        <f>IF($A302="","",INDEX('[1]СЭС АТС НЦЗ'!$E$39:$E$782,1+(C$288-1)+(ROW()-291)*24,1))</f>
        <v>738.85186944999998</v>
      </c>
      <c r="D302" s="115">
        <f>IF($A302="","",INDEX('[1]СЭС АТС НЦЗ'!$E$39:$E$782,1+(D$288-1)+(ROW()-291)*24,1))</f>
        <v>747.70078694999995</v>
      </c>
      <c r="E302" s="115">
        <f>IF($A302="","",INDEX('[1]СЭС АТС НЦЗ'!$E$39:$E$782,1+(E$288-1)+(ROW()-291)*24,1))</f>
        <v>748.97438009999996</v>
      </c>
      <c r="F302" s="115">
        <f>IF($A302="","",INDEX('[1]СЭС АТС НЦЗ'!$E$39:$E$782,1+(F$288-1)+(ROW()-291)*24,1))</f>
        <v>749.28463708000004</v>
      </c>
      <c r="G302" s="115">
        <f>IF($A302="","",INDEX('[1]СЭС АТС НЦЗ'!$E$39:$E$782,1+(G$288-1)+(ROW()-291)*24,1))</f>
        <v>745.19849732</v>
      </c>
      <c r="H302" s="115">
        <f>IF($A302="","",INDEX('[1]СЭС АТС НЦЗ'!$E$39:$E$782,1+(H$288-1)+(ROW()-291)*24,1))</f>
        <v>734.44222336999997</v>
      </c>
      <c r="I302" s="115">
        <f>IF($A302="","",INDEX('[1]СЭС АТС НЦЗ'!$E$39:$E$782,1+(I$288-1)+(ROW()-291)*24,1))</f>
        <v>716.46979741999996</v>
      </c>
      <c r="J302" s="115">
        <f>IF($A302="","",INDEX('[1]СЭС АТС НЦЗ'!$E$39:$E$782,1+(J$288-1)+(ROW()-291)*24,1))</f>
        <v>698.17389224999999</v>
      </c>
      <c r="K302" s="115">
        <f>IF($A302="","",INDEX('[1]СЭС АТС НЦЗ'!$E$39:$E$782,1+(K$288-1)+(ROW()-291)*24,1))</f>
        <v>697.97760613000003</v>
      </c>
      <c r="L302" s="115">
        <f>IF($A302="","",INDEX('[1]СЭС АТС НЦЗ'!$E$39:$E$782,1+(L$288-1)+(ROW()-291)*24,1))</f>
        <v>693.89275027999997</v>
      </c>
      <c r="M302" s="115">
        <f>IF($A302="","",INDEX('[1]СЭС АТС НЦЗ'!$E$39:$E$782,1+(M$288-1)+(ROW()-291)*24,1))</f>
        <v>693.80235601000004</v>
      </c>
      <c r="N302" s="115">
        <f>IF($A302="","",INDEX('[1]СЭС АТС НЦЗ'!$E$39:$E$782,1+(N$288-1)+(ROW()-291)*24,1))</f>
        <v>703.43269163000002</v>
      </c>
      <c r="O302" s="115">
        <f>IF($A302="","",INDEX('[1]СЭС АТС НЦЗ'!$E$39:$E$782,1+(O$288-1)+(ROW()-291)*24,1))</f>
        <v>706.32406763999995</v>
      </c>
      <c r="P302" s="115">
        <f>IF($A302="","",INDEX('[1]СЭС АТС НЦЗ'!$E$39:$E$782,1+(P$288-1)+(ROW()-291)*24,1))</f>
        <v>700.03378659999998</v>
      </c>
      <c r="Q302" s="115">
        <f>IF($A302="","",INDEX('[1]СЭС АТС НЦЗ'!$E$39:$E$782,1+(Q$288-1)+(ROW()-291)*24,1))</f>
        <v>703.60705495000002</v>
      </c>
      <c r="R302" s="115">
        <f>IF($A302="","",INDEX('[1]СЭС АТС НЦЗ'!$E$39:$E$782,1+(R$288-1)+(ROW()-291)*24,1))</f>
        <v>708.00186015999998</v>
      </c>
      <c r="S302" s="115">
        <f>IF($A302="","",INDEX('[1]СЭС АТС НЦЗ'!$E$39:$E$782,1+(S$288-1)+(ROW()-291)*24,1))</f>
        <v>707.64869527999997</v>
      </c>
      <c r="T302" s="115">
        <f>IF($A302="","",INDEX('[1]СЭС АТС НЦЗ'!$E$39:$E$782,1+(T$288-1)+(ROW()-291)*24,1))</f>
        <v>696.47066942000004</v>
      </c>
      <c r="U302" s="115">
        <f>IF($A302="","",INDEX('[1]СЭС АТС НЦЗ'!$E$39:$E$782,1+(U$288-1)+(ROW()-291)*24,1))</f>
        <v>690.85126835000005</v>
      </c>
      <c r="V302" s="115">
        <f>IF($A302="","",INDEX('[1]СЭС АТС НЦЗ'!$E$39:$E$782,1+(V$288-1)+(ROW()-291)*24,1))</f>
        <v>693.73234620000005</v>
      </c>
      <c r="W302" s="115">
        <f>IF($A302="","",INDEX('[1]СЭС АТС НЦЗ'!$E$39:$E$782,1+(W$288-1)+(ROW()-291)*24,1))</f>
        <v>697.83620340000004</v>
      </c>
      <c r="X302" s="115">
        <f>IF($A302="","",INDEX('[1]СЭС АТС НЦЗ'!$E$39:$E$782,1+(X$288-1)+(ROW()-291)*24,1))</f>
        <v>706.33329665999997</v>
      </c>
      <c r="Y302" s="115">
        <f>IF($A302="","",INDEX('[1]СЭС АТС НЦЗ'!$E$39:$E$782,1+(Y$288-1)+(ROW()-291)*24,1))</f>
        <v>709.01485869999999</v>
      </c>
    </row>
    <row r="303" spans="1:25" x14ac:dyDescent="0.25">
      <c r="A303" s="75">
        <v>13</v>
      </c>
      <c r="B303" s="115">
        <f>IF($A303="","",INDEX('[1]СЭС АТС НЦЗ'!$E$39:$E$782,1+(B$288-1)+(ROW()-291)*24,1))</f>
        <v>760.50072136999995</v>
      </c>
      <c r="C303" s="115">
        <f>IF($A303="","",INDEX('[1]СЭС АТС НЦЗ'!$E$39:$E$782,1+(C$288-1)+(ROW()-291)*24,1))</f>
        <v>767.86173158999998</v>
      </c>
      <c r="D303" s="115">
        <f>IF($A303="","",INDEX('[1]СЭС АТС НЦЗ'!$E$39:$E$782,1+(D$288-1)+(ROW()-291)*24,1))</f>
        <v>768.37661426</v>
      </c>
      <c r="E303" s="115">
        <f>IF($A303="","",INDEX('[1]СЭС АТС НЦЗ'!$E$39:$E$782,1+(E$288-1)+(ROW()-291)*24,1))</f>
        <v>771.46101419000001</v>
      </c>
      <c r="F303" s="115">
        <f>IF($A303="","",INDEX('[1]СЭС АТС НЦЗ'!$E$39:$E$782,1+(F$288-1)+(ROW()-291)*24,1))</f>
        <v>766.53741147999995</v>
      </c>
      <c r="G303" s="115">
        <f>IF($A303="","",INDEX('[1]СЭС АТС НЦЗ'!$E$39:$E$782,1+(G$288-1)+(ROW()-291)*24,1))</f>
        <v>750.87481654999999</v>
      </c>
      <c r="H303" s="115">
        <f>IF($A303="","",INDEX('[1]СЭС АТС НЦЗ'!$E$39:$E$782,1+(H$288-1)+(ROW()-291)*24,1))</f>
        <v>725.26293409000004</v>
      </c>
      <c r="I303" s="115">
        <f>IF($A303="","",INDEX('[1]СЭС АТС НЦЗ'!$E$39:$E$782,1+(I$288-1)+(ROW()-291)*24,1))</f>
        <v>715.51516379999998</v>
      </c>
      <c r="J303" s="115">
        <f>IF($A303="","",INDEX('[1]СЭС АТС НЦЗ'!$E$39:$E$782,1+(J$288-1)+(ROW()-291)*24,1))</f>
        <v>708.16766527000004</v>
      </c>
      <c r="K303" s="115">
        <f>IF($A303="","",INDEX('[1]СЭС АТС НЦЗ'!$E$39:$E$782,1+(K$288-1)+(ROW()-291)*24,1))</f>
        <v>698.56747416999997</v>
      </c>
      <c r="L303" s="115">
        <f>IF($A303="","",INDEX('[1]СЭС АТС НЦЗ'!$E$39:$E$782,1+(L$288-1)+(ROW()-291)*24,1))</f>
        <v>694.51030123999999</v>
      </c>
      <c r="M303" s="115">
        <f>IF($A303="","",INDEX('[1]СЭС АТС НЦЗ'!$E$39:$E$782,1+(M$288-1)+(ROW()-291)*24,1))</f>
        <v>704.25239340999997</v>
      </c>
      <c r="N303" s="115">
        <f>IF($A303="","",INDEX('[1]СЭС АТС НЦЗ'!$E$39:$E$782,1+(N$288-1)+(ROW()-291)*24,1))</f>
        <v>715.15853931000004</v>
      </c>
      <c r="O303" s="115">
        <f>IF($A303="","",INDEX('[1]СЭС АТС НЦЗ'!$E$39:$E$782,1+(O$288-1)+(ROW()-291)*24,1))</f>
        <v>722.27655659000004</v>
      </c>
      <c r="P303" s="115">
        <f>IF($A303="","",INDEX('[1]СЭС АТС НЦЗ'!$E$39:$E$782,1+(P$288-1)+(ROW()-291)*24,1))</f>
        <v>716.64660376999996</v>
      </c>
      <c r="Q303" s="115">
        <f>IF($A303="","",INDEX('[1]СЭС АТС НЦЗ'!$E$39:$E$782,1+(Q$288-1)+(ROW()-291)*24,1))</f>
        <v>715.97838561000003</v>
      </c>
      <c r="R303" s="115">
        <f>IF($A303="","",INDEX('[1]СЭС АТС НЦЗ'!$E$39:$E$782,1+(R$288-1)+(ROW()-291)*24,1))</f>
        <v>709.6645436</v>
      </c>
      <c r="S303" s="115">
        <f>IF($A303="","",INDEX('[1]СЭС АТС НЦЗ'!$E$39:$E$782,1+(S$288-1)+(ROW()-291)*24,1))</f>
        <v>700.23116262999997</v>
      </c>
      <c r="T303" s="115">
        <f>IF($A303="","",INDEX('[1]СЭС АТС НЦЗ'!$E$39:$E$782,1+(T$288-1)+(ROW()-291)*24,1))</f>
        <v>698.52760817000001</v>
      </c>
      <c r="U303" s="115">
        <f>IF($A303="","",INDEX('[1]СЭС АТС НЦЗ'!$E$39:$E$782,1+(U$288-1)+(ROW()-291)*24,1))</f>
        <v>704.33537988</v>
      </c>
      <c r="V303" s="115">
        <f>IF($A303="","",INDEX('[1]СЭС АТС НЦЗ'!$E$39:$E$782,1+(V$288-1)+(ROW()-291)*24,1))</f>
        <v>706.24672567000005</v>
      </c>
      <c r="W303" s="115">
        <f>IF($A303="","",INDEX('[1]СЭС АТС НЦЗ'!$E$39:$E$782,1+(W$288-1)+(ROW()-291)*24,1))</f>
        <v>713.65864144</v>
      </c>
      <c r="X303" s="115">
        <f>IF($A303="","",INDEX('[1]СЭС АТС НЦЗ'!$E$39:$E$782,1+(X$288-1)+(ROW()-291)*24,1))</f>
        <v>729.83097534000001</v>
      </c>
      <c r="Y303" s="115">
        <f>IF($A303="","",INDEX('[1]СЭС АТС НЦЗ'!$E$39:$E$782,1+(Y$288-1)+(ROW()-291)*24,1))</f>
        <v>763.31450130999997</v>
      </c>
    </row>
    <row r="304" spans="1:25" x14ac:dyDescent="0.25">
      <c r="A304" s="75">
        <v>14</v>
      </c>
      <c r="B304" s="115">
        <f>IF($A304="","",INDEX('[1]СЭС АТС НЦЗ'!$E$39:$E$782,1+(B$288-1)+(ROW()-291)*24,1))</f>
        <v>710.61879665000004</v>
      </c>
      <c r="C304" s="115">
        <f>IF($A304="","",INDEX('[1]СЭС АТС НЦЗ'!$E$39:$E$782,1+(C$288-1)+(ROW()-291)*24,1))</f>
        <v>701.71592869000006</v>
      </c>
      <c r="D304" s="115">
        <f>IF($A304="","",INDEX('[1]СЭС АТС НЦЗ'!$E$39:$E$782,1+(D$288-1)+(ROW()-291)*24,1))</f>
        <v>707.34173264000003</v>
      </c>
      <c r="E304" s="115">
        <f>IF($A304="","",INDEX('[1]СЭС АТС НЦЗ'!$E$39:$E$782,1+(E$288-1)+(ROW()-291)*24,1))</f>
        <v>701.04114301000004</v>
      </c>
      <c r="F304" s="115">
        <f>IF($A304="","",INDEX('[1]СЭС АТС НЦЗ'!$E$39:$E$782,1+(F$288-1)+(ROW()-291)*24,1))</f>
        <v>700.29638494999995</v>
      </c>
      <c r="G304" s="115">
        <f>IF($A304="","",INDEX('[1]СЭС АТС НЦЗ'!$E$39:$E$782,1+(G$288-1)+(ROW()-291)*24,1))</f>
        <v>690.46598587999995</v>
      </c>
      <c r="H304" s="115">
        <f>IF($A304="","",INDEX('[1]СЭС АТС НЦЗ'!$E$39:$E$782,1+(H$288-1)+(ROW()-291)*24,1))</f>
        <v>693.98842888000001</v>
      </c>
      <c r="I304" s="115">
        <f>IF($A304="","",INDEX('[1]СЭС АТС НЦЗ'!$E$39:$E$782,1+(I$288-1)+(ROW()-291)*24,1))</f>
        <v>704.04800166999996</v>
      </c>
      <c r="J304" s="115">
        <f>IF($A304="","",INDEX('[1]СЭС АТС НЦЗ'!$E$39:$E$782,1+(J$288-1)+(ROW()-291)*24,1))</f>
        <v>696.42810617999999</v>
      </c>
      <c r="K304" s="115">
        <f>IF($A304="","",INDEX('[1]СЭС АТС НЦЗ'!$E$39:$E$782,1+(K$288-1)+(ROW()-291)*24,1))</f>
        <v>696.18729221000001</v>
      </c>
      <c r="L304" s="115">
        <f>IF($A304="","",INDEX('[1]СЭС АТС НЦЗ'!$E$39:$E$782,1+(L$288-1)+(ROW()-291)*24,1))</f>
        <v>682.82412535000003</v>
      </c>
      <c r="M304" s="115">
        <f>IF($A304="","",INDEX('[1]СЭС АТС НЦЗ'!$E$39:$E$782,1+(M$288-1)+(ROW()-291)*24,1))</f>
        <v>682.25252017000003</v>
      </c>
      <c r="N304" s="115">
        <f>IF($A304="","",INDEX('[1]СЭС АТС НЦЗ'!$E$39:$E$782,1+(N$288-1)+(ROW()-291)*24,1))</f>
        <v>689.46039417999998</v>
      </c>
      <c r="O304" s="115">
        <f>IF($A304="","",INDEX('[1]СЭС АТС НЦЗ'!$E$39:$E$782,1+(O$288-1)+(ROW()-291)*24,1))</f>
        <v>697.00734714999999</v>
      </c>
      <c r="P304" s="115">
        <f>IF($A304="","",INDEX('[1]СЭС АТС НЦЗ'!$E$39:$E$782,1+(P$288-1)+(ROW()-291)*24,1))</f>
        <v>700.95224099999996</v>
      </c>
      <c r="Q304" s="115">
        <f>IF($A304="","",INDEX('[1]СЭС АТС НЦЗ'!$E$39:$E$782,1+(Q$288-1)+(ROW()-291)*24,1))</f>
        <v>692.92950023000003</v>
      </c>
      <c r="R304" s="115">
        <f>IF($A304="","",INDEX('[1]СЭС АТС НЦЗ'!$E$39:$E$782,1+(R$288-1)+(ROW()-291)*24,1))</f>
        <v>677.58380213999999</v>
      </c>
      <c r="S304" s="115">
        <f>IF($A304="","",INDEX('[1]СЭС АТС НЦЗ'!$E$39:$E$782,1+(S$288-1)+(ROW()-291)*24,1))</f>
        <v>661.19242756000006</v>
      </c>
      <c r="T304" s="115">
        <f>IF($A304="","",INDEX('[1]СЭС АТС НЦЗ'!$E$39:$E$782,1+(T$288-1)+(ROW()-291)*24,1))</f>
        <v>655.37471047999998</v>
      </c>
      <c r="U304" s="115">
        <f>IF($A304="","",INDEX('[1]СЭС АТС НЦЗ'!$E$39:$E$782,1+(U$288-1)+(ROW()-291)*24,1))</f>
        <v>657.39219664999996</v>
      </c>
      <c r="V304" s="115">
        <f>IF($A304="","",INDEX('[1]СЭС АТС НЦЗ'!$E$39:$E$782,1+(V$288-1)+(ROW()-291)*24,1))</f>
        <v>660.71876943999996</v>
      </c>
      <c r="W304" s="115">
        <f>IF($A304="","",INDEX('[1]СЭС АТС НЦЗ'!$E$39:$E$782,1+(W$288-1)+(ROW()-291)*24,1))</f>
        <v>664.75958113000002</v>
      </c>
      <c r="X304" s="115">
        <f>IF($A304="","",INDEX('[1]СЭС АТС НЦЗ'!$E$39:$E$782,1+(X$288-1)+(ROW()-291)*24,1))</f>
        <v>675.88707681999995</v>
      </c>
      <c r="Y304" s="115">
        <f>IF($A304="","",INDEX('[1]СЭС АТС НЦЗ'!$E$39:$E$782,1+(Y$288-1)+(ROW()-291)*24,1))</f>
        <v>684.60611027000004</v>
      </c>
    </row>
    <row r="305" spans="1:25" x14ac:dyDescent="0.25">
      <c r="A305" s="75">
        <v>15</v>
      </c>
      <c r="B305" s="115">
        <f>IF($A305="","",INDEX('[1]СЭС АТС НЦЗ'!$E$39:$E$782,1+(B$288-1)+(ROW()-291)*24,1))</f>
        <v>777.92962751000005</v>
      </c>
      <c r="C305" s="115">
        <f>IF($A305="","",INDEX('[1]СЭС АТС НЦЗ'!$E$39:$E$782,1+(C$288-1)+(ROW()-291)*24,1))</f>
        <v>785.12162738999996</v>
      </c>
      <c r="D305" s="115">
        <f>IF($A305="","",INDEX('[1]СЭС АТС НЦЗ'!$E$39:$E$782,1+(D$288-1)+(ROW()-291)*24,1))</f>
        <v>792.33569568999997</v>
      </c>
      <c r="E305" s="115">
        <f>IF($A305="","",INDEX('[1]СЭС АТС НЦЗ'!$E$39:$E$782,1+(E$288-1)+(ROW()-291)*24,1))</f>
        <v>796.68030420000002</v>
      </c>
      <c r="F305" s="115">
        <f>IF($A305="","",INDEX('[1]СЭС АТС НЦЗ'!$E$39:$E$782,1+(F$288-1)+(ROW()-291)*24,1))</f>
        <v>792.62236045999998</v>
      </c>
      <c r="G305" s="115">
        <f>IF($A305="","",INDEX('[1]СЭС АТС НЦЗ'!$E$39:$E$782,1+(G$288-1)+(ROW()-291)*24,1))</f>
        <v>802.99342510999998</v>
      </c>
      <c r="H305" s="115">
        <f>IF($A305="","",INDEX('[1]СЭС АТС НЦЗ'!$E$39:$E$782,1+(H$288-1)+(ROW()-291)*24,1))</f>
        <v>796.24974612000005</v>
      </c>
      <c r="I305" s="115">
        <f>IF($A305="","",INDEX('[1]СЭС АТС НЦЗ'!$E$39:$E$782,1+(I$288-1)+(ROW()-291)*24,1))</f>
        <v>773.39741805000006</v>
      </c>
      <c r="J305" s="115">
        <f>IF($A305="","",INDEX('[1]СЭС АТС НЦЗ'!$E$39:$E$782,1+(J$288-1)+(ROW()-291)*24,1))</f>
        <v>747.01156483</v>
      </c>
      <c r="K305" s="115">
        <f>IF($A305="","",INDEX('[1]СЭС АТС НЦЗ'!$E$39:$E$782,1+(K$288-1)+(ROW()-291)*24,1))</f>
        <v>738.50106295000001</v>
      </c>
      <c r="L305" s="115">
        <f>IF($A305="","",INDEX('[1]СЭС АТС НЦЗ'!$E$39:$E$782,1+(L$288-1)+(ROW()-291)*24,1))</f>
        <v>734.53791516000001</v>
      </c>
      <c r="M305" s="115">
        <f>IF($A305="","",INDEX('[1]СЭС АТС НЦЗ'!$E$39:$E$782,1+(M$288-1)+(ROW()-291)*24,1))</f>
        <v>735.97019398999998</v>
      </c>
      <c r="N305" s="115">
        <f>IF($A305="","",INDEX('[1]СЭС АТС НЦЗ'!$E$39:$E$782,1+(N$288-1)+(ROW()-291)*24,1))</f>
        <v>736.94044406</v>
      </c>
      <c r="O305" s="115">
        <f>IF($A305="","",INDEX('[1]СЭС АТС НЦЗ'!$E$39:$E$782,1+(O$288-1)+(ROW()-291)*24,1))</f>
        <v>737.93251640000005</v>
      </c>
      <c r="P305" s="115">
        <f>IF($A305="","",INDEX('[1]СЭС АТС НЦЗ'!$E$39:$E$782,1+(P$288-1)+(ROW()-291)*24,1))</f>
        <v>743.33919833000004</v>
      </c>
      <c r="Q305" s="115">
        <f>IF($A305="","",INDEX('[1]СЭС АТС НЦЗ'!$E$39:$E$782,1+(Q$288-1)+(ROW()-291)*24,1))</f>
        <v>737.74591284999997</v>
      </c>
      <c r="R305" s="115">
        <f>IF($A305="","",INDEX('[1]СЭС АТС НЦЗ'!$E$39:$E$782,1+(R$288-1)+(ROW()-291)*24,1))</f>
        <v>729.84390476999999</v>
      </c>
      <c r="S305" s="115">
        <f>IF($A305="","",INDEX('[1]СЭС АТС НЦЗ'!$E$39:$E$782,1+(S$288-1)+(ROW()-291)*24,1))</f>
        <v>713.27438624000001</v>
      </c>
      <c r="T305" s="115">
        <f>IF($A305="","",INDEX('[1]СЭС АТС НЦЗ'!$E$39:$E$782,1+(T$288-1)+(ROW()-291)*24,1))</f>
        <v>700.44131415000004</v>
      </c>
      <c r="U305" s="115">
        <f>IF($A305="","",INDEX('[1]СЭС АТС НЦЗ'!$E$39:$E$782,1+(U$288-1)+(ROW()-291)*24,1))</f>
        <v>699.38528441999995</v>
      </c>
      <c r="V305" s="115">
        <f>IF($A305="","",INDEX('[1]СЭС АТС НЦЗ'!$E$39:$E$782,1+(V$288-1)+(ROW()-291)*24,1))</f>
        <v>712.58945011000003</v>
      </c>
      <c r="W305" s="115">
        <f>IF($A305="","",INDEX('[1]СЭС АТС НЦЗ'!$E$39:$E$782,1+(W$288-1)+(ROW()-291)*24,1))</f>
        <v>720.32975052999996</v>
      </c>
      <c r="X305" s="115">
        <f>IF($A305="","",INDEX('[1]СЭС АТС НЦЗ'!$E$39:$E$782,1+(X$288-1)+(ROW()-291)*24,1))</f>
        <v>730.16611597999997</v>
      </c>
      <c r="Y305" s="115">
        <f>IF($A305="","",INDEX('[1]СЭС АТС НЦЗ'!$E$39:$E$782,1+(Y$288-1)+(ROW()-291)*24,1))</f>
        <v>752.94290145000002</v>
      </c>
    </row>
    <row r="306" spans="1:25" x14ac:dyDescent="0.25">
      <c r="A306" s="75">
        <v>16</v>
      </c>
      <c r="B306" s="115">
        <f>IF($A306="","",INDEX('[1]СЭС АТС НЦЗ'!$E$39:$E$782,1+(B$288-1)+(ROW()-291)*24,1))</f>
        <v>749.69887228000005</v>
      </c>
      <c r="C306" s="115">
        <f>IF($A306="","",INDEX('[1]СЭС АТС НЦЗ'!$E$39:$E$782,1+(C$288-1)+(ROW()-291)*24,1))</f>
        <v>758.07484894000004</v>
      </c>
      <c r="D306" s="115">
        <f>IF($A306="","",INDEX('[1]СЭС АТС НЦЗ'!$E$39:$E$782,1+(D$288-1)+(ROW()-291)*24,1))</f>
        <v>760.08078602000001</v>
      </c>
      <c r="E306" s="115">
        <f>IF($A306="","",INDEX('[1]СЭС АТС НЦЗ'!$E$39:$E$782,1+(E$288-1)+(ROW()-291)*24,1))</f>
        <v>762.43046197000001</v>
      </c>
      <c r="F306" s="115">
        <f>IF($A306="","",INDEX('[1]СЭС АТС НЦЗ'!$E$39:$E$782,1+(F$288-1)+(ROW()-291)*24,1))</f>
        <v>761.14519589999998</v>
      </c>
      <c r="G306" s="115">
        <f>IF($A306="","",INDEX('[1]СЭС АТС НЦЗ'!$E$39:$E$782,1+(G$288-1)+(ROW()-291)*24,1))</f>
        <v>757.84585389999995</v>
      </c>
      <c r="H306" s="115">
        <f>IF($A306="","",INDEX('[1]СЭС АТС НЦЗ'!$E$39:$E$782,1+(H$288-1)+(ROW()-291)*24,1))</f>
        <v>742.88571563999994</v>
      </c>
      <c r="I306" s="115">
        <f>IF($A306="","",INDEX('[1]СЭС АТС НЦЗ'!$E$39:$E$782,1+(I$288-1)+(ROW()-291)*24,1))</f>
        <v>731.78580910000005</v>
      </c>
      <c r="J306" s="115">
        <f>IF($A306="","",INDEX('[1]СЭС АТС НЦЗ'!$E$39:$E$782,1+(J$288-1)+(ROW()-291)*24,1))</f>
        <v>717.60783507999997</v>
      </c>
      <c r="K306" s="115">
        <f>IF($A306="","",INDEX('[1]СЭС АТС НЦЗ'!$E$39:$E$782,1+(K$288-1)+(ROW()-291)*24,1))</f>
        <v>712.82540988999995</v>
      </c>
      <c r="L306" s="115">
        <f>IF($A306="","",INDEX('[1]СЭС АТС НЦЗ'!$E$39:$E$782,1+(L$288-1)+(ROW()-291)*24,1))</f>
        <v>717.64429958000005</v>
      </c>
      <c r="M306" s="115">
        <f>IF($A306="","",INDEX('[1]СЭС АТС НЦЗ'!$E$39:$E$782,1+(M$288-1)+(ROW()-291)*24,1))</f>
        <v>724.67695884</v>
      </c>
      <c r="N306" s="115">
        <f>IF($A306="","",INDEX('[1]СЭС АТС НЦЗ'!$E$39:$E$782,1+(N$288-1)+(ROW()-291)*24,1))</f>
        <v>728.26144122000005</v>
      </c>
      <c r="O306" s="115">
        <f>IF($A306="","",INDEX('[1]СЭС АТС НЦЗ'!$E$39:$E$782,1+(O$288-1)+(ROW()-291)*24,1))</f>
        <v>733.58758775000001</v>
      </c>
      <c r="P306" s="115">
        <f>IF($A306="","",INDEX('[1]СЭС АТС НЦЗ'!$E$39:$E$782,1+(P$288-1)+(ROW()-291)*24,1))</f>
        <v>738.87674512000001</v>
      </c>
      <c r="Q306" s="115">
        <f>IF($A306="","",INDEX('[1]СЭС АТС НЦЗ'!$E$39:$E$782,1+(Q$288-1)+(ROW()-291)*24,1))</f>
        <v>740.04858648000004</v>
      </c>
      <c r="R306" s="115">
        <f>IF($A306="","",INDEX('[1]СЭС АТС НЦЗ'!$E$39:$E$782,1+(R$288-1)+(ROW()-291)*24,1))</f>
        <v>741.08059292999997</v>
      </c>
      <c r="S306" s="115">
        <f>IF($A306="","",INDEX('[1]СЭС АТС НЦЗ'!$E$39:$E$782,1+(S$288-1)+(ROW()-291)*24,1))</f>
        <v>725.67883073999997</v>
      </c>
      <c r="T306" s="115">
        <f>IF($A306="","",INDEX('[1]СЭС АТС НЦЗ'!$E$39:$E$782,1+(T$288-1)+(ROW()-291)*24,1))</f>
        <v>726.09823466</v>
      </c>
      <c r="U306" s="115">
        <f>IF($A306="","",INDEX('[1]СЭС АТС НЦЗ'!$E$39:$E$782,1+(U$288-1)+(ROW()-291)*24,1))</f>
        <v>724.23911462000001</v>
      </c>
      <c r="V306" s="115">
        <f>IF($A306="","",INDEX('[1]СЭС АТС НЦЗ'!$E$39:$E$782,1+(V$288-1)+(ROW()-291)*24,1))</f>
        <v>727.79226083000003</v>
      </c>
      <c r="W306" s="115">
        <f>IF($A306="","",INDEX('[1]СЭС АТС НЦЗ'!$E$39:$E$782,1+(W$288-1)+(ROW()-291)*24,1))</f>
        <v>733.98729719999994</v>
      </c>
      <c r="X306" s="115">
        <f>IF($A306="","",INDEX('[1]СЭС АТС НЦЗ'!$E$39:$E$782,1+(X$288-1)+(ROW()-291)*24,1))</f>
        <v>739.41715823000004</v>
      </c>
      <c r="Y306" s="115">
        <f>IF($A306="","",INDEX('[1]СЭС АТС НЦЗ'!$E$39:$E$782,1+(Y$288-1)+(ROW()-291)*24,1))</f>
        <v>752.63044546000003</v>
      </c>
    </row>
    <row r="307" spans="1:25" x14ac:dyDescent="0.25">
      <c r="A307" s="75">
        <v>17</v>
      </c>
      <c r="B307" s="115">
        <f>IF($A307="","",INDEX('[1]СЭС АТС НЦЗ'!$E$39:$E$782,1+(B$288-1)+(ROW()-291)*24,1))</f>
        <v>759.51137497000002</v>
      </c>
      <c r="C307" s="115">
        <f>IF($A307="","",INDEX('[1]СЭС АТС НЦЗ'!$E$39:$E$782,1+(C$288-1)+(ROW()-291)*24,1))</f>
        <v>770.57317320000004</v>
      </c>
      <c r="D307" s="115">
        <f>IF($A307="","",INDEX('[1]СЭС АТС НЦЗ'!$E$39:$E$782,1+(D$288-1)+(ROW()-291)*24,1))</f>
        <v>773.57519960000002</v>
      </c>
      <c r="E307" s="115">
        <f>IF($A307="","",INDEX('[1]СЭС АТС НЦЗ'!$E$39:$E$782,1+(E$288-1)+(ROW()-291)*24,1))</f>
        <v>772.91171085999997</v>
      </c>
      <c r="F307" s="115">
        <f>IF($A307="","",INDEX('[1]СЭС АТС НЦЗ'!$E$39:$E$782,1+(F$288-1)+(ROW()-291)*24,1))</f>
        <v>772.77490017000002</v>
      </c>
      <c r="G307" s="115">
        <f>IF($A307="","",INDEX('[1]СЭС АТС НЦЗ'!$E$39:$E$782,1+(G$288-1)+(ROW()-291)*24,1))</f>
        <v>770.47835844999997</v>
      </c>
      <c r="H307" s="115">
        <f>IF($A307="","",INDEX('[1]СЭС АТС НЦЗ'!$E$39:$E$782,1+(H$288-1)+(ROW()-291)*24,1))</f>
        <v>760.74056507</v>
      </c>
      <c r="I307" s="115">
        <f>IF($A307="","",INDEX('[1]СЭС АТС НЦЗ'!$E$39:$E$782,1+(I$288-1)+(ROW()-291)*24,1))</f>
        <v>741.71841170000005</v>
      </c>
      <c r="J307" s="115">
        <f>IF($A307="","",INDEX('[1]СЭС АТС НЦЗ'!$E$39:$E$782,1+(J$288-1)+(ROW()-291)*24,1))</f>
        <v>725.87771437000004</v>
      </c>
      <c r="K307" s="115">
        <f>IF($A307="","",INDEX('[1]СЭС АТС НЦЗ'!$E$39:$E$782,1+(K$288-1)+(ROW()-291)*24,1))</f>
        <v>721.96494100999996</v>
      </c>
      <c r="L307" s="115">
        <f>IF($A307="","",INDEX('[1]СЭС АТС НЦЗ'!$E$39:$E$782,1+(L$288-1)+(ROW()-291)*24,1))</f>
        <v>715.55485825000005</v>
      </c>
      <c r="M307" s="115">
        <f>IF($A307="","",INDEX('[1]СЭС АТС НЦЗ'!$E$39:$E$782,1+(M$288-1)+(ROW()-291)*24,1))</f>
        <v>716.63801074000003</v>
      </c>
      <c r="N307" s="115">
        <f>IF($A307="","",INDEX('[1]СЭС АТС НЦЗ'!$E$39:$E$782,1+(N$288-1)+(ROW()-291)*24,1))</f>
        <v>723.33777405000001</v>
      </c>
      <c r="O307" s="115">
        <f>IF($A307="","",INDEX('[1]СЭС АТС НЦЗ'!$E$39:$E$782,1+(O$288-1)+(ROW()-291)*24,1))</f>
        <v>728.78726691999998</v>
      </c>
      <c r="P307" s="115">
        <f>IF($A307="","",INDEX('[1]СЭС АТС НЦЗ'!$E$39:$E$782,1+(P$288-1)+(ROW()-291)*24,1))</f>
        <v>736.12964545</v>
      </c>
      <c r="Q307" s="115">
        <f>IF($A307="","",INDEX('[1]СЭС АТС НЦЗ'!$E$39:$E$782,1+(Q$288-1)+(ROW()-291)*24,1))</f>
        <v>739.14050479000002</v>
      </c>
      <c r="R307" s="115">
        <f>IF($A307="","",INDEX('[1]СЭС АТС НЦЗ'!$E$39:$E$782,1+(R$288-1)+(ROW()-291)*24,1))</f>
        <v>724.06226174000005</v>
      </c>
      <c r="S307" s="115">
        <f>IF($A307="","",INDEX('[1]СЭС АТС НЦЗ'!$E$39:$E$782,1+(S$288-1)+(ROW()-291)*24,1))</f>
        <v>723.35643868</v>
      </c>
      <c r="T307" s="115">
        <f>IF($A307="","",INDEX('[1]СЭС АТС НЦЗ'!$E$39:$E$782,1+(T$288-1)+(ROW()-291)*24,1))</f>
        <v>713.04626084999995</v>
      </c>
      <c r="U307" s="115">
        <f>IF($A307="","",INDEX('[1]СЭС АТС НЦЗ'!$E$39:$E$782,1+(U$288-1)+(ROW()-291)*24,1))</f>
        <v>717.82478479999997</v>
      </c>
      <c r="V307" s="115">
        <f>IF($A307="","",INDEX('[1]СЭС АТС НЦЗ'!$E$39:$E$782,1+(V$288-1)+(ROW()-291)*24,1))</f>
        <v>726.76354497</v>
      </c>
      <c r="W307" s="115">
        <f>IF($A307="","",INDEX('[1]СЭС АТС НЦЗ'!$E$39:$E$782,1+(W$288-1)+(ROW()-291)*24,1))</f>
        <v>730.93210450000004</v>
      </c>
      <c r="X307" s="115">
        <f>IF($A307="","",INDEX('[1]СЭС АТС НЦЗ'!$E$39:$E$782,1+(X$288-1)+(ROW()-291)*24,1))</f>
        <v>735.02813062999996</v>
      </c>
      <c r="Y307" s="115">
        <f>IF($A307="","",INDEX('[1]СЭС АТС НЦЗ'!$E$39:$E$782,1+(Y$288-1)+(ROW()-291)*24,1))</f>
        <v>746.75284534000002</v>
      </c>
    </row>
    <row r="308" spans="1:25" x14ac:dyDescent="0.25">
      <c r="A308" s="75">
        <v>18</v>
      </c>
      <c r="B308" s="115">
        <f>IF($A308="","",INDEX('[1]СЭС АТС НЦЗ'!$E$39:$E$782,1+(B$288-1)+(ROW()-291)*24,1))</f>
        <v>759.93035220000002</v>
      </c>
      <c r="C308" s="115">
        <f>IF($A308="","",INDEX('[1]СЭС АТС НЦЗ'!$E$39:$E$782,1+(C$288-1)+(ROW()-291)*24,1))</f>
        <v>767.86214324000002</v>
      </c>
      <c r="D308" s="115">
        <f>IF($A308="","",INDEX('[1]СЭС АТС НЦЗ'!$E$39:$E$782,1+(D$288-1)+(ROW()-291)*24,1))</f>
        <v>761.50370776</v>
      </c>
      <c r="E308" s="115">
        <f>IF($A308="","",INDEX('[1]СЭС АТС НЦЗ'!$E$39:$E$782,1+(E$288-1)+(ROW()-291)*24,1))</f>
        <v>763.06983954999998</v>
      </c>
      <c r="F308" s="115">
        <f>IF($A308="","",INDEX('[1]СЭС АТС НЦЗ'!$E$39:$E$782,1+(F$288-1)+(ROW()-291)*24,1))</f>
        <v>751.22019974</v>
      </c>
      <c r="G308" s="115">
        <f>IF($A308="","",INDEX('[1]СЭС АТС НЦЗ'!$E$39:$E$782,1+(G$288-1)+(ROW()-291)*24,1))</f>
        <v>731.19476383000006</v>
      </c>
      <c r="H308" s="115">
        <f>IF($A308="","",INDEX('[1]СЭС АТС НЦЗ'!$E$39:$E$782,1+(H$288-1)+(ROW()-291)*24,1))</f>
        <v>711.73249196999996</v>
      </c>
      <c r="I308" s="115">
        <f>IF($A308="","",INDEX('[1]СЭС АТС НЦЗ'!$E$39:$E$782,1+(I$288-1)+(ROW()-291)*24,1))</f>
        <v>700.62874256999999</v>
      </c>
      <c r="J308" s="115">
        <f>IF($A308="","",INDEX('[1]СЭС АТС НЦЗ'!$E$39:$E$782,1+(J$288-1)+(ROW()-291)*24,1))</f>
        <v>697.13810059000002</v>
      </c>
      <c r="K308" s="115">
        <f>IF($A308="","",INDEX('[1]СЭС АТС НЦЗ'!$E$39:$E$782,1+(K$288-1)+(ROW()-291)*24,1))</f>
        <v>695.10503871000003</v>
      </c>
      <c r="L308" s="115">
        <f>IF($A308="","",INDEX('[1]СЭС АТС НЦЗ'!$E$39:$E$782,1+(L$288-1)+(ROW()-291)*24,1))</f>
        <v>700.65164288000005</v>
      </c>
      <c r="M308" s="115">
        <f>IF($A308="","",INDEX('[1]СЭС АТС НЦЗ'!$E$39:$E$782,1+(M$288-1)+(ROW()-291)*24,1))</f>
        <v>701.38621595999996</v>
      </c>
      <c r="N308" s="115">
        <f>IF($A308="","",INDEX('[1]СЭС АТС НЦЗ'!$E$39:$E$782,1+(N$288-1)+(ROW()-291)*24,1))</f>
        <v>711.52610855</v>
      </c>
      <c r="O308" s="115">
        <f>IF($A308="","",INDEX('[1]СЭС АТС НЦЗ'!$E$39:$E$782,1+(O$288-1)+(ROW()-291)*24,1))</f>
        <v>725.90649888999997</v>
      </c>
      <c r="P308" s="115">
        <f>IF($A308="","",INDEX('[1]СЭС АТС НЦЗ'!$E$39:$E$782,1+(P$288-1)+(ROW()-291)*24,1))</f>
        <v>733.38215878000005</v>
      </c>
      <c r="Q308" s="115">
        <f>IF($A308="","",INDEX('[1]СЭС АТС НЦЗ'!$E$39:$E$782,1+(Q$288-1)+(ROW()-291)*24,1))</f>
        <v>735.29550673000006</v>
      </c>
      <c r="R308" s="115">
        <f>IF($A308="","",INDEX('[1]СЭС АТС НЦЗ'!$E$39:$E$782,1+(R$288-1)+(ROW()-291)*24,1))</f>
        <v>730.06642951000003</v>
      </c>
      <c r="S308" s="115">
        <f>IF($A308="","",INDEX('[1]СЭС АТС НЦЗ'!$E$39:$E$782,1+(S$288-1)+(ROW()-291)*24,1))</f>
        <v>715.85572257000001</v>
      </c>
      <c r="T308" s="115">
        <f>IF($A308="","",INDEX('[1]СЭС АТС НЦЗ'!$E$39:$E$782,1+(T$288-1)+(ROW()-291)*24,1))</f>
        <v>707.49564640999995</v>
      </c>
      <c r="U308" s="115">
        <f>IF($A308="","",INDEX('[1]СЭС АТС НЦЗ'!$E$39:$E$782,1+(U$288-1)+(ROW()-291)*24,1))</f>
        <v>708.97802966999996</v>
      </c>
      <c r="V308" s="115">
        <f>IF($A308="","",INDEX('[1]СЭС АТС НЦЗ'!$E$39:$E$782,1+(V$288-1)+(ROW()-291)*24,1))</f>
        <v>719.01228407999997</v>
      </c>
      <c r="W308" s="115">
        <f>IF($A308="","",INDEX('[1]СЭС АТС НЦЗ'!$E$39:$E$782,1+(W$288-1)+(ROW()-291)*24,1))</f>
        <v>725.93933880999998</v>
      </c>
      <c r="X308" s="115">
        <f>IF($A308="","",INDEX('[1]СЭС АТС НЦЗ'!$E$39:$E$782,1+(X$288-1)+(ROW()-291)*24,1))</f>
        <v>737.72458374999997</v>
      </c>
      <c r="Y308" s="115">
        <f>IF($A308="","",INDEX('[1]СЭС АТС НЦЗ'!$E$39:$E$782,1+(Y$288-1)+(ROW()-291)*24,1))</f>
        <v>752.65409946</v>
      </c>
    </row>
    <row r="309" spans="1:25" x14ac:dyDescent="0.25">
      <c r="A309" s="75">
        <v>19</v>
      </c>
      <c r="B309" s="115">
        <f>IF($A309="","",INDEX('[1]СЭС АТС НЦЗ'!$E$39:$E$782,1+(B$288-1)+(ROW()-291)*24,1))</f>
        <v>731.39694460999999</v>
      </c>
      <c r="C309" s="115">
        <f>IF($A309="","",INDEX('[1]СЭС АТС НЦЗ'!$E$39:$E$782,1+(C$288-1)+(ROW()-291)*24,1))</f>
        <v>750.32527429000004</v>
      </c>
      <c r="D309" s="115">
        <f>IF($A309="","",INDEX('[1]СЭС АТС НЦЗ'!$E$39:$E$782,1+(D$288-1)+(ROW()-291)*24,1))</f>
        <v>747.62531463000005</v>
      </c>
      <c r="E309" s="115">
        <f>IF($A309="","",INDEX('[1]СЭС АТС НЦЗ'!$E$39:$E$782,1+(E$288-1)+(ROW()-291)*24,1))</f>
        <v>744.67532955000001</v>
      </c>
      <c r="F309" s="115">
        <f>IF($A309="","",INDEX('[1]СЭС АТС НЦЗ'!$E$39:$E$782,1+(F$288-1)+(ROW()-291)*24,1))</f>
        <v>741.73529176</v>
      </c>
      <c r="G309" s="115">
        <f>IF($A309="","",INDEX('[1]СЭС АТС НЦЗ'!$E$39:$E$782,1+(G$288-1)+(ROW()-291)*24,1))</f>
        <v>715.66818811999997</v>
      </c>
      <c r="H309" s="115">
        <f>IF($A309="","",INDEX('[1]СЭС АТС НЦЗ'!$E$39:$E$782,1+(H$288-1)+(ROW()-291)*24,1))</f>
        <v>712.94092157</v>
      </c>
      <c r="I309" s="115">
        <f>IF($A309="","",INDEX('[1]СЭС АТС НЦЗ'!$E$39:$E$782,1+(I$288-1)+(ROW()-291)*24,1))</f>
        <v>698.78596361999996</v>
      </c>
      <c r="J309" s="115">
        <f>IF($A309="","",INDEX('[1]СЭС АТС НЦЗ'!$E$39:$E$782,1+(J$288-1)+(ROW()-291)*24,1))</f>
        <v>687.75745789999996</v>
      </c>
      <c r="K309" s="115">
        <f>IF($A309="","",INDEX('[1]СЭС АТС НЦЗ'!$E$39:$E$782,1+(K$288-1)+(ROW()-291)*24,1))</f>
        <v>688.08697590999998</v>
      </c>
      <c r="L309" s="115">
        <f>IF($A309="","",INDEX('[1]СЭС АТС НЦЗ'!$E$39:$E$782,1+(L$288-1)+(ROW()-291)*24,1))</f>
        <v>695.19001043000003</v>
      </c>
      <c r="M309" s="115">
        <f>IF($A309="","",INDEX('[1]СЭС АТС НЦЗ'!$E$39:$E$782,1+(M$288-1)+(ROW()-291)*24,1))</f>
        <v>692.94670326000005</v>
      </c>
      <c r="N309" s="115">
        <f>IF($A309="","",INDEX('[1]СЭС АТС НЦЗ'!$E$39:$E$782,1+(N$288-1)+(ROW()-291)*24,1))</f>
        <v>701.47657214000003</v>
      </c>
      <c r="O309" s="115">
        <f>IF($A309="","",INDEX('[1]СЭС АТС НЦЗ'!$E$39:$E$782,1+(O$288-1)+(ROW()-291)*24,1))</f>
        <v>705.76957828000002</v>
      </c>
      <c r="P309" s="115">
        <f>IF($A309="","",INDEX('[1]СЭС АТС НЦЗ'!$E$39:$E$782,1+(P$288-1)+(ROW()-291)*24,1))</f>
        <v>708.58304671999997</v>
      </c>
      <c r="Q309" s="115">
        <f>IF($A309="","",INDEX('[1]СЭС АТС НЦЗ'!$E$39:$E$782,1+(Q$288-1)+(ROW()-291)*24,1))</f>
        <v>711.14430368000001</v>
      </c>
      <c r="R309" s="115">
        <f>IF($A309="","",INDEX('[1]СЭС АТС НЦЗ'!$E$39:$E$782,1+(R$288-1)+(ROW()-291)*24,1))</f>
        <v>709.22354053000004</v>
      </c>
      <c r="S309" s="115">
        <f>IF($A309="","",INDEX('[1]СЭС АТС НЦЗ'!$E$39:$E$782,1+(S$288-1)+(ROW()-291)*24,1))</f>
        <v>702.27808636999998</v>
      </c>
      <c r="T309" s="115">
        <f>IF($A309="","",INDEX('[1]СЭС АТС НЦЗ'!$E$39:$E$782,1+(T$288-1)+(ROW()-291)*24,1))</f>
        <v>689.23848786999997</v>
      </c>
      <c r="U309" s="115">
        <f>IF($A309="","",INDEX('[1]СЭС АТС НЦЗ'!$E$39:$E$782,1+(U$288-1)+(ROW()-291)*24,1))</f>
        <v>694.53871391999996</v>
      </c>
      <c r="V309" s="115">
        <f>IF($A309="","",INDEX('[1]СЭС АТС НЦЗ'!$E$39:$E$782,1+(V$288-1)+(ROW()-291)*24,1))</f>
        <v>699.41181343000005</v>
      </c>
      <c r="W309" s="115">
        <f>IF($A309="","",INDEX('[1]СЭС АТС НЦЗ'!$E$39:$E$782,1+(W$288-1)+(ROW()-291)*24,1))</f>
        <v>702.65899429000001</v>
      </c>
      <c r="X309" s="115">
        <f>IF($A309="","",INDEX('[1]СЭС АТС НЦЗ'!$E$39:$E$782,1+(X$288-1)+(ROW()-291)*24,1))</f>
        <v>707.06896645999996</v>
      </c>
      <c r="Y309" s="115">
        <f>IF($A309="","",INDEX('[1]СЭС АТС НЦЗ'!$E$39:$E$782,1+(Y$288-1)+(ROW()-291)*24,1))</f>
        <v>729.70378305999998</v>
      </c>
    </row>
    <row r="310" spans="1:25" x14ac:dyDescent="0.25">
      <c r="A310" s="75">
        <v>20</v>
      </c>
      <c r="B310" s="115">
        <f>IF($A310="","",INDEX('[1]СЭС АТС НЦЗ'!$E$39:$E$782,1+(B$288-1)+(ROW()-291)*24,1))</f>
        <v>781.62923132000003</v>
      </c>
      <c r="C310" s="115">
        <f>IF($A310="","",INDEX('[1]СЭС АТС НЦЗ'!$E$39:$E$782,1+(C$288-1)+(ROW()-291)*24,1))</f>
        <v>792.18343148999998</v>
      </c>
      <c r="D310" s="115">
        <f>IF($A310="","",INDEX('[1]СЭС АТС НЦЗ'!$E$39:$E$782,1+(D$288-1)+(ROW()-291)*24,1))</f>
        <v>787.54264470999999</v>
      </c>
      <c r="E310" s="115">
        <f>IF($A310="","",INDEX('[1]СЭС АТС НЦЗ'!$E$39:$E$782,1+(E$288-1)+(ROW()-291)*24,1))</f>
        <v>783.10375691000002</v>
      </c>
      <c r="F310" s="115">
        <f>IF($A310="","",INDEX('[1]СЭС АТС НЦЗ'!$E$39:$E$782,1+(F$288-1)+(ROW()-291)*24,1))</f>
        <v>771.76981454999998</v>
      </c>
      <c r="G310" s="115">
        <f>IF($A310="","",INDEX('[1]СЭС АТС НЦЗ'!$E$39:$E$782,1+(G$288-1)+(ROW()-291)*24,1))</f>
        <v>750.97224658000005</v>
      </c>
      <c r="H310" s="115">
        <f>IF($A310="","",INDEX('[1]СЭС АТС НЦЗ'!$E$39:$E$782,1+(H$288-1)+(ROW()-291)*24,1))</f>
        <v>736.83036025000001</v>
      </c>
      <c r="I310" s="115">
        <f>IF($A310="","",INDEX('[1]СЭС АТС НЦЗ'!$E$39:$E$782,1+(I$288-1)+(ROW()-291)*24,1))</f>
        <v>725.23017790999995</v>
      </c>
      <c r="J310" s="115">
        <f>IF($A310="","",INDEX('[1]СЭС АТС НЦЗ'!$E$39:$E$782,1+(J$288-1)+(ROW()-291)*24,1))</f>
        <v>713.27128833999996</v>
      </c>
      <c r="K310" s="115">
        <f>IF($A310="","",INDEX('[1]СЭС АТС НЦЗ'!$E$39:$E$782,1+(K$288-1)+(ROW()-291)*24,1))</f>
        <v>711.28952935999996</v>
      </c>
      <c r="L310" s="115">
        <f>IF($A310="","",INDEX('[1]СЭС АТС НЦЗ'!$E$39:$E$782,1+(L$288-1)+(ROW()-291)*24,1))</f>
        <v>713.50944165999999</v>
      </c>
      <c r="M310" s="115">
        <f>IF($A310="","",INDEX('[1]СЭС АТС НЦЗ'!$E$39:$E$782,1+(M$288-1)+(ROW()-291)*24,1))</f>
        <v>728.03611034000005</v>
      </c>
      <c r="N310" s="115">
        <f>IF($A310="","",INDEX('[1]СЭС АТС НЦЗ'!$E$39:$E$782,1+(N$288-1)+(ROW()-291)*24,1))</f>
        <v>733.69892932000005</v>
      </c>
      <c r="O310" s="115">
        <f>IF($A310="","",INDEX('[1]СЭС АТС НЦЗ'!$E$39:$E$782,1+(O$288-1)+(ROW()-291)*24,1))</f>
        <v>738.38852675999999</v>
      </c>
      <c r="P310" s="115">
        <f>IF($A310="","",INDEX('[1]СЭС АТС НЦЗ'!$E$39:$E$782,1+(P$288-1)+(ROW()-291)*24,1))</f>
        <v>743.73392891000003</v>
      </c>
      <c r="Q310" s="115">
        <f>IF($A310="","",INDEX('[1]СЭС АТС НЦЗ'!$E$39:$E$782,1+(Q$288-1)+(ROW()-291)*24,1))</f>
        <v>741.95643667000002</v>
      </c>
      <c r="R310" s="115">
        <f>IF($A310="","",INDEX('[1]СЭС АТС НЦЗ'!$E$39:$E$782,1+(R$288-1)+(ROW()-291)*24,1))</f>
        <v>743.72271966999995</v>
      </c>
      <c r="S310" s="115">
        <f>IF($A310="","",INDEX('[1]СЭС АТС НЦЗ'!$E$39:$E$782,1+(S$288-1)+(ROW()-291)*24,1))</f>
        <v>727.33268635000002</v>
      </c>
      <c r="T310" s="115">
        <f>IF($A310="","",INDEX('[1]СЭС АТС НЦЗ'!$E$39:$E$782,1+(T$288-1)+(ROW()-291)*24,1))</f>
        <v>722.44528797999999</v>
      </c>
      <c r="U310" s="115">
        <f>IF($A310="","",INDEX('[1]СЭС АТС НЦЗ'!$E$39:$E$782,1+(U$288-1)+(ROW()-291)*24,1))</f>
        <v>729.89737453999999</v>
      </c>
      <c r="V310" s="115">
        <f>IF($A310="","",INDEX('[1]СЭС АТС НЦЗ'!$E$39:$E$782,1+(V$288-1)+(ROW()-291)*24,1))</f>
        <v>733.73909388000004</v>
      </c>
      <c r="W310" s="115">
        <f>IF($A310="","",INDEX('[1]СЭС АТС НЦЗ'!$E$39:$E$782,1+(W$288-1)+(ROW()-291)*24,1))</f>
        <v>740.79273511999997</v>
      </c>
      <c r="X310" s="115">
        <f>IF($A310="","",INDEX('[1]СЭС АТС НЦЗ'!$E$39:$E$782,1+(X$288-1)+(ROW()-291)*24,1))</f>
        <v>745.90290384000002</v>
      </c>
      <c r="Y310" s="115">
        <f>IF($A310="","",INDEX('[1]СЭС АТС НЦЗ'!$E$39:$E$782,1+(Y$288-1)+(ROW()-291)*24,1))</f>
        <v>778.25546516999998</v>
      </c>
    </row>
    <row r="311" spans="1:25" x14ac:dyDescent="0.25">
      <c r="A311" s="75">
        <v>21</v>
      </c>
      <c r="B311" s="115">
        <f>IF($A311="","",INDEX('[1]СЭС АТС НЦЗ'!$E$39:$E$782,1+(B$288-1)+(ROW()-291)*24,1))</f>
        <v>785.06002602000001</v>
      </c>
      <c r="C311" s="115">
        <f>IF($A311="","",INDEX('[1]СЭС АТС НЦЗ'!$E$39:$E$782,1+(C$288-1)+(ROW()-291)*24,1))</f>
        <v>791.47551035000004</v>
      </c>
      <c r="D311" s="115">
        <f>IF($A311="","",INDEX('[1]СЭС АТС НЦЗ'!$E$39:$E$782,1+(D$288-1)+(ROW()-291)*24,1))</f>
        <v>791.69773813999996</v>
      </c>
      <c r="E311" s="115">
        <f>IF($A311="","",INDEX('[1]СЭС АТС НЦЗ'!$E$39:$E$782,1+(E$288-1)+(ROW()-291)*24,1))</f>
        <v>795.01192318999995</v>
      </c>
      <c r="F311" s="115">
        <f>IF($A311="","",INDEX('[1]СЭС АТС НЦЗ'!$E$39:$E$782,1+(F$288-1)+(ROW()-291)*24,1))</f>
        <v>789.73825205000003</v>
      </c>
      <c r="G311" s="115">
        <f>IF($A311="","",INDEX('[1]СЭС АТС НЦЗ'!$E$39:$E$782,1+(G$288-1)+(ROW()-291)*24,1))</f>
        <v>781.05535497000005</v>
      </c>
      <c r="H311" s="115">
        <f>IF($A311="","",INDEX('[1]СЭС АТС НЦЗ'!$E$39:$E$782,1+(H$288-1)+(ROW()-291)*24,1))</f>
        <v>763.97597839000002</v>
      </c>
      <c r="I311" s="115">
        <f>IF($A311="","",INDEX('[1]СЭС АТС НЦЗ'!$E$39:$E$782,1+(I$288-1)+(ROW()-291)*24,1))</f>
        <v>737.62905507999994</v>
      </c>
      <c r="J311" s="115">
        <f>IF($A311="","",INDEX('[1]СЭС АТС НЦЗ'!$E$39:$E$782,1+(J$288-1)+(ROW()-291)*24,1))</f>
        <v>716.36372173999996</v>
      </c>
      <c r="K311" s="115">
        <f>IF($A311="","",INDEX('[1]СЭС АТС НЦЗ'!$E$39:$E$782,1+(K$288-1)+(ROW()-291)*24,1))</f>
        <v>722.81865819999996</v>
      </c>
      <c r="L311" s="115">
        <f>IF($A311="","",INDEX('[1]СЭС АТС НЦЗ'!$E$39:$E$782,1+(L$288-1)+(ROW()-291)*24,1))</f>
        <v>719.95829375000005</v>
      </c>
      <c r="M311" s="115">
        <f>IF($A311="","",INDEX('[1]СЭС АТС НЦЗ'!$E$39:$E$782,1+(M$288-1)+(ROW()-291)*24,1))</f>
        <v>728.49298980000003</v>
      </c>
      <c r="N311" s="115">
        <f>IF($A311="","",INDEX('[1]СЭС АТС НЦЗ'!$E$39:$E$782,1+(N$288-1)+(ROW()-291)*24,1))</f>
        <v>737.22680362999995</v>
      </c>
      <c r="O311" s="115">
        <f>IF($A311="","",INDEX('[1]СЭС АТС НЦЗ'!$E$39:$E$782,1+(O$288-1)+(ROW()-291)*24,1))</f>
        <v>744.02800081999999</v>
      </c>
      <c r="P311" s="115">
        <f>IF($A311="","",INDEX('[1]СЭС АТС НЦЗ'!$E$39:$E$782,1+(P$288-1)+(ROW()-291)*24,1))</f>
        <v>752.22495119999996</v>
      </c>
      <c r="Q311" s="115">
        <f>IF($A311="","",INDEX('[1]СЭС АТС НЦЗ'!$E$39:$E$782,1+(Q$288-1)+(ROW()-291)*24,1))</f>
        <v>753.39107082999999</v>
      </c>
      <c r="R311" s="115">
        <f>IF($A311="","",INDEX('[1]СЭС АТС НЦЗ'!$E$39:$E$782,1+(R$288-1)+(ROW()-291)*24,1))</f>
        <v>742.90292704000001</v>
      </c>
      <c r="S311" s="115">
        <f>IF($A311="","",INDEX('[1]СЭС АТС НЦЗ'!$E$39:$E$782,1+(S$288-1)+(ROW()-291)*24,1))</f>
        <v>730.62153392000005</v>
      </c>
      <c r="T311" s="115">
        <f>IF($A311="","",INDEX('[1]СЭС АТС НЦЗ'!$E$39:$E$782,1+(T$288-1)+(ROW()-291)*24,1))</f>
        <v>731.90097873000002</v>
      </c>
      <c r="U311" s="115">
        <f>IF($A311="","",INDEX('[1]СЭС АТС НЦЗ'!$E$39:$E$782,1+(U$288-1)+(ROW()-291)*24,1))</f>
        <v>737.37735768000005</v>
      </c>
      <c r="V311" s="115">
        <f>IF($A311="","",INDEX('[1]СЭС АТС НЦЗ'!$E$39:$E$782,1+(V$288-1)+(ROW()-291)*24,1))</f>
        <v>742.70253851999996</v>
      </c>
      <c r="W311" s="115">
        <f>IF($A311="","",INDEX('[1]СЭС АТС НЦЗ'!$E$39:$E$782,1+(W$288-1)+(ROW()-291)*24,1))</f>
        <v>748.51932155999998</v>
      </c>
      <c r="X311" s="115">
        <f>IF($A311="","",INDEX('[1]СЭС АТС НЦЗ'!$E$39:$E$782,1+(X$288-1)+(ROW()-291)*24,1))</f>
        <v>762.41087012000003</v>
      </c>
      <c r="Y311" s="115">
        <f>IF($A311="","",INDEX('[1]СЭС АТС НЦЗ'!$E$39:$E$782,1+(Y$288-1)+(ROW()-291)*24,1))</f>
        <v>772.06425082999999</v>
      </c>
    </row>
    <row r="312" spans="1:25" x14ac:dyDescent="0.25">
      <c r="A312" s="75">
        <v>22</v>
      </c>
      <c r="B312" s="115">
        <f>IF($A312="","",INDEX('[1]СЭС АТС НЦЗ'!$E$39:$E$782,1+(B$288-1)+(ROW()-291)*24,1))</f>
        <v>779.11492013999998</v>
      </c>
      <c r="C312" s="115">
        <f>IF($A312="","",INDEX('[1]СЭС АТС НЦЗ'!$E$39:$E$782,1+(C$288-1)+(ROW()-291)*24,1))</f>
        <v>794.70892344000004</v>
      </c>
      <c r="D312" s="115">
        <f>IF($A312="","",INDEX('[1]СЭС АТС НЦЗ'!$E$39:$E$782,1+(D$288-1)+(ROW()-291)*24,1))</f>
        <v>798.94509823999999</v>
      </c>
      <c r="E312" s="115">
        <f>IF($A312="","",INDEX('[1]СЭС АТС НЦЗ'!$E$39:$E$782,1+(E$288-1)+(ROW()-291)*24,1))</f>
        <v>805.58023484</v>
      </c>
      <c r="F312" s="115">
        <f>IF($A312="","",INDEX('[1]СЭС АТС НЦЗ'!$E$39:$E$782,1+(F$288-1)+(ROW()-291)*24,1))</f>
        <v>799.62843131</v>
      </c>
      <c r="G312" s="115">
        <f>IF($A312="","",INDEX('[1]СЭС АТС НЦЗ'!$E$39:$E$782,1+(G$288-1)+(ROW()-291)*24,1))</f>
        <v>798.03288624000004</v>
      </c>
      <c r="H312" s="115">
        <f>IF($A312="","",INDEX('[1]СЭС АТС НЦЗ'!$E$39:$E$782,1+(H$288-1)+(ROW()-291)*24,1))</f>
        <v>798.28236021999999</v>
      </c>
      <c r="I312" s="115">
        <f>IF($A312="","",INDEX('[1]СЭС АТС НЦЗ'!$E$39:$E$782,1+(I$288-1)+(ROW()-291)*24,1))</f>
        <v>796.65350050999996</v>
      </c>
      <c r="J312" s="115">
        <f>IF($A312="","",INDEX('[1]СЭС АТС НЦЗ'!$E$39:$E$782,1+(J$288-1)+(ROW()-291)*24,1))</f>
        <v>778.08292271000005</v>
      </c>
      <c r="K312" s="115">
        <f>IF($A312="","",INDEX('[1]СЭС АТС НЦЗ'!$E$39:$E$782,1+(K$288-1)+(ROW()-291)*24,1))</f>
        <v>755.58664274</v>
      </c>
      <c r="L312" s="115">
        <f>IF($A312="","",INDEX('[1]СЭС АТС НЦЗ'!$E$39:$E$782,1+(L$288-1)+(ROW()-291)*24,1))</f>
        <v>741.2337076</v>
      </c>
      <c r="M312" s="115">
        <f>IF($A312="","",INDEX('[1]СЭС АТС НЦЗ'!$E$39:$E$782,1+(M$288-1)+(ROW()-291)*24,1))</f>
        <v>736.61097429999995</v>
      </c>
      <c r="N312" s="115">
        <f>IF($A312="","",INDEX('[1]СЭС АТС НЦЗ'!$E$39:$E$782,1+(N$288-1)+(ROW()-291)*24,1))</f>
        <v>736.40656394999996</v>
      </c>
      <c r="O312" s="115">
        <f>IF($A312="","",INDEX('[1]СЭС АТС НЦЗ'!$E$39:$E$782,1+(O$288-1)+(ROW()-291)*24,1))</f>
        <v>746.54327049999995</v>
      </c>
      <c r="P312" s="115">
        <f>IF($A312="","",INDEX('[1]СЭС АТС НЦЗ'!$E$39:$E$782,1+(P$288-1)+(ROW()-291)*24,1))</f>
        <v>752.46308090000002</v>
      </c>
      <c r="Q312" s="115">
        <f>IF($A312="","",INDEX('[1]СЭС АТС НЦЗ'!$E$39:$E$782,1+(Q$288-1)+(ROW()-291)*24,1))</f>
        <v>757.85991944</v>
      </c>
      <c r="R312" s="115">
        <f>IF($A312="","",INDEX('[1]СЭС АТС НЦЗ'!$E$39:$E$782,1+(R$288-1)+(ROW()-291)*24,1))</f>
        <v>757.87887911999997</v>
      </c>
      <c r="S312" s="115">
        <f>IF($A312="","",INDEX('[1]СЭС АТС НЦЗ'!$E$39:$E$782,1+(S$288-1)+(ROW()-291)*24,1))</f>
        <v>741.63279390000002</v>
      </c>
      <c r="T312" s="115">
        <f>IF($A312="","",INDEX('[1]СЭС АТС НЦЗ'!$E$39:$E$782,1+(T$288-1)+(ROW()-291)*24,1))</f>
        <v>723.65191430000004</v>
      </c>
      <c r="U312" s="115">
        <f>IF($A312="","",INDEX('[1]СЭС АТС НЦЗ'!$E$39:$E$782,1+(U$288-1)+(ROW()-291)*24,1))</f>
        <v>726.82715329999996</v>
      </c>
      <c r="V312" s="115">
        <f>IF($A312="","",INDEX('[1]СЭС АТС НЦЗ'!$E$39:$E$782,1+(V$288-1)+(ROW()-291)*24,1))</f>
        <v>732.99868149999998</v>
      </c>
      <c r="W312" s="115">
        <f>IF($A312="","",INDEX('[1]СЭС АТС НЦЗ'!$E$39:$E$782,1+(W$288-1)+(ROW()-291)*24,1))</f>
        <v>734.51175611999997</v>
      </c>
      <c r="X312" s="115">
        <f>IF($A312="","",INDEX('[1]СЭС АТС НЦЗ'!$E$39:$E$782,1+(X$288-1)+(ROW()-291)*24,1))</f>
        <v>748.75344923</v>
      </c>
      <c r="Y312" s="115">
        <f>IF($A312="","",INDEX('[1]СЭС АТС НЦЗ'!$E$39:$E$782,1+(Y$288-1)+(ROW()-291)*24,1))</f>
        <v>763.39795384000001</v>
      </c>
    </row>
    <row r="313" spans="1:25" x14ac:dyDescent="0.25">
      <c r="A313" s="75">
        <v>23</v>
      </c>
      <c r="B313" s="115">
        <f>IF($A313="","",INDEX('[1]СЭС АТС НЦЗ'!$E$39:$E$782,1+(B$288-1)+(ROW()-291)*24,1))</f>
        <v>771.46376736000002</v>
      </c>
      <c r="C313" s="115">
        <f>IF($A313="","",INDEX('[1]СЭС АТС НЦЗ'!$E$39:$E$782,1+(C$288-1)+(ROW()-291)*24,1))</f>
        <v>769.64351407000004</v>
      </c>
      <c r="D313" s="115">
        <f>IF($A313="","",INDEX('[1]СЭС АТС НЦЗ'!$E$39:$E$782,1+(D$288-1)+(ROW()-291)*24,1))</f>
        <v>763.38817908999999</v>
      </c>
      <c r="E313" s="115">
        <f>IF($A313="","",INDEX('[1]СЭС АТС НЦЗ'!$E$39:$E$782,1+(E$288-1)+(ROW()-291)*24,1))</f>
        <v>770.57252073999996</v>
      </c>
      <c r="F313" s="115">
        <f>IF($A313="","",INDEX('[1]СЭС АТС НЦЗ'!$E$39:$E$782,1+(F$288-1)+(ROW()-291)*24,1))</f>
        <v>769.41769737000004</v>
      </c>
      <c r="G313" s="115">
        <f>IF($A313="","",INDEX('[1]СЭС АТС НЦЗ'!$E$39:$E$782,1+(G$288-1)+(ROW()-291)*24,1))</f>
        <v>765.09674920999998</v>
      </c>
      <c r="H313" s="115">
        <f>IF($A313="","",INDEX('[1]СЭС АТС НЦЗ'!$E$39:$E$782,1+(H$288-1)+(ROW()-291)*24,1))</f>
        <v>777.13194935000001</v>
      </c>
      <c r="I313" s="115">
        <f>IF($A313="","",INDEX('[1]СЭС АТС НЦЗ'!$E$39:$E$782,1+(I$288-1)+(ROW()-291)*24,1))</f>
        <v>756.45598661999998</v>
      </c>
      <c r="J313" s="115">
        <f>IF($A313="","",INDEX('[1]СЭС АТС НЦЗ'!$E$39:$E$782,1+(J$288-1)+(ROW()-291)*24,1))</f>
        <v>737.20876310999995</v>
      </c>
      <c r="K313" s="115">
        <f>IF($A313="","",INDEX('[1]СЭС АТС НЦЗ'!$E$39:$E$782,1+(K$288-1)+(ROW()-291)*24,1))</f>
        <v>729.07450954000001</v>
      </c>
      <c r="L313" s="115">
        <f>IF($A313="","",INDEX('[1]СЭС АТС НЦЗ'!$E$39:$E$782,1+(L$288-1)+(ROW()-291)*24,1))</f>
        <v>721.71303603000001</v>
      </c>
      <c r="M313" s="115">
        <f>IF($A313="","",INDEX('[1]СЭС АТС НЦЗ'!$E$39:$E$782,1+(M$288-1)+(ROW()-291)*24,1))</f>
        <v>728.17810614999996</v>
      </c>
      <c r="N313" s="115">
        <f>IF($A313="","",INDEX('[1]СЭС АТС НЦЗ'!$E$39:$E$782,1+(N$288-1)+(ROW()-291)*24,1))</f>
        <v>737.98538205</v>
      </c>
      <c r="O313" s="115">
        <f>IF($A313="","",INDEX('[1]СЭС АТС НЦЗ'!$E$39:$E$782,1+(O$288-1)+(ROW()-291)*24,1))</f>
        <v>743.15294907999998</v>
      </c>
      <c r="P313" s="115">
        <f>IF($A313="","",INDEX('[1]СЭС АТС НЦЗ'!$E$39:$E$782,1+(P$288-1)+(ROW()-291)*24,1))</f>
        <v>748.67923390999999</v>
      </c>
      <c r="Q313" s="115">
        <f>IF($A313="","",INDEX('[1]СЭС АТС НЦЗ'!$E$39:$E$782,1+(Q$288-1)+(ROW()-291)*24,1))</f>
        <v>756.66790307999997</v>
      </c>
      <c r="R313" s="115">
        <f>IF($A313="","",INDEX('[1]СЭС АТС НЦЗ'!$E$39:$E$782,1+(R$288-1)+(ROW()-291)*24,1))</f>
        <v>754.18917615999999</v>
      </c>
      <c r="S313" s="115">
        <f>IF($A313="","",INDEX('[1]СЭС АТС НЦЗ'!$E$39:$E$782,1+(S$288-1)+(ROW()-291)*24,1))</f>
        <v>747.31313206000004</v>
      </c>
      <c r="T313" s="115">
        <f>IF($A313="","",INDEX('[1]СЭС АТС НЦЗ'!$E$39:$E$782,1+(T$288-1)+(ROW()-291)*24,1))</f>
        <v>727.25610327000004</v>
      </c>
      <c r="U313" s="115">
        <f>IF($A313="","",INDEX('[1]СЭС АТС НЦЗ'!$E$39:$E$782,1+(U$288-1)+(ROW()-291)*24,1))</f>
        <v>729.16638166999996</v>
      </c>
      <c r="V313" s="115">
        <f>IF($A313="","",INDEX('[1]СЭС АТС НЦЗ'!$E$39:$E$782,1+(V$288-1)+(ROW()-291)*24,1))</f>
        <v>735.63506987999995</v>
      </c>
      <c r="W313" s="115">
        <f>IF($A313="","",INDEX('[1]СЭС АТС НЦЗ'!$E$39:$E$782,1+(W$288-1)+(ROW()-291)*24,1))</f>
        <v>742.19754252999996</v>
      </c>
      <c r="X313" s="115">
        <f>IF($A313="","",INDEX('[1]СЭС АТС НЦЗ'!$E$39:$E$782,1+(X$288-1)+(ROW()-291)*24,1))</f>
        <v>741.87210685000002</v>
      </c>
      <c r="Y313" s="115">
        <f>IF($A313="","",INDEX('[1]СЭС АТС НЦЗ'!$E$39:$E$782,1+(Y$288-1)+(ROW()-291)*24,1))</f>
        <v>751.27703823000002</v>
      </c>
    </row>
    <row r="314" spans="1:25" x14ac:dyDescent="0.25">
      <c r="A314" s="75">
        <v>24</v>
      </c>
      <c r="B314" s="115">
        <f>IF($A314="","",INDEX('[1]СЭС АТС НЦЗ'!$E$39:$E$782,1+(B$288-1)+(ROW()-291)*24,1))</f>
        <v>735.87936287000002</v>
      </c>
      <c r="C314" s="115">
        <f>IF($A314="","",INDEX('[1]СЭС АТС НЦЗ'!$E$39:$E$782,1+(C$288-1)+(ROW()-291)*24,1))</f>
        <v>734.75165131999995</v>
      </c>
      <c r="D314" s="115">
        <f>IF($A314="","",INDEX('[1]СЭС АТС НЦЗ'!$E$39:$E$782,1+(D$288-1)+(ROW()-291)*24,1))</f>
        <v>731.05871657</v>
      </c>
      <c r="E314" s="115">
        <f>IF($A314="","",INDEX('[1]СЭС АТС НЦЗ'!$E$39:$E$782,1+(E$288-1)+(ROW()-291)*24,1))</f>
        <v>729.42534705000003</v>
      </c>
      <c r="F314" s="115">
        <f>IF($A314="","",INDEX('[1]СЭС АТС НЦЗ'!$E$39:$E$782,1+(F$288-1)+(ROW()-291)*24,1))</f>
        <v>734.02596735999998</v>
      </c>
      <c r="G314" s="115">
        <f>IF($A314="","",INDEX('[1]СЭС АТС НЦЗ'!$E$39:$E$782,1+(G$288-1)+(ROW()-291)*24,1))</f>
        <v>727.86986561000003</v>
      </c>
      <c r="H314" s="115">
        <f>IF($A314="","",INDEX('[1]СЭС АТС НЦЗ'!$E$39:$E$782,1+(H$288-1)+(ROW()-291)*24,1))</f>
        <v>723.48049248999996</v>
      </c>
      <c r="I314" s="115">
        <f>IF($A314="","",INDEX('[1]СЭС АТС НЦЗ'!$E$39:$E$782,1+(I$288-1)+(ROW()-291)*24,1))</f>
        <v>713.60381138000002</v>
      </c>
      <c r="J314" s="115">
        <f>IF($A314="","",INDEX('[1]СЭС АТС НЦЗ'!$E$39:$E$782,1+(J$288-1)+(ROW()-291)*24,1))</f>
        <v>699.02419364000002</v>
      </c>
      <c r="K314" s="115">
        <f>IF($A314="","",INDEX('[1]СЭС АТС НЦЗ'!$E$39:$E$782,1+(K$288-1)+(ROW()-291)*24,1))</f>
        <v>690.01054899999997</v>
      </c>
      <c r="L314" s="115">
        <f>IF($A314="","",INDEX('[1]СЭС АТС НЦЗ'!$E$39:$E$782,1+(L$288-1)+(ROW()-291)*24,1))</f>
        <v>688.84674498000004</v>
      </c>
      <c r="M314" s="115">
        <f>IF($A314="","",INDEX('[1]СЭС АТС НЦЗ'!$E$39:$E$782,1+(M$288-1)+(ROW()-291)*24,1))</f>
        <v>693.39859729</v>
      </c>
      <c r="N314" s="115">
        <f>IF($A314="","",INDEX('[1]СЭС АТС НЦЗ'!$E$39:$E$782,1+(N$288-1)+(ROW()-291)*24,1))</f>
        <v>700.49217801999998</v>
      </c>
      <c r="O314" s="115">
        <f>IF($A314="","",INDEX('[1]СЭС АТС НЦЗ'!$E$39:$E$782,1+(O$288-1)+(ROW()-291)*24,1))</f>
        <v>704.27967865000005</v>
      </c>
      <c r="P314" s="115">
        <f>IF($A314="","",INDEX('[1]СЭС АТС НЦЗ'!$E$39:$E$782,1+(P$288-1)+(ROW()-291)*24,1))</f>
        <v>715.01054477000002</v>
      </c>
      <c r="Q314" s="115">
        <f>IF($A314="","",INDEX('[1]СЭС АТС НЦЗ'!$E$39:$E$782,1+(Q$288-1)+(ROW()-291)*24,1))</f>
        <v>717.51778697999998</v>
      </c>
      <c r="R314" s="115">
        <f>IF($A314="","",INDEX('[1]СЭС АТС НЦЗ'!$E$39:$E$782,1+(R$288-1)+(ROW()-291)*24,1))</f>
        <v>715.99371454000004</v>
      </c>
      <c r="S314" s="115">
        <f>IF($A314="","",INDEX('[1]СЭС АТС НЦЗ'!$E$39:$E$782,1+(S$288-1)+(ROW()-291)*24,1))</f>
        <v>704.54441242999997</v>
      </c>
      <c r="T314" s="115">
        <f>IF($A314="","",INDEX('[1]СЭС АТС НЦЗ'!$E$39:$E$782,1+(T$288-1)+(ROW()-291)*24,1))</f>
        <v>687.51205958000003</v>
      </c>
      <c r="U314" s="115">
        <f>IF($A314="","",INDEX('[1]СЭС АТС НЦЗ'!$E$39:$E$782,1+(U$288-1)+(ROW()-291)*24,1))</f>
        <v>691.59521810000001</v>
      </c>
      <c r="V314" s="115">
        <f>IF($A314="","",INDEX('[1]СЭС АТС НЦЗ'!$E$39:$E$782,1+(V$288-1)+(ROW()-291)*24,1))</f>
        <v>700.09008381000001</v>
      </c>
      <c r="W314" s="115">
        <f>IF($A314="","",INDEX('[1]СЭС АТС НЦЗ'!$E$39:$E$782,1+(W$288-1)+(ROW()-291)*24,1))</f>
        <v>704.01084375999994</v>
      </c>
      <c r="X314" s="115">
        <f>IF($A314="","",INDEX('[1]СЭС АТС НЦЗ'!$E$39:$E$782,1+(X$288-1)+(ROW()-291)*24,1))</f>
        <v>711.16793182000004</v>
      </c>
      <c r="Y314" s="115">
        <f>IF($A314="","",INDEX('[1]СЭС АТС НЦЗ'!$E$39:$E$782,1+(Y$288-1)+(ROW()-291)*24,1))</f>
        <v>718.08065166999995</v>
      </c>
    </row>
    <row r="315" spans="1:25" x14ac:dyDescent="0.25">
      <c r="A315" s="75">
        <v>25</v>
      </c>
      <c r="B315" s="115">
        <f>IF($A315="","",INDEX('[1]СЭС АТС НЦЗ'!$E$39:$E$782,1+(B$288-1)+(ROW()-291)*24,1))</f>
        <v>741.33139401999995</v>
      </c>
      <c r="C315" s="115">
        <f>IF($A315="","",INDEX('[1]СЭС АТС НЦЗ'!$E$39:$E$782,1+(C$288-1)+(ROW()-291)*24,1))</f>
        <v>754.19523853999999</v>
      </c>
      <c r="D315" s="115">
        <f>IF($A315="","",INDEX('[1]СЭС АТС НЦЗ'!$E$39:$E$782,1+(D$288-1)+(ROW()-291)*24,1))</f>
        <v>758.11401544</v>
      </c>
      <c r="E315" s="115">
        <f>IF($A315="","",INDEX('[1]СЭС АТС НЦЗ'!$E$39:$E$782,1+(E$288-1)+(ROW()-291)*24,1))</f>
        <v>762.62750946000006</v>
      </c>
      <c r="F315" s="115">
        <f>IF($A315="","",INDEX('[1]СЭС АТС НЦЗ'!$E$39:$E$782,1+(F$288-1)+(ROW()-291)*24,1))</f>
        <v>761.39442885000005</v>
      </c>
      <c r="G315" s="115">
        <f>IF($A315="","",INDEX('[1]СЭС АТС НЦЗ'!$E$39:$E$782,1+(G$288-1)+(ROW()-291)*24,1))</f>
        <v>757.19621867000001</v>
      </c>
      <c r="H315" s="115">
        <f>IF($A315="","",INDEX('[1]СЭС АТС НЦЗ'!$E$39:$E$782,1+(H$288-1)+(ROW()-291)*24,1))</f>
        <v>757.07837843000004</v>
      </c>
      <c r="I315" s="115">
        <f>IF($A315="","",INDEX('[1]СЭС АТС НЦЗ'!$E$39:$E$782,1+(I$288-1)+(ROW()-291)*24,1))</f>
        <v>756.14441016000001</v>
      </c>
      <c r="J315" s="115">
        <f>IF($A315="","",INDEX('[1]СЭС АТС НЦЗ'!$E$39:$E$782,1+(J$288-1)+(ROW()-291)*24,1))</f>
        <v>747.89938552000001</v>
      </c>
      <c r="K315" s="115">
        <f>IF($A315="","",INDEX('[1]СЭС АТС НЦЗ'!$E$39:$E$782,1+(K$288-1)+(ROW()-291)*24,1))</f>
        <v>738.10157422999998</v>
      </c>
      <c r="L315" s="115">
        <f>IF($A315="","",INDEX('[1]СЭС АТС НЦЗ'!$E$39:$E$782,1+(L$288-1)+(ROW()-291)*24,1))</f>
        <v>724.48489164</v>
      </c>
      <c r="M315" s="115">
        <f>IF($A315="","",INDEX('[1]СЭС АТС НЦЗ'!$E$39:$E$782,1+(M$288-1)+(ROW()-291)*24,1))</f>
        <v>711.10395410000001</v>
      </c>
      <c r="N315" s="115">
        <f>IF($A315="","",INDEX('[1]СЭС АТС НЦЗ'!$E$39:$E$782,1+(N$288-1)+(ROW()-291)*24,1))</f>
        <v>715.95971011999995</v>
      </c>
      <c r="O315" s="115">
        <f>IF($A315="","",INDEX('[1]СЭС АТС НЦЗ'!$E$39:$E$782,1+(O$288-1)+(ROW()-291)*24,1))</f>
        <v>718.42048427999998</v>
      </c>
      <c r="P315" s="115">
        <f>IF($A315="","",INDEX('[1]СЭС АТС НЦЗ'!$E$39:$E$782,1+(P$288-1)+(ROW()-291)*24,1))</f>
        <v>722.26895540999999</v>
      </c>
      <c r="Q315" s="115">
        <f>IF($A315="","",INDEX('[1]СЭС АТС НЦЗ'!$E$39:$E$782,1+(Q$288-1)+(ROW()-291)*24,1))</f>
        <v>721.76571280999997</v>
      </c>
      <c r="R315" s="115">
        <f>IF($A315="","",INDEX('[1]СЭС АТС НЦЗ'!$E$39:$E$782,1+(R$288-1)+(ROW()-291)*24,1))</f>
        <v>717.80453674</v>
      </c>
      <c r="S315" s="115">
        <f>IF($A315="","",INDEX('[1]СЭС АТС НЦЗ'!$E$39:$E$782,1+(S$288-1)+(ROW()-291)*24,1))</f>
        <v>710.45987156000001</v>
      </c>
      <c r="T315" s="115">
        <f>IF($A315="","",INDEX('[1]СЭС АТС НЦЗ'!$E$39:$E$782,1+(T$288-1)+(ROW()-291)*24,1))</f>
        <v>702.82384878000005</v>
      </c>
      <c r="U315" s="115">
        <f>IF($A315="","",INDEX('[1]СЭС АТС НЦЗ'!$E$39:$E$782,1+(U$288-1)+(ROW()-291)*24,1))</f>
        <v>704.47699292000004</v>
      </c>
      <c r="V315" s="115">
        <f>IF($A315="","",INDEX('[1]СЭС АТС НЦЗ'!$E$39:$E$782,1+(V$288-1)+(ROW()-291)*24,1))</f>
        <v>709.38878524999996</v>
      </c>
      <c r="W315" s="115">
        <f>IF($A315="","",INDEX('[1]СЭС АТС НЦЗ'!$E$39:$E$782,1+(W$288-1)+(ROW()-291)*24,1))</f>
        <v>714.59187529999997</v>
      </c>
      <c r="X315" s="115">
        <f>IF($A315="","",INDEX('[1]СЭС АТС НЦЗ'!$E$39:$E$782,1+(X$288-1)+(ROW()-291)*24,1))</f>
        <v>722.23460349000004</v>
      </c>
      <c r="Y315" s="115">
        <f>IF($A315="","",INDEX('[1]СЭС АТС НЦЗ'!$E$39:$E$782,1+(Y$288-1)+(ROW()-291)*24,1))</f>
        <v>732.59476318999998</v>
      </c>
    </row>
    <row r="316" spans="1:25" x14ac:dyDescent="0.25">
      <c r="A316" s="75">
        <v>26</v>
      </c>
      <c r="B316" s="115">
        <f>IF($A316="","",INDEX('[1]СЭС АТС НЦЗ'!$E$39:$E$782,1+(B$288-1)+(ROW()-291)*24,1))</f>
        <v>753.84764072999997</v>
      </c>
      <c r="C316" s="115">
        <f>IF($A316="","",INDEX('[1]СЭС АТС НЦЗ'!$E$39:$E$782,1+(C$288-1)+(ROW()-291)*24,1))</f>
        <v>771.39725145</v>
      </c>
      <c r="D316" s="115">
        <f>IF($A316="","",INDEX('[1]СЭС АТС НЦЗ'!$E$39:$E$782,1+(D$288-1)+(ROW()-291)*24,1))</f>
        <v>779.13092892999998</v>
      </c>
      <c r="E316" s="115">
        <f>IF($A316="","",INDEX('[1]СЭС АТС НЦЗ'!$E$39:$E$782,1+(E$288-1)+(ROW()-291)*24,1))</f>
        <v>773.05373008000004</v>
      </c>
      <c r="F316" s="115">
        <f>IF($A316="","",INDEX('[1]СЭС АТС НЦЗ'!$E$39:$E$782,1+(F$288-1)+(ROW()-291)*24,1))</f>
        <v>768.99859738999999</v>
      </c>
      <c r="G316" s="115">
        <f>IF($A316="","",INDEX('[1]СЭС АТС НЦЗ'!$E$39:$E$782,1+(G$288-1)+(ROW()-291)*24,1))</f>
        <v>769.90419835</v>
      </c>
      <c r="H316" s="115">
        <f>IF($A316="","",INDEX('[1]СЭС АТС НЦЗ'!$E$39:$E$782,1+(H$288-1)+(ROW()-291)*24,1))</f>
        <v>753.30261073999998</v>
      </c>
      <c r="I316" s="115">
        <f>IF($A316="","",INDEX('[1]СЭС АТС НЦЗ'!$E$39:$E$782,1+(I$288-1)+(ROW()-291)*24,1))</f>
        <v>740.38807902999997</v>
      </c>
      <c r="J316" s="115">
        <f>IF($A316="","",INDEX('[1]СЭС АТС НЦЗ'!$E$39:$E$782,1+(J$288-1)+(ROW()-291)*24,1))</f>
        <v>727.08695344</v>
      </c>
      <c r="K316" s="115">
        <f>IF($A316="","",INDEX('[1]СЭС АТС НЦЗ'!$E$39:$E$782,1+(K$288-1)+(ROW()-291)*24,1))</f>
        <v>709.97434911000005</v>
      </c>
      <c r="L316" s="115">
        <f>IF($A316="","",INDEX('[1]СЭС АТС НЦЗ'!$E$39:$E$782,1+(L$288-1)+(ROW()-291)*24,1))</f>
        <v>700.29260140999997</v>
      </c>
      <c r="M316" s="115">
        <f>IF($A316="","",INDEX('[1]СЭС АТС НЦЗ'!$E$39:$E$782,1+(M$288-1)+(ROW()-291)*24,1))</f>
        <v>700.88025690999996</v>
      </c>
      <c r="N316" s="115">
        <f>IF($A316="","",INDEX('[1]СЭС АТС НЦЗ'!$E$39:$E$782,1+(N$288-1)+(ROW()-291)*24,1))</f>
        <v>705.30123117000005</v>
      </c>
      <c r="O316" s="115">
        <f>IF($A316="","",INDEX('[1]СЭС АТС НЦЗ'!$E$39:$E$782,1+(O$288-1)+(ROW()-291)*24,1))</f>
        <v>704.63429664</v>
      </c>
      <c r="P316" s="115">
        <f>IF($A316="","",INDEX('[1]СЭС АТС НЦЗ'!$E$39:$E$782,1+(P$288-1)+(ROW()-291)*24,1))</f>
        <v>710.07764927000005</v>
      </c>
      <c r="Q316" s="115">
        <f>IF($A316="","",INDEX('[1]СЭС АТС НЦЗ'!$E$39:$E$782,1+(Q$288-1)+(ROW()-291)*24,1))</f>
        <v>716.19190398000001</v>
      </c>
      <c r="R316" s="115">
        <f>IF($A316="","",INDEX('[1]СЭС АТС НЦЗ'!$E$39:$E$782,1+(R$288-1)+(ROW()-291)*24,1))</f>
        <v>717.86929655999995</v>
      </c>
      <c r="S316" s="115">
        <f>IF($A316="","",INDEX('[1]СЭС АТС НЦЗ'!$E$39:$E$782,1+(S$288-1)+(ROW()-291)*24,1))</f>
        <v>713.29614031000006</v>
      </c>
      <c r="T316" s="115">
        <f>IF($A316="","",INDEX('[1]СЭС АТС НЦЗ'!$E$39:$E$782,1+(T$288-1)+(ROW()-291)*24,1))</f>
        <v>693.66663009000001</v>
      </c>
      <c r="U316" s="115">
        <f>IF($A316="","",INDEX('[1]СЭС АТС НЦЗ'!$E$39:$E$782,1+(U$288-1)+(ROW()-291)*24,1))</f>
        <v>694.81682403000002</v>
      </c>
      <c r="V316" s="115">
        <f>IF($A316="","",INDEX('[1]СЭС АТС НЦЗ'!$E$39:$E$782,1+(V$288-1)+(ROW()-291)*24,1))</f>
        <v>698.12693676000004</v>
      </c>
      <c r="W316" s="115">
        <f>IF($A316="","",INDEX('[1]СЭС АТС НЦЗ'!$E$39:$E$782,1+(W$288-1)+(ROW()-291)*24,1))</f>
        <v>704.95082160000004</v>
      </c>
      <c r="X316" s="115">
        <f>IF($A316="","",INDEX('[1]СЭС АТС НЦЗ'!$E$39:$E$782,1+(X$288-1)+(ROW()-291)*24,1))</f>
        <v>716.93598295000004</v>
      </c>
      <c r="Y316" s="115">
        <f>IF($A316="","",INDEX('[1]СЭС АТС НЦЗ'!$E$39:$E$782,1+(Y$288-1)+(ROW()-291)*24,1))</f>
        <v>729.54067527999996</v>
      </c>
    </row>
    <row r="317" spans="1:25" x14ac:dyDescent="0.25">
      <c r="A317" s="75">
        <v>27</v>
      </c>
      <c r="B317" s="115">
        <f>IF($A317="","",INDEX('[1]СЭС АТС НЦЗ'!$E$39:$E$782,1+(B$288-1)+(ROW()-291)*24,1))</f>
        <v>746.03953937999995</v>
      </c>
      <c r="C317" s="115">
        <f>IF($A317="","",INDEX('[1]СЭС АТС НЦЗ'!$E$39:$E$782,1+(C$288-1)+(ROW()-291)*24,1))</f>
        <v>733.34839524999995</v>
      </c>
      <c r="D317" s="115">
        <f>IF($A317="","",INDEX('[1]СЭС АТС НЦЗ'!$E$39:$E$782,1+(D$288-1)+(ROW()-291)*24,1))</f>
        <v>732.38899906999995</v>
      </c>
      <c r="E317" s="115">
        <f>IF($A317="","",INDEX('[1]СЭС АТС НЦЗ'!$E$39:$E$782,1+(E$288-1)+(ROW()-291)*24,1))</f>
        <v>737.35585848000005</v>
      </c>
      <c r="F317" s="115">
        <f>IF($A317="","",INDEX('[1]СЭС АТС НЦЗ'!$E$39:$E$782,1+(F$288-1)+(ROW()-291)*24,1))</f>
        <v>740.35280221000005</v>
      </c>
      <c r="G317" s="115">
        <f>IF($A317="","",INDEX('[1]СЭС АТС НЦЗ'!$E$39:$E$782,1+(G$288-1)+(ROW()-291)*24,1))</f>
        <v>745.36033898000005</v>
      </c>
      <c r="H317" s="115">
        <f>IF($A317="","",INDEX('[1]СЭС АТС НЦЗ'!$E$39:$E$782,1+(H$288-1)+(ROW()-291)*24,1))</f>
        <v>740.61060738000003</v>
      </c>
      <c r="I317" s="115">
        <f>IF($A317="","",INDEX('[1]СЭС АТС НЦЗ'!$E$39:$E$782,1+(I$288-1)+(ROW()-291)*24,1))</f>
        <v>725.69677133000005</v>
      </c>
      <c r="J317" s="115">
        <f>IF($A317="","",INDEX('[1]СЭС АТС НЦЗ'!$E$39:$E$782,1+(J$288-1)+(ROW()-291)*24,1))</f>
        <v>709.36173219</v>
      </c>
      <c r="K317" s="115">
        <f>IF($A317="","",INDEX('[1]СЭС АТС НЦЗ'!$E$39:$E$782,1+(K$288-1)+(ROW()-291)*24,1))</f>
        <v>700.31020784999998</v>
      </c>
      <c r="L317" s="115">
        <f>IF($A317="","",INDEX('[1]СЭС АТС НЦЗ'!$E$39:$E$782,1+(L$288-1)+(ROW()-291)*24,1))</f>
        <v>694.24973378000004</v>
      </c>
      <c r="M317" s="115">
        <f>IF($A317="","",INDEX('[1]СЭС АТС НЦЗ'!$E$39:$E$782,1+(M$288-1)+(ROW()-291)*24,1))</f>
        <v>693.08474033000005</v>
      </c>
      <c r="N317" s="115">
        <f>IF($A317="","",INDEX('[1]СЭС АТС НЦЗ'!$E$39:$E$782,1+(N$288-1)+(ROW()-291)*24,1))</f>
        <v>705.51024112000005</v>
      </c>
      <c r="O317" s="115">
        <f>IF($A317="","",INDEX('[1]СЭС АТС НЦЗ'!$E$39:$E$782,1+(O$288-1)+(ROW()-291)*24,1))</f>
        <v>714.41013801999998</v>
      </c>
      <c r="P317" s="115">
        <f>IF($A317="","",INDEX('[1]СЭС АТС НЦЗ'!$E$39:$E$782,1+(P$288-1)+(ROW()-291)*24,1))</f>
        <v>726.29358077999996</v>
      </c>
      <c r="Q317" s="115">
        <f>IF($A317="","",INDEX('[1]СЭС АТС НЦЗ'!$E$39:$E$782,1+(Q$288-1)+(ROW()-291)*24,1))</f>
        <v>715.82050957000001</v>
      </c>
      <c r="R317" s="115">
        <f>IF($A317="","",INDEX('[1]СЭС АТС НЦЗ'!$E$39:$E$782,1+(R$288-1)+(ROW()-291)*24,1))</f>
        <v>723.44976248</v>
      </c>
      <c r="S317" s="115">
        <f>IF($A317="","",INDEX('[1]СЭС АТС НЦЗ'!$E$39:$E$782,1+(S$288-1)+(ROW()-291)*24,1))</f>
        <v>715.94241356999999</v>
      </c>
      <c r="T317" s="115">
        <f>IF($A317="","",INDEX('[1]СЭС АТС НЦЗ'!$E$39:$E$782,1+(T$288-1)+(ROW()-291)*24,1))</f>
        <v>699.18078837999997</v>
      </c>
      <c r="U317" s="115">
        <f>IF($A317="","",INDEX('[1]СЭС АТС НЦЗ'!$E$39:$E$782,1+(U$288-1)+(ROW()-291)*24,1))</f>
        <v>702.41662251000002</v>
      </c>
      <c r="V317" s="115">
        <f>IF($A317="","",INDEX('[1]СЭС АТС НЦЗ'!$E$39:$E$782,1+(V$288-1)+(ROW()-291)*24,1))</f>
        <v>712.47733357000004</v>
      </c>
      <c r="W317" s="115">
        <f>IF($A317="","",INDEX('[1]СЭС АТС НЦЗ'!$E$39:$E$782,1+(W$288-1)+(ROW()-291)*24,1))</f>
        <v>725.56851797000002</v>
      </c>
      <c r="X317" s="115">
        <f>IF($A317="","",INDEX('[1]СЭС АТС НЦЗ'!$E$39:$E$782,1+(X$288-1)+(ROW()-291)*24,1))</f>
        <v>730.42102665000004</v>
      </c>
      <c r="Y317" s="115">
        <f>IF($A317="","",INDEX('[1]СЭС АТС НЦЗ'!$E$39:$E$782,1+(Y$288-1)+(ROW()-291)*24,1))</f>
        <v>763.73453205999999</v>
      </c>
    </row>
    <row r="318" spans="1:25" x14ac:dyDescent="0.25">
      <c r="A318" s="75">
        <v>28</v>
      </c>
      <c r="B318" s="115">
        <f>IF($A318="","",INDEX('[1]СЭС АТС НЦЗ'!$E$39:$E$782,1+(B$288-1)+(ROW()-291)*24,1))</f>
        <v>752.31952208999996</v>
      </c>
      <c r="C318" s="115">
        <f>IF($A318="","",INDEX('[1]СЭС АТС НЦЗ'!$E$39:$E$782,1+(C$288-1)+(ROW()-291)*24,1))</f>
        <v>768.21350915999994</v>
      </c>
      <c r="D318" s="115">
        <f>IF($A318="","",INDEX('[1]СЭС АТС НЦЗ'!$E$39:$E$782,1+(D$288-1)+(ROW()-291)*24,1))</f>
        <v>766.97538651000002</v>
      </c>
      <c r="E318" s="115">
        <f>IF($A318="","",INDEX('[1]СЭС АТС НЦЗ'!$E$39:$E$782,1+(E$288-1)+(ROW()-291)*24,1))</f>
        <v>765.44111081999995</v>
      </c>
      <c r="F318" s="115">
        <f>IF($A318="","",INDEX('[1]СЭС АТС НЦЗ'!$E$39:$E$782,1+(F$288-1)+(ROW()-291)*24,1))</f>
        <v>763.32122964999996</v>
      </c>
      <c r="G318" s="115">
        <f>IF($A318="","",INDEX('[1]СЭС АТС НЦЗ'!$E$39:$E$782,1+(G$288-1)+(ROW()-291)*24,1))</f>
        <v>764.49757650000004</v>
      </c>
      <c r="H318" s="115">
        <f>IF($A318="","",INDEX('[1]СЭС АТС НЦЗ'!$E$39:$E$782,1+(H$288-1)+(ROW()-291)*24,1))</f>
        <v>745.60878178999997</v>
      </c>
      <c r="I318" s="115">
        <f>IF($A318="","",INDEX('[1]СЭС АТС НЦЗ'!$E$39:$E$782,1+(I$288-1)+(ROW()-291)*24,1))</f>
        <v>746.86281397000005</v>
      </c>
      <c r="J318" s="115">
        <f>IF($A318="","",INDEX('[1]СЭС АТС НЦЗ'!$E$39:$E$782,1+(J$288-1)+(ROW()-291)*24,1))</f>
        <v>745.81611715999998</v>
      </c>
      <c r="K318" s="115">
        <f>IF($A318="","",INDEX('[1]СЭС АТС НЦЗ'!$E$39:$E$782,1+(K$288-1)+(ROW()-291)*24,1))</f>
        <v>713.05386891000001</v>
      </c>
      <c r="L318" s="115">
        <f>IF($A318="","",INDEX('[1]СЭС АТС НЦЗ'!$E$39:$E$782,1+(L$288-1)+(ROW()-291)*24,1))</f>
        <v>694.35636392000004</v>
      </c>
      <c r="M318" s="115">
        <f>IF($A318="","",INDEX('[1]СЭС АТС НЦЗ'!$E$39:$E$782,1+(M$288-1)+(ROW()-291)*24,1))</f>
        <v>691.56785147000005</v>
      </c>
      <c r="N318" s="115">
        <f>IF($A318="","",INDEX('[1]СЭС АТС НЦЗ'!$E$39:$E$782,1+(N$288-1)+(ROW()-291)*24,1))</f>
        <v>693.03114756000002</v>
      </c>
      <c r="O318" s="115">
        <f>IF($A318="","",INDEX('[1]СЭС АТС НЦЗ'!$E$39:$E$782,1+(O$288-1)+(ROW()-291)*24,1))</f>
        <v>696.89698284999997</v>
      </c>
      <c r="P318" s="115">
        <f>IF($A318="","",INDEX('[1]СЭС АТС НЦЗ'!$E$39:$E$782,1+(P$288-1)+(ROW()-291)*24,1))</f>
        <v>704.49777740000002</v>
      </c>
      <c r="Q318" s="115">
        <f>IF($A318="","",INDEX('[1]СЭС АТС НЦЗ'!$E$39:$E$782,1+(Q$288-1)+(ROW()-291)*24,1))</f>
        <v>709.15513963000001</v>
      </c>
      <c r="R318" s="115">
        <f>IF($A318="","",INDEX('[1]СЭС АТС НЦЗ'!$E$39:$E$782,1+(R$288-1)+(ROW()-291)*24,1))</f>
        <v>711.35640292000005</v>
      </c>
      <c r="S318" s="115">
        <f>IF($A318="","",INDEX('[1]СЭС АТС НЦЗ'!$E$39:$E$782,1+(S$288-1)+(ROW()-291)*24,1))</f>
        <v>701.32730317000005</v>
      </c>
      <c r="T318" s="115">
        <f>IF($A318="","",INDEX('[1]СЭС АТС НЦЗ'!$E$39:$E$782,1+(T$288-1)+(ROW()-291)*24,1))</f>
        <v>689.94220204999999</v>
      </c>
      <c r="U318" s="115">
        <f>IF($A318="","",INDEX('[1]СЭС АТС НЦЗ'!$E$39:$E$782,1+(U$288-1)+(ROW()-291)*24,1))</f>
        <v>689.36546533000001</v>
      </c>
      <c r="V318" s="115">
        <f>IF($A318="","",INDEX('[1]СЭС АТС НЦЗ'!$E$39:$E$782,1+(V$288-1)+(ROW()-291)*24,1))</f>
        <v>696.65928654000004</v>
      </c>
      <c r="W318" s="115">
        <f>IF($A318="","",INDEX('[1]СЭС АТС НЦЗ'!$E$39:$E$782,1+(W$288-1)+(ROW()-291)*24,1))</f>
        <v>700.11375576</v>
      </c>
      <c r="X318" s="115">
        <f>IF($A318="","",INDEX('[1]СЭС АТС НЦЗ'!$E$39:$E$782,1+(X$288-1)+(ROW()-291)*24,1))</f>
        <v>708.81944877000001</v>
      </c>
      <c r="Y318" s="115">
        <f>IF($A318="","",INDEX('[1]СЭС АТС НЦЗ'!$E$39:$E$782,1+(Y$288-1)+(ROW()-291)*24,1))</f>
        <v>722.90900793000003</v>
      </c>
    </row>
    <row r="319" spans="1:25" x14ac:dyDescent="0.25">
      <c r="A319" s="75">
        <v>29</v>
      </c>
      <c r="B319" s="115">
        <f>IF($A319="","",INDEX('[1]СЭС АТС НЦЗ'!$E$39:$E$782,1+(B$288-1)+(ROW()-291)*24,1))</f>
        <v>722.97945353</v>
      </c>
      <c r="C319" s="115">
        <f>IF($A319="","",INDEX('[1]СЭС АТС НЦЗ'!$E$39:$E$782,1+(C$288-1)+(ROW()-291)*24,1))</f>
        <v>742.11188329000004</v>
      </c>
      <c r="D319" s="115">
        <f>IF($A319="","",INDEX('[1]СЭС АТС НЦЗ'!$E$39:$E$782,1+(D$288-1)+(ROW()-291)*24,1))</f>
        <v>750.15728681999997</v>
      </c>
      <c r="E319" s="115">
        <f>IF($A319="","",INDEX('[1]СЭС АТС НЦЗ'!$E$39:$E$782,1+(E$288-1)+(ROW()-291)*24,1))</f>
        <v>753.07584142999997</v>
      </c>
      <c r="F319" s="115">
        <f>IF($A319="","",INDEX('[1]СЭС АТС НЦЗ'!$E$39:$E$782,1+(F$288-1)+(ROW()-291)*24,1))</f>
        <v>754.74239119000003</v>
      </c>
      <c r="G319" s="115">
        <f>IF($A319="","",INDEX('[1]СЭС АТС НЦЗ'!$E$39:$E$782,1+(G$288-1)+(ROW()-291)*24,1))</f>
        <v>746.70016258999999</v>
      </c>
      <c r="H319" s="115">
        <f>IF($A319="","",INDEX('[1]СЭС АТС НЦЗ'!$E$39:$E$782,1+(H$288-1)+(ROW()-291)*24,1))</f>
        <v>743.55342358999997</v>
      </c>
      <c r="I319" s="115">
        <f>IF($A319="","",INDEX('[1]СЭС АТС НЦЗ'!$E$39:$E$782,1+(I$288-1)+(ROW()-291)*24,1))</f>
        <v>736.76996269999995</v>
      </c>
      <c r="J319" s="115">
        <f>IF($A319="","",INDEX('[1]СЭС АТС НЦЗ'!$E$39:$E$782,1+(J$288-1)+(ROW()-291)*24,1))</f>
        <v>717.46381025000005</v>
      </c>
      <c r="K319" s="115">
        <f>IF($A319="","",INDEX('[1]СЭС АТС НЦЗ'!$E$39:$E$782,1+(K$288-1)+(ROW()-291)*24,1))</f>
        <v>697.30996124000001</v>
      </c>
      <c r="L319" s="115">
        <f>IF($A319="","",INDEX('[1]СЭС АТС НЦЗ'!$E$39:$E$782,1+(L$288-1)+(ROW()-291)*24,1))</f>
        <v>690.54778698999996</v>
      </c>
      <c r="M319" s="115">
        <f>IF($A319="","",INDEX('[1]СЭС АТС НЦЗ'!$E$39:$E$782,1+(M$288-1)+(ROW()-291)*24,1))</f>
        <v>690.66847398000004</v>
      </c>
      <c r="N319" s="115">
        <f>IF($A319="","",INDEX('[1]СЭС АТС НЦЗ'!$E$39:$E$782,1+(N$288-1)+(ROW()-291)*24,1))</f>
        <v>695.47734926999999</v>
      </c>
      <c r="O319" s="115">
        <f>IF($A319="","",INDEX('[1]СЭС АТС НЦЗ'!$E$39:$E$782,1+(O$288-1)+(ROW()-291)*24,1))</f>
        <v>700.89073512000004</v>
      </c>
      <c r="P319" s="115">
        <f>IF($A319="","",INDEX('[1]СЭС АТС НЦЗ'!$E$39:$E$782,1+(P$288-1)+(ROW()-291)*24,1))</f>
        <v>707.27343612000004</v>
      </c>
      <c r="Q319" s="115">
        <f>IF($A319="","",INDEX('[1]СЭС АТС НЦЗ'!$E$39:$E$782,1+(Q$288-1)+(ROW()-291)*24,1))</f>
        <v>710.78975750999996</v>
      </c>
      <c r="R319" s="115">
        <f>IF($A319="","",INDEX('[1]СЭС АТС НЦЗ'!$E$39:$E$782,1+(R$288-1)+(ROW()-291)*24,1))</f>
        <v>708.61712868999996</v>
      </c>
      <c r="S319" s="115">
        <f>IF($A319="","",INDEX('[1]СЭС АТС НЦЗ'!$E$39:$E$782,1+(S$288-1)+(ROW()-291)*24,1))</f>
        <v>703.34438642999999</v>
      </c>
      <c r="T319" s="115">
        <f>IF($A319="","",INDEX('[1]СЭС АТС НЦЗ'!$E$39:$E$782,1+(T$288-1)+(ROW()-291)*24,1))</f>
        <v>685.96142062000001</v>
      </c>
      <c r="U319" s="115">
        <f>IF($A319="","",INDEX('[1]СЭС АТС НЦЗ'!$E$39:$E$782,1+(U$288-1)+(ROW()-291)*24,1))</f>
        <v>681.27006108</v>
      </c>
      <c r="V319" s="115">
        <f>IF($A319="","",INDEX('[1]СЭС АТС НЦЗ'!$E$39:$E$782,1+(V$288-1)+(ROW()-291)*24,1))</f>
        <v>687.47624404999999</v>
      </c>
      <c r="W319" s="115">
        <f>IF($A319="","",INDEX('[1]СЭС АТС НЦЗ'!$E$39:$E$782,1+(W$288-1)+(ROW()-291)*24,1))</f>
        <v>692.15782569999999</v>
      </c>
      <c r="X319" s="115">
        <f>IF($A319="","",INDEX('[1]СЭС АТС НЦЗ'!$E$39:$E$782,1+(X$288-1)+(ROW()-291)*24,1))</f>
        <v>703.93492745000003</v>
      </c>
      <c r="Y319" s="115">
        <f>IF($A319="","",INDEX('[1]СЭС АТС НЦЗ'!$E$39:$E$782,1+(Y$288-1)+(ROW()-291)*24,1))</f>
        <v>716.94130385000005</v>
      </c>
    </row>
    <row r="320" spans="1:25" x14ac:dyDescent="0.25">
      <c r="A320" s="75">
        <v>30</v>
      </c>
      <c r="B320" s="115">
        <f>IF($A320="","",INDEX('[1]СЭС АТС НЦЗ'!$E$39:$E$782,1+(B$288-1)+(ROW()-291)*24,1))</f>
        <v>717.06107938000002</v>
      </c>
      <c r="C320" s="115">
        <f>IF($A320="","",INDEX('[1]СЭС АТС НЦЗ'!$E$39:$E$782,1+(C$288-1)+(ROW()-291)*24,1))</f>
        <v>727.61112885</v>
      </c>
      <c r="D320" s="115">
        <f>IF($A320="","",INDEX('[1]СЭС АТС НЦЗ'!$E$39:$E$782,1+(D$288-1)+(ROW()-291)*24,1))</f>
        <v>734.90234547</v>
      </c>
      <c r="E320" s="115">
        <f>IF($A320="","",INDEX('[1]СЭС АТС НЦЗ'!$E$39:$E$782,1+(E$288-1)+(ROW()-291)*24,1))</f>
        <v>731.45286466000005</v>
      </c>
      <c r="F320" s="115">
        <f>IF($A320="","",INDEX('[1]СЭС АТС НЦЗ'!$E$39:$E$782,1+(F$288-1)+(ROW()-291)*24,1))</f>
        <v>722.15790558000003</v>
      </c>
      <c r="G320" s="115">
        <f>IF($A320="","",INDEX('[1]СЭС АТС НЦЗ'!$E$39:$E$782,1+(G$288-1)+(ROW()-291)*24,1))</f>
        <v>730.22403534</v>
      </c>
      <c r="H320" s="115">
        <f>IF($A320="","",INDEX('[1]СЭС АТС НЦЗ'!$E$39:$E$782,1+(H$288-1)+(ROW()-291)*24,1))</f>
        <v>731.88914714999999</v>
      </c>
      <c r="I320" s="115">
        <f>IF($A320="","",INDEX('[1]СЭС АТС НЦЗ'!$E$39:$E$782,1+(I$288-1)+(ROW()-291)*24,1))</f>
        <v>724.26121692000004</v>
      </c>
      <c r="J320" s="115">
        <f>IF($A320="","",INDEX('[1]СЭС АТС НЦЗ'!$E$39:$E$782,1+(J$288-1)+(ROW()-291)*24,1))</f>
        <v>704.69858385999999</v>
      </c>
      <c r="K320" s="115">
        <f>IF($A320="","",INDEX('[1]СЭС АТС НЦЗ'!$E$39:$E$782,1+(K$288-1)+(ROW()-291)*24,1))</f>
        <v>694.14526622000005</v>
      </c>
      <c r="L320" s="115">
        <f>IF($A320="","",INDEX('[1]СЭС АТС НЦЗ'!$E$39:$E$782,1+(L$288-1)+(ROW()-291)*24,1))</f>
        <v>689.29198809000002</v>
      </c>
      <c r="M320" s="115">
        <f>IF($A320="","",INDEX('[1]СЭС АТС НЦЗ'!$E$39:$E$782,1+(M$288-1)+(ROW()-291)*24,1))</f>
        <v>690.92615512999998</v>
      </c>
      <c r="N320" s="115">
        <f>IF($A320="","",INDEX('[1]СЭС АТС НЦЗ'!$E$39:$E$782,1+(N$288-1)+(ROW()-291)*24,1))</f>
        <v>700.16808370000001</v>
      </c>
      <c r="O320" s="115">
        <f>IF($A320="","",INDEX('[1]СЭС АТС НЦЗ'!$E$39:$E$782,1+(O$288-1)+(ROW()-291)*24,1))</f>
        <v>694.63779480999995</v>
      </c>
      <c r="P320" s="115">
        <f>IF($A320="","",INDEX('[1]СЭС АТС НЦЗ'!$E$39:$E$782,1+(P$288-1)+(ROW()-291)*24,1))</f>
        <v>699.11004944000001</v>
      </c>
      <c r="Q320" s="115">
        <f>IF($A320="","",INDEX('[1]СЭС АТС НЦЗ'!$E$39:$E$782,1+(Q$288-1)+(ROW()-291)*24,1))</f>
        <v>700.80942873000004</v>
      </c>
      <c r="R320" s="115">
        <f>IF($A320="","",INDEX('[1]СЭС АТС НЦЗ'!$E$39:$E$782,1+(R$288-1)+(ROW()-291)*24,1))</f>
        <v>700.33839066999997</v>
      </c>
      <c r="S320" s="115">
        <f>IF($A320="","",INDEX('[1]СЭС АТС НЦЗ'!$E$39:$E$782,1+(S$288-1)+(ROW()-291)*24,1))</f>
        <v>691.12821922000001</v>
      </c>
      <c r="T320" s="115">
        <f>IF($A320="","",INDEX('[1]СЭС АТС НЦЗ'!$E$39:$E$782,1+(T$288-1)+(ROW()-291)*24,1))</f>
        <v>696.83409633999997</v>
      </c>
      <c r="U320" s="115">
        <f>IF($A320="","",INDEX('[1]СЭС АТС НЦЗ'!$E$39:$E$782,1+(U$288-1)+(ROW()-291)*24,1))</f>
        <v>700.20470999999998</v>
      </c>
      <c r="V320" s="115">
        <f>IF($A320="","",INDEX('[1]СЭС АТС НЦЗ'!$E$39:$E$782,1+(V$288-1)+(ROW()-291)*24,1))</f>
        <v>712.29974763999996</v>
      </c>
      <c r="W320" s="115">
        <f>IF($A320="","",INDEX('[1]СЭС АТС НЦЗ'!$E$39:$E$782,1+(W$288-1)+(ROW()-291)*24,1))</f>
        <v>718.61593916000004</v>
      </c>
      <c r="X320" s="115">
        <f>IF($A320="","",INDEX('[1]СЭС АТС НЦЗ'!$E$39:$E$782,1+(X$288-1)+(ROW()-291)*24,1))</f>
        <v>720.52004457999999</v>
      </c>
      <c r="Y320" s="115">
        <f>IF($A320="","",INDEX('[1]СЭС АТС НЦЗ'!$E$39:$E$782,1+(Y$288-1)+(ROW()-291)*24,1))</f>
        <v>723.72634478999998</v>
      </c>
    </row>
    <row r="321" spans="1:25" outlineLevel="1" x14ac:dyDescent="0.25">
      <c r="A321" s="75">
        <v>31</v>
      </c>
      <c r="B321" s="115">
        <f>IF($A321="","",INDEX('[1]СЭС АТС НЦЗ'!$E$39:$E$782,1+(B$288-1)+(ROW()-291)*24,1))</f>
        <v>722.51357499999995</v>
      </c>
      <c r="C321" s="115">
        <f>IF($A321="","",INDEX('[1]СЭС АТС НЦЗ'!$E$39:$E$782,1+(C$288-1)+(ROW()-291)*24,1))</f>
        <v>723.30936240000005</v>
      </c>
      <c r="D321" s="115">
        <f>IF($A321="","",INDEX('[1]СЭС АТС НЦЗ'!$E$39:$E$782,1+(D$288-1)+(ROW()-291)*24,1))</f>
        <v>727.29751033000002</v>
      </c>
      <c r="E321" s="115">
        <f>IF($A321="","",INDEX('[1]СЭС АТС НЦЗ'!$E$39:$E$782,1+(E$288-1)+(ROW()-291)*24,1))</f>
        <v>727.21759904999999</v>
      </c>
      <c r="F321" s="115">
        <f>IF($A321="","",INDEX('[1]СЭС АТС НЦЗ'!$E$39:$E$782,1+(F$288-1)+(ROW()-291)*24,1))</f>
        <v>727.14737029000003</v>
      </c>
      <c r="G321" s="115">
        <f>IF($A321="","",INDEX('[1]СЭС АТС НЦЗ'!$E$39:$E$782,1+(G$288-1)+(ROW()-291)*24,1))</f>
        <v>725.4785584</v>
      </c>
      <c r="H321" s="115">
        <f>IF($A321="","",INDEX('[1]СЭС АТС НЦЗ'!$E$39:$E$782,1+(H$288-1)+(ROW()-291)*24,1))</f>
        <v>712.62583787999995</v>
      </c>
      <c r="I321" s="115">
        <f>IF($A321="","",INDEX('[1]СЭС АТС НЦЗ'!$E$39:$E$782,1+(I$288-1)+(ROW()-291)*24,1))</f>
        <v>704.33229531999996</v>
      </c>
      <c r="J321" s="115">
        <f>IF($A321="","",INDEX('[1]СЭС АТС НЦЗ'!$E$39:$E$782,1+(J$288-1)+(ROW()-291)*24,1))</f>
        <v>691.61849522</v>
      </c>
      <c r="K321" s="115">
        <f>IF($A321="","",INDEX('[1]СЭС АТС НЦЗ'!$E$39:$E$782,1+(K$288-1)+(ROW()-291)*24,1))</f>
        <v>689.26128057999995</v>
      </c>
      <c r="L321" s="115">
        <f>IF($A321="","",INDEX('[1]СЭС АТС НЦЗ'!$E$39:$E$782,1+(L$288-1)+(ROW()-291)*24,1))</f>
        <v>687.82069344000001</v>
      </c>
      <c r="M321" s="115">
        <f>IF($A321="","",INDEX('[1]СЭС АТС НЦЗ'!$E$39:$E$782,1+(M$288-1)+(ROW()-291)*24,1))</f>
        <v>694.73168335000003</v>
      </c>
      <c r="N321" s="115">
        <f>IF($A321="","",INDEX('[1]СЭС АТС НЦЗ'!$E$39:$E$782,1+(N$288-1)+(ROW()-291)*24,1))</f>
        <v>700.71727639999995</v>
      </c>
      <c r="O321" s="115">
        <f>IF($A321="","",INDEX('[1]СЭС АТС НЦЗ'!$E$39:$E$782,1+(O$288-1)+(ROW()-291)*24,1))</f>
        <v>701.97190221000005</v>
      </c>
      <c r="P321" s="115">
        <f>IF($A321="","",INDEX('[1]СЭС АТС НЦЗ'!$E$39:$E$782,1+(P$288-1)+(ROW()-291)*24,1))</f>
        <v>708.23063796999998</v>
      </c>
      <c r="Q321" s="115">
        <f>IF($A321="","",INDEX('[1]СЭС АТС НЦЗ'!$E$39:$E$782,1+(Q$288-1)+(ROW()-291)*24,1))</f>
        <v>709.43525140999998</v>
      </c>
      <c r="R321" s="115">
        <f>IF($A321="","",INDEX('[1]СЭС АТС НЦЗ'!$E$39:$E$782,1+(R$288-1)+(ROW()-291)*24,1))</f>
        <v>710.18432175999999</v>
      </c>
      <c r="S321" s="115">
        <f>IF($A321="","",INDEX('[1]СЭС АТС НЦЗ'!$E$39:$E$782,1+(S$288-1)+(ROW()-291)*24,1))</f>
        <v>704.80442497000001</v>
      </c>
      <c r="T321" s="115">
        <f>IF($A321="","",INDEX('[1]СЭС АТС НЦЗ'!$E$39:$E$782,1+(T$288-1)+(ROW()-291)*24,1))</f>
        <v>693.89668969000002</v>
      </c>
      <c r="U321" s="115">
        <f>IF($A321="","",INDEX('[1]СЭС АТС НЦЗ'!$E$39:$E$782,1+(U$288-1)+(ROW()-291)*24,1))</f>
        <v>694.69627875000003</v>
      </c>
      <c r="V321" s="115">
        <f>IF($A321="","",INDEX('[1]СЭС АТС НЦЗ'!$E$39:$E$782,1+(V$288-1)+(ROW()-291)*24,1))</f>
        <v>698.67138231000001</v>
      </c>
      <c r="W321" s="115">
        <f>IF($A321="","",INDEX('[1]СЭС АТС НЦЗ'!$E$39:$E$782,1+(W$288-1)+(ROW()-291)*24,1))</f>
        <v>705.37041988999999</v>
      </c>
      <c r="X321" s="115">
        <f>IF($A321="","",INDEX('[1]СЭС АТС НЦЗ'!$E$39:$E$782,1+(X$288-1)+(ROW()-291)*24,1))</f>
        <v>701.31128326999999</v>
      </c>
      <c r="Y321" s="115">
        <f>IF($A321="","",INDEX('[1]СЭС АТС НЦЗ'!$E$39:$E$782,1+(Y$288-1)+(ROW()-291)*24,1))</f>
        <v>737.83825765999995</v>
      </c>
    </row>
    <row r="323" spans="1:25" ht="18.75" x14ac:dyDescent="0.25">
      <c r="A323" s="72" t="s">
        <v>65</v>
      </c>
      <c r="B323" s="73" t="s">
        <v>119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67</v>
      </c>
      <c r="C324" s="74" t="s">
        <v>68</v>
      </c>
      <c r="D324" s="74" t="s">
        <v>69</v>
      </c>
      <c r="E324" s="74" t="s">
        <v>70</v>
      </c>
      <c r="F324" s="74" t="s">
        <v>71</v>
      </c>
      <c r="G324" s="74" t="s">
        <v>72</v>
      </c>
      <c r="H324" s="74" t="s">
        <v>73</v>
      </c>
      <c r="I324" s="74" t="s">
        <v>74</v>
      </c>
      <c r="J324" s="74" t="s">
        <v>75</v>
      </c>
      <c r="K324" s="74" t="s">
        <v>76</v>
      </c>
      <c r="L324" s="74" t="s">
        <v>77</v>
      </c>
      <c r="M324" s="74" t="s">
        <v>78</v>
      </c>
      <c r="N324" s="74" t="s">
        <v>79</v>
      </c>
      <c r="O324" s="74" t="s">
        <v>80</v>
      </c>
      <c r="P324" s="74" t="s">
        <v>81</v>
      </c>
      <c r="Q324" s="74" t="s">
        <v>82</v>
      </c>
      <c r="R324" s="74" t="s">
        <v>83</v>
      </c>
      <c r="S324" s="74" t="s">
        <v>84</v>
      </c>
      <c r="T324" s="74" t="s">
        <v>85</v>
      </c>
      <c r="U324" s="74" t="s">
        <v>86</v>
      </c>
      <c r="V324" s="74" t="s">
        <v>87</v>
      </c>
      <c r="W324" s="74" t="s">
        <v>88</v>
      </c>
      <c r="X324" s="74" t="s">
        <v>89</v>
      </c>
      <c r="Y324" s="74" t="s">
        <v>90</v>
      </c>
    </row>
    <row r="325" spans="1:25" x14ac:dyDescent="0.25">
      <c r="A325" s="75">
        <v>1</v>
      </c>
      <c r="B325" s="115">
        <f>IF($A325="","",INDEX('[1]СЭС АТС НЦЗ'!$F$39:$F$782,1+(B$288-1)+(ROW()-325)*24,1))</f>
        <v>787.67018140000005</v>
      </c>
      <c r="C325" s="115">
        <f>IF($A325="","",INDEX('[1]СЭС АТС НЦЗ'!$F$39:$F$782,1+(C$288-1)+(ROW()-325)*24,1))</f>
        <v>795.06075935000001</v>
      </c>
      <c r="D325" s="115">
        <f>IF($A325="","",INDEX('[1]СЭС АТС НЦЗ'!$F$39:$F$782,1+(D$288-1)+(ROW()-325)*24,1))</f>
        <v>774.25585808000005</v>
      </c>
      <c r="E325" s="115">
        <f>IF($A325="","",INDEX('[1]СЭС АТС НЦЗ'!$F$39:$F$782,1+(E$288-1)+(ROW()-325)*24,1))</f>
        <v>774.41220033000002</v>
      </c>
      <c r="F325" s="115">
        <f>IF($A325="","",INDEX('[1]СЭС АТС НЦЗ'!$F$39:$F$782,1+(F$288-1)+(ROW()-325)*24,1))</f>
        <v>773.93986024000003</v>
      </c>
      <c r="G325" s="115">
        <f>IF($A325="","",INDEX('[1]СЭС АТС НЦЗ'!$F$39:$F$782,1+(G$288-1)+(ROW()-325)*24,1))</f>
        <v>775.86066173999995</v>
      </c>
      <c r="H325" s="115">
        <f>IF($A325="","",INDEX('[1]СЭС АТС НЦЗ'!$F$39:$F$782,1+(H$288-1)+(ROW()-325)*24,1))</f>
        <v>776.38313860999995</v>
      </c>
      <c r="I325" s="115">
        <f>IF($A325="","",INDEX('[1]СЭС АТС НЦЗ'!$F$39:$F$782,1+(I$288-1)+(ROW()-325)*24,1))</f>
        <v>775.30533665999997</v>
      </c>
      <c r="J325" s="115">
        <f>IF($A325="","",INDEX('[1]СЭС АТС НЦЗ'!$F$39:$F$782,1+(J$288-1)+(ROW()-325)*24,1))</f>
        <v>775.50369038999997</v>
      </c>
      <c r="K325" s="115">
        <f>IF($A325="","",INDEX('[1]СЭС АТС НЦЗ'!$F$39:$F$782,1+(K$288-1)+(ROW()-325)*24,1))</f>
        <v>787.12473178000005</v>
      </c>
      <c r="L325" s="115">
        <f>IF($A325="","",INDEX('[1]СЭС АТС НЦЗ'!$F$39:$F$782,1+(L$288-1)+(ROW()-325)*24,1))</f>
        <v>781.70930611999995</v>
      </c>
      <c r="M325" s="115">
        <f>IF($A325="","",INDEX('[1]СЭС АТС НЦЗ'!$F$39:$F$782,1+(M$288-1)+(ROW()-325)*24,1))</f>
        <v>772.87226261000001</v>
      </c>
      <c r="N325" s="115">
        <f>IF($A325="","",INDEX('[1]СЭС АТС НЦЗ'!$F$39:$F$782,1+(N$288-1)+(ROW()-325)*24,1))</f>
        <v>767.04251347000002</v>
      </c>
      <c r="O325" s="115">
        <f>IF($A325="","",INDEX('[1]СЭС АТС НЦЗ'!$F$39:$F$782,1+(O$288-1)+(ROW()-325)*24,1))</f>
        <v>762.91006991999996</v>
      </c>
      <c r="P325" s="115">
        <f>IF($A325="","",INDEX('[1]СЭС АТС НЦЗ'!$F$39:$F$782,1+(P$288-1)+(ROW()-325)*24,1))</f>
        <v>773.00407759999996</v>
      </c>
      <c r="Q325" s="115">
        <f>IF($A325="","",INDEX('[1]СЭС АТС НЦЗ'!$F$39:$F$782,1+(Q$288-1)+(ROW()-325)*24,1))</f>
        <v>768.91358193999997</v>
      </c>
      <c r="R325" s="115">
        <f>IF($A325="","",INDEX('[1]СЭС АТС НЦЗ'!$F$39:$F$782,1+(R$288-1)+(ROW()-325)*24,1))</f>
        <v>763.79983197000001</v>
      </c>
      <c r="S325" s="115">
        <f>IF($A325="","",INDEX('[1]СЭС АТС НЦЗ'!$F$39:$F$782,1+(S$288-1)+(ROW()-325)*24,1))</f>
        <v>738.84344442999998</v>
      </c>
      <c r="T325" s="115">
        <f>IF($A325="","",INDEX('[1]СЭС АТС НЦЗ'!$F$39:$F$782,1+(T$288-1)+(ROW()-325)*24,1))</f>
        <v>732.01245475999997</v>
      </c>
      <c r="U325" s="115">
        <f>IF($A325="","",INDEX('[1]СЭС АТС НЦЗ'!$F$39:$F$782,1+(U$288-1)+(ROW()-325)*24,1))</f>
        <v>739.26330716999996</v>
      </c>
      <c r="V325" s="115">
        <f>IF($A325="","",INDEX('[1]СЭС АТС НЦЗ'!$F$39:$F$782,1+(V$288-1)+(ROW()-325)*24,1))</f>
        <v>741.06810409000002</v>
      </c>
      <c r="W325" s="115">
        <f>IF($A325="","",INDEX('[1]СЭС АТС НЦЗ'!$F$39:$F$782,1+(W$288-1)+(ROW()-325)*24,1))</f>
        <v>751.26606043000004</v>
      </c>
      <c r="X325" s="115">
        <f>IF($A325="","",INDEX('[1]СЭС АТС НЦЗ'!$F$39:$F$782,1+(X$288-1)+(ROW()-325)*24,1))</f>
        <v>765.57570166999994</v>
      </c>
      <c r="Y325" s="115">
        <f>IF($A325="","",INDEX('[1]СЭС АТС НЦЗ'!$F$39:$F$782,1+(Y$288-1)+(ROW()-325)*24,1))</f>
        <v>801.44318659999999</v>
      </c>
    </row>
    <row r="326" spans="1:25" x14ac:dyDescent="0.25">
      <c r="A326" s="75">
        <v>2</v>
      </c>
      <c r="B326" s="115">
        <f>IF($A326="","",INDEX('[1]СЭС АТС НЦЗ'!$F$39:$F$782,1+(B$288-1)+(ROW()-325)*24,1))</f>
        <v>795.41457476000005</v>
      </c>
      <c r="C326" s="115">
        <f>IF($A326="","",INDEX('[1]СЭС АТС НЦЗ'!$F$39:$F$782,1+(C$288-1)+(ROW()-325)*24,1))</f>
        <v>791.47207235999997</v>
      </c>
      <c r="D326" s="115">
        <f>IF($A326="","",INDEX('[1]СЭС АТС НЦЗ'!$F$39:$F$782,1+(D$288-1)+(ROW()-325)*24,1))</f>
        <v>795.83634198000004</v>
      </c>
      <c r="E326" s="115">
        <f>IF($A326="","",INDEX('[1]СЭС АТС НЦЗ'!$F$39:$F$782,1+(E$288-1)+(ROW()-325)*24,1))</f>
        <v>796.09770541</v>
      </c>
      <c r="F326" s="115">
        <f>IF($A326="","",INDEX('[1]СЭС АТС НЦЗ'!$F$39:$F$782,1+(F$288-1)+(ROW()-325)*24,1))</f>
        <v>789.66966255</v>
      </c>
      <c r="G326" s="115">
        <f>IF($A326="","",INDEX('[1]СЭС АТС НЦЗ'!$F$39:$F$782,1+(G$288-1)+(ROW()-325)*24,1))</f>
        <v>787.90032350000001</v>
      </c>
      <c r="H326" s="115">
        <f>IF($A326="","",INDEX('[1]СЭС АТС НЦЗ'!$F$39:$F$782,1+(H$288-1)+(ROW()-325)*24,1))</f>
        <v>777.09612337999999</v>
      </c>
      <c r="I326" s="115">
        <f>IF($A326="","",INDEX('[1]СЭС АТС НЦЗ'!$F$39:$F$782,1+(I$288-1)+(ROW()-325)*24,1))</f>
        <v>769.03369439999994</v>
      </c>
      <c r="J326" s="115">
        <f>IF($A326="","",INDEX('[1]СЭС АТС НЦЗ'!$F$39:$F$782,1+(J$288-1)+(ROW()-325)*24,1))</f>
        <v>759.18685316000006</v>
      </c>
      <c r="K326" s="115">
        <f>IF($A326="","",INDEX('[1]СЭС АТС НЦЗ'!$F$39:$F$782,1+(K$288-1)+(ROW()-325)*24,1))</f>
        <v>756.49064018000001</v>
      </c>
      <c r="L326" s="115">
        <f>IF($A326="","",INDEX('[1]СЭС АТС НЦЗ'!$F$39:$F$782,1+(L$288-1)+(ROW()-325)*24,1))</f>
        <v>754.28228393999996</v>
      </c>
      <c r="M326" s="115">
        <f>IF($A326="","",INDEX('[1]СЭС АТС НЦЗ'!$F$39:$F$782,1+(M$288-1)+(ROW()-325)*24,1))</f>
        <v>761.83521717999997</v>
      </c>
      <c r="N326" s="115">
        <f>IF($A326="","",INDEX('[1]СЭС АТС НЦЗ'!$F$39:$F$782,1+(N$288-1)+(ROW()-325)*24,1))</f>
        <v>759.40310197999997</v>
      </c>
      <c r="O326" s="115">
        <f>IF($A326="","",INDEX('[1]СЭС АТС НЦЗ'!$F$39:$F$782,1+(O$288-1)+(ROW()-325)*24,1))</f>
        <v>760.87870987999997</v>
      </c>
      <c r="P326" s="115">
        <f>IF($A326="","",INDEX('[1]СЭС АТС НЦЗ'!$F$39:$F$782,1+(P$288-1)+(ROW()-325)*24,1))</f>
        <v>762.56515884999999</v>
      </c>
      <c r="Q326" s="115">
        <f>IF($A326="","",INDEX('[1]СЭС АТС НЦЗ'!$F$39:$F$782,1+(Q$288-1)+(ROW()-325)*24,1))</f>
        <v>755.68839837999997</v>
      </c>
      <c r="R326" s="115">
        <f>IF($A326="","",INDEX('[1]СЭС АТС НЦЗ'!$F$39:$F$782,1+(R$288-1)+(ROW()-325)*24,1))</f>
        <v>744.95493011999997</v>
      </c>
      <c r="S326" s="115">
        <f>IF($A326="","",INDEX('[1]СЭС АТС НЦЗ'!$F$39:$F$782,1+(S$288-1)+(ROW()-325)*24,1))</f>
        <v>730.26886277000006</v>
      </c>
      <c r="T326" s="115">
        <f>IF($A326="","",INDEX('[1]СЭС АТС НЦЗ'!$F$39:$F$782,1+(T$288-1)+(ROW()-325)*24,1))</f>
        <v>722.00349392999999</v>
      </c>
      <c r="U326" s="115">
        <f>IF($A326="","",INDEX('[1]СЭС АТС НЦЗ'!$F$39:$F$782,1+(U$288-1)+(ROW()-325)*24,1))</f>
        <v>732.17714252999997</v>
      </c>
      <c r="V326" s="115">
        <f>IF($A326="","",INDEX('[1]СЭС АТС НЦЗ'!$F$39:$F$782,1+(V$288-1)+(ROW()-325)*24,1))</f>
        <v>739.98406543999999</v>
      </c>
      <c r="W326" s="115">
        <f>IF($A326="","",INDEX('[1]СЭС АТС НЦЗ'!$F$39:$F$782,1+(W$288-1)+(ROW()-325)*24,1))</f>
        <v>745.77545496000005</v>
      </c>
      <c r="X326" s="115">
        <f>IF($A326="","",INDEX('[1]СЭС АТС НЦЗ'!$F$39:$F$782,1+(X$288-1)+(ROW()-325)*24,1))</f>
        <v>760.98156638</v>
      </c>
      <c r="Y326" s="115">
        <f>IF($A326="","",INDEX('[1]СЭС АТС НЦЗ'!$F$39:$F$782,1+(Y$288-1)+(ROW()-325)*24,1))</f>
        <v>783.26231049</v>
      </c>
    </row>
    <row r="327" spans="1:25" x14ac:dyDescent="0.25">
      <c r="A327" s="75">
        <v>3</v>
      </c>
      <c r="B327" s="115">
        <f>IF($A327="","",INDEX('[1]СЭС АТС НЦЗ'!$F$39:$F$782,1+(B$288-1)+(ROW()-325)*24,1))</f>
        <v>775.65476748000003</v>
      </c>
      <c r="C327" s="115">
        <f>IF($A327="","",INDEX('[1]СЭС АТС НЦЗ'!$F$39:$F$782,1+(C$288-1)+(ROW()-325)*24,1))</f>
        <v>764.70926626000005</v>
      </c>
      <c r="D327" s="115">
        <f>IF($A327="","",INDEX('[1]СЭС АТС НЦЗ'!$F$39:$F$782,1+(D$288-1)+(ROW()-325)*24,1))</f>
        <v>765.63641101999997</v>
      </c>
      <c r="E327" s="115">
        <f>IF($A327="","",INDEX('[1]СЭС АТС НЦЗ'!$F$39:$F$782,1+(E$288-1)+(ROW()-325)*24,1))</f>
        <v>757.53847530999997</v>
      </c>
      <c r="F327" s="115">
        <f>IF($A327="","",INDEX('[1]СЭС АТС НЦЗ'!$F$39:$F$782,1+(F$288-1)+(ROW()-325)*24,1))</f>
        <v>763.16208712000002</v>
      </c>
      <c r="G327" s="115">
        <f>IF($A327="","",INDEX('[1]СЭС АТС НЦЗ'!$F$39:$F$782,1+(G$288-1)+(ROW()-325)*24,1))</f>
        <v>765.68301642999995</v>
      </c>
      <c r="H327" s="115">
        <f>IF($A327="","",INDEX('[1]СЭС АТС НЦЗ'!$F$39:$F$782,1+(H$288-1)+(ROW()-325)*24,1))</f>
        <v>753.09918336999999</v>
      </c>
      <c r="I327" s="115">
        <f>IF($A327="","",INDEX('[1]СЭС АТС НЦЗ'!$F$39:$F$782,1+(I$288-1)+(ROW()-325)*24,1))</f>
        <v>743.61680949000004</v>
      </c>
      <c r="J327" s="115">
        <f>IF($A327="","",INDEX('[1]СЭС АТС НЦЗ'!$F$39:$F$782,1+(J$288-1)+(ROW()-325)*24,1))</f>
        <v>739.24870409000005</v>
      </c>
      <c r="K327" s="115">
        <f>IF($A327="","",INDEX('[1]СЭС АТС НЦЗ'!$F$39:$F$782,1+(K$288-1)+(ROW()-325)*24,1))</f>
        <v>745.07375386000001</v>
      </c>
      <c r="L327" s="115">
        <f>IF($A327="","",INDEX('[1]СЭС АТС НЦЗ'!$F$39:$F$782,1+(L$288-1)+(ROW()-325)*24,1))</f>
        <v>752.64648235000004</v>
      </c>
      <c r="M327" s="115">
        <f>IF($A327="","",INDEX('[1]СЭС АТС НЦЗ'!$F$39:$F$782,1+(M$288-1)+(ROW()-325)*24,1))</f>
        <v>754.68631489999996</v>
      </c>
      <c r="N327" s="115">
        <f>IF($A327="","",INDEX('[1]СЭС АТС НЦЗ'!$F$39:$F$782,1+(N$288-1)+(ROW()-325)*24,1))</f>
        <v>766.87937389000001</v>
      </c>
      <c r="O327" s="115">
        <f>IF($A327="","",INDEX('[1]СЭС АТС НЦЗ'!$F$39:$F$782,1+(O$288-1)+(ROW()-325)*24,1))</f>
        <v>772.18778337000003</v>
      </c>
      <c r="P327" s="115">
        <f>IF($A327="","",INDEX('[1]СЭС АТС НЦЗ'!$F$39:$F$782,1+(P$288-1)+(ROW()-325)*24,1))</f>
        <v>769.92812744000003</v>
      </c>
      <c r="Q327" s="115">
        <f>IF($A327="","",INDEX('[1]СЭС АТС НЦЗ'!$F$39:$F$782,1+(Q$288-1)+(ROW()-325)*24,1))</f>
        <v>765.1405585</v>
      </c>
      <c r="R327" s="115">
        <f>IF($A327="","",INDEX('[1]СЭС АТС НЦЗ'!$F$39:$F$782,1+(R$288-1)+(ROW()-325)*24,1))</f>
        <v>748.28564144999996</v>
      </c>
      <c r="S327" s="115">
        <f>IF($A327="","",INDEX('[1]СЭС АТС НЦЗ'!$F$39:$F$782,1+(S$288-1)+(ROW()-325)*24,1))</f>
        <v>738.59435659999997</v>
      </c>
      <c r="T327" s="115">
        <f>IF($A327="","",INDEX('[1]СЭС АТС НЦЗ'!$F$39:$F$782,1+(T$288-1)+(ROW()-325)*24,1))</f>
        <v>740.51268020999998</v>
      </c>
      <c r="U327" s="115">
        <f>IF($A327="","",INDEX('[1]СЭС АТС НЦЗ'!$F$39:$F$782,1+(U$288-1)+(ROW()-325)*24,1))</f>
        <v>742.20108125000002</v>
      </c>
      <c r="V327" s="115">
        <f>IF($A327="","",INDEX('[1]СЭС АТС НЦЗ'!$F$39:$F$782,1+(V$288-1)+(ROW()-325)*24,1))</f>
        <v>745.80423189999999</v>
      </c>
      <c r="W327" s="115">
        <f>IF($A327="","",INDEX('[1]СЭС АТС НЦЗ'!$F$39:$F$782,1+(W$288-1)+(ROW()-325)*24,1))</f>
        <v>757.20195144000002</v>
      </c>
      <c r="X327" s="115">
        <f>IF($A327="","",INDEX('[1]СЭС АТС НЦЗ'!$F$39:$F$782,1+(X$288-1)+(ROW()-325)*24,1))</f>
        <v>766.20180607999998</v>
      </c>
      <c r="Y327" s="115">
        <f>IF($A327="","",INDEX('[1]СЭС АТС НЦЗ'!$F$39:$F$782,1+(Y$288-1)+(ROW()-325)*24,1))</f>
        <v>786.18591273000004</v>
      </c>
    </row>
    <row r="328" spans="1:25" x14ac:dyDescent="0.25">
      <c r="A328" s="75">
        <v>4</v>
      </c>
      <c r="B328" s="115">
        <f>IF($A328="","",INDEX('[1]СЭС АТС НЦЗ'!$F$39:$F$782,1+(B$288-1)+(ROW()-325)*24,1))</f>
        <v>770.95490262999999</v>
      </c>
      <c r="C328" s="115">
        <f>IF($A328="","",INDEX('[1]СЭС АТС НЦЗ'!$F$39:$F$782,1+(C$288-1)+(ROW()-325)*24,1))</f>
        <v>786.81629686999997</v>
      </c>
      <c r="D328" s="115">
        <f>IF($A328="","",INDEX('[1]СЭС АТС НЦЗ'!$F$39:$F$782,1+(D$288-1)+(ROW()-325)*24,1))</f>
        <v>796.35320124999998</v>
      </c>
      <c r="E328" s="115">
        <f>IF($A328="","",INDEX('[1]СЭС АТС НЦЗ'!$F$39:$F$782,1+(E$288-1)+(ROW()-325)*24,1))</f>
        <v>801.05913572999998</v>
      </c>
      <c r="F328" s="115">
        <f>IF($A328="","",INDEX('[1]СЭС АТС НЦЗ'!$F$39:$F$782,1+(F$288-1)+(ROW()-325)*24,1))</f>
        <v>791.79745647000004</v>
      </c>
      <c r="G328" s="115">
        <f>IF($A328="","",INDEX('[1]СЭС АТС НЦЗ'!$F$39:$F$782,1+(G$288-1)+(ROW()-325)*24,1))</f>
        <v>761.33484369999996</v>
      </c>
      <c r="H328" s="115">
        <f>IF($A328="","",INDEX('[1]СЭС АТС НЦЗ'!$F$39:$F$782,1+(H$288-1)+(ROW()-325)*24,1))</f>
        <v>755.10181104000003</v>
      </c>
      <c r="I328" s="115">
        <f>IF($A328="","",INDEX('[1]СЭС АТС НЦЗ'!$F$39:$F$782,1+(I$288-1)+(ROW()-325)*24,1))</f>
        <v>744.39672898000003</v>
      </c>
      <c r="J328" s="115">
        <f>IF($A328="","",INDEX('[1]СЭС АТС НЦЗ'!$F$39:$F$782,1+(J$288-1)+(ROW()-325)*24,1))</f>
        <v>732.70635145999995</v>
      </c>
      <c r="K328" s="115">
        <f>IF($A328="","",INDEX('[1]СЭС АТС НЦЗ'!$F$39:$F$782,1+(K$288-1)+(ROW()-325)*24,1))</f>
        <v>728.87244805</v>
      </c>
      <c r="L328" s="115">
        <f>IF($A328="","",INDEX('[1]СЭС АТС НЦЗ'!$F$39:$F$782,1+(L$288-1)+(ROW()-325)*24,1))</f>
        <v>724.46630795999999</v>
      </c>
      <c r="M328" s="115">
        <f>IF($A328="","",INDEX('[1]СЭС АТС НЦЗ'!$F$39:$F$782,1+(M$288-1)+(ROW()-325)*24,1))</f>
        <v>722.1148518</v>
      </c>
      <c r="N328" s="115">
        <f>IF($A328="","",INDEX('[1]СЭС АТС НЦЗ'!$F$39:$F$782,1+(N$288-1)+(ROW()-325)*24,1))</f>
        <v>730.96157198000003</v>
      </c>
      <c r="O328" s="115">
        <f>IF($A328="","",INDEX('[1]СЭС АТС НЦЗ'!$F$39:$F$782,1+(O$288-1)+(ROW()-325)*24,1))</f>
        <v>729.83384819000003</v>
      </c>
      <c r="P328" s="115">
        <f>IF($A328="","",INDEX('[1]СЭС АТС НЦЗ'!$F$39:$F$782,1+(P$288-1)+(ROW()-325)*24,1))</f>
        <v>732.97815605000005</v>
      </c>
      <c r="Q328" s="115">
        <f>IF($A328="","",INDEX('[1]СЭС АТС НЦЗ'!$F$39:$F$782,1+(Q$288-1)+(ROW()-325)*24,1))</f>
        <v>730.14460546999999</v>
      </c>
      <c r="R328" s="115">
        <f>IF($A328="","",INDEX('[1]СЭС АТС НЦЗ'!$F$39:$F$782,1+(R$288-1)+(ROW()-325)*24,1))</f>
        <v>727.60165674999996</v>
      </c>
      <c r="S328" s="115">
        <f>IF($A328="","",INDEX('[1]СЭС АТС НЦЗ'!$F$39:$F$782,1+(S$288-1)+(ROW()-325)*24,1))</f>
        <v>702.68110318000004</v>
      </c>
      <c r="T328" s="115">
        <f>IF($A328="","",INDEX('[1]СЭС АТС НЦЗ'!$F$39:$F$782,1+(T$288-1)+(ROW()-325)*24,1))</f>
        <v>704.32598173999997</v>
      </c>
      <c r="U328" s="115">
        <f>IF($A328="","",INDEX('[1]СЭС АТС НЦЗ'!$F$39:$F$782,1+(U$288-1)+(ROW()-325)*24,1))</f>
        <v>711.16590930999996</v>
      </c>
      <c r="V328" s="115">
        <f>IF($A328="","",INDEX('[1]СЭС АТС НЦЗ'!$F$39:$F$782,1+(V$288-1)+(ROW()-325)*24,1))</f>
        <v>716.54398744000002</v>
      </c>
      <c r="W328" s="115">
        <f>IF($A328="","",INDEX('[1]СЭС АТС НЦЗ'!$F$39:$F$782,1+(W$288-1)+(ROW()-325)*24,1))</f>
        <v>722.50864804000003</v>
      </c>
      <c r="X328" s="115">
        <f>IF($A328="","",INDEX('[1]СЭС АТС НЦЗ'!$F$39:$F$782,1+(X$288-1)+(ROW()-325)*24,1))</f>
        <v>732.11995146000004</v>
      </c>
      <c r="Y328" s="115">
        <f>IF($A328="","",INDEX('[1]СЭС АТС НЦЗ'!$F$39:$F$782,1+(Y$288-1)+(ROW()-325)*24,1))</f>
        <v>742.71112801000004</v>
      </c>
    </row>
    <row r="329" spans="1:25" x14ac:dyDescent="0.25">
      <c r="A329" s="75">
        <v>5</v>
      </c>
      <c r="B329" s="115">
        <f>IF($A329="","",INDEX('[1]СЭС АТС НЦЗ'!$F$39:$F$782,1+(B$288-1)+(ROW()-325)*24,1))</f>
        <v>742.76717485999995</v>
      </c>
      <c r="C329" s="115">
        <f>IF($A329="","",INDEX('[1]СЭС АТС НЦЗ'!$F$39:$F$782,1+(C$288-1)+(ROW()-325)*24,1))</f>
        <v>733.66678420999995</v>
      </c>
      <c r="D329" s="115">
        <f>IF($A329="","",INDEX('[1]СЭС АТС НЦЗ'!$F$39:$F$782,1+(D$288-1)+(ROW()-325)*24,1))</f>
        <v>738.88985692999995</v>
      </c>
      <c r="E329" s="115">
        <f>IF($A329="","",INDEX('[1]СЭС АТС НЦЗ'!$F$39:$F$782,1+(E$288-1)+(ROW()-325)*24,1))</f>
        <v>746.01143807000005</v>
      </c>
      <c r="F329" s="115">
        <f>IF($A329="","",INDEX('[1]СЭС АТС НЦЗ'!$F$39:$F$782,1+(F$288-1)+(ROW()-325)*24,1))</f>
        <v>765.90679853999995</v>
      </c>
      <c r="G329" s="115">
        <f>IF($A329="","",INDEX('[1]СЭС АТС НЦЗ'!$F$39:$F$782,1+(G$288-1)+(ROW()-325)*24,1))</f>
        <v>763.97242835999998</v>
      </c>
      <c r="H329" s="115">
        <f>IF($A329="","",INDEX('[1]СЭС АТС НЦЗ'!$F$39:$F$782,1+(H$288-1)+(ROW()-325)*24,1))</f>
        <v>764.09069523000005</v>
      </c>
      <c r="I329" s="115">
        <f>IF($A329="","",INDEX('[1]СЭС АТС НЦЗ'!$F$39:$F$782,1+(I$288-1)+(ROW()-325)*24,1))</f>
        <v>758.65711808000003</v>
      </c>
      <c r="J329" s="115">
        <f>IF($A329="","",INDEX('[1]СЭС АТС НЦЗ'!$F$39:$F$782,1+(J$288-1)+(ROW()-325)*24,1))</f>
        <v>751.01342213999999</v>
      </c>
      <c r="K329" s="115">
        <f>IF($A329="","",INDEX('[1]СЭС АТС НЦЗ'!$F$39:$F$782,1+(K$288-1)+(ROW()-325)*24,1))</f>
        <v>733.11042004000001</v>
      </c>
      <c r="L329" s="115">
        <f>IF($A329="","",INDEX('[1]СЭС АТС НЦЗ'!$F$39:$F$782,1+(L$288-1)+(ROW()-325)*24,1))</f>
        <v>726.16918526999996</v>
      </c>
      <c r="M329" s="115">
        <f>IF($A329="","",INDEX('[1]СЭС АТС НЦЗ'!$F$39:$F$782,1+(M$288-1)+(ROW()-325)*24,1))</f>
        <v>723.49624028999995</v>
      </c>
      <c r="N329" s="115">
        <f>IF($A329="","",INDEX('[1]СЭС АТС НЦЗ'!$F$39:$F$782,1+(N$288-1)+(ROW()-325)*24,1))</f>
        <v>728.35055124999997</v>
      </c>
      <c r="O329" s="115">
        <f>IF($A329="","",INDEX('[1]СЭС АТС НЦЗ'!$F$39:$F$782,1+(O$288-1)+(ROW()-325)*24,1))</f>
        <v>737.18081112000004</v>
      </c>
      <c r="P329" s="115">
        <f>IF($A329="","",INDEX('[1]СЭС АТС НЦЗ'!$F$39:$F$782,1+(P$288-1)+(ROW()-325)*24,1))</f>
        <v>736.17886125999996</v>
      </c>
      <c r="Q329" s="115">
        <f>IF($A329="","",INDEX('[1]СЭС АТС НЦЗ'!$F$39:$F$782,1+(Q$288-1)+(ROW()-325)*24,1))</f>
        <v>738.98742001000005</v>
      </c>
      <c r="R329" s="115">
        <f>IF($A329="","",INDEX('[1]СЭС АТС НЦЗ'!$F$39:$F$782,1+(R$288-1)+(ROW()-325)*24,1))</f>
        <v>741.75645066000004</v>
      </c>
      <c r="S329" s="115">
        <f>IF($A329="","",INDEX('[1]СЭС АТС НЦЗ'!$F$39:$F$782,1+(S$288-1)+(ROW()-325)*24,1))</f>
        <v>751.57699886</v>
      </c>
      <c r="T329" s="115">
        <f>IF($A329="","",INDEX('[1]СЭС АТС НЦЗ'!$F$39:$F$782,1+(T$288-1)+(ROW()-325)*24,1))</f>
        <v>717.67658087999996</v>
      </c>
      <c r="U329" s="115">
        <f>IF($A329="","",INDEX('[1]СЭС АТС НЦЗ'!$F$39:$F$782,1+(U$288-1)+(ROW()-325)*24,1))</f>
        <v>723.83290089000002</v>
      </c>
      <c r="V329" s="115">
        <f>IF($A329="","",INDEX('[1]СЭС АТС НЦЗ'!$F$39:$F$782,1+(V$288-1)+(ROW()-325)*24,1))</f>
        <v>728.64313665999998</v>
      </c>
      <c r="W329" s="115">
        <f>IF($A329="","",INDEX('[1]СЭС АТС НЦЗ'!$F$39:$F$782,1+(W$288-1)+(ROW()-325)*24,1))</f>
        <v>732.55520266999997</v>
      </c>
      <c r="X329" s="115">
        <f>IF($A329="","",INDEX('[1]СЭС АТС НЦЗ'!$F$39:$F$782,1+(X$288-1)+(ROW()-325)*24,1))</f>
        <v>743.39265731</v>
      </c>
      <c r="Y329" s="115">
        <f>IF($A329="","",INDEX('[1]СЭС АТС НЦЗ'!$F$39:$F$782,1+(Y$288-1)+(ROW()-325)*24,1))</f>
        <v>750.3265308</v>
      </c>
    </row>
    <row r="330" spans="1:25" x14ac:dyDescent="0.25">
      <c r="A330" s="75">
        <v>6</v>
      </c>
      <c r="B330" s="115">
        <f>IF($A330="","",INDEX('[1]СЭС АТС НЦЗ'!$F$39:$F$782,1+(B$288-1)+(ROW()-325)*24,1))</f>
        <v>707.35883851000006</v>
      </c>
      <c r="C330" s="115">
        <f>IF($A330="","",INDEX('[1]СЭС АТС НЦЗ'!$F$39:$F$782,1+(C$288-1)+(ROW()-325)*24,1))</f>
        <v>715.86744326999997</v>
      </c>
      <c r="D330" s="115">
        <f>IF($A330="","",INDEX('[1]СЭС АТС НЦЗ'!$F$39:$F$782,1+(D$288-1)+(ROW()-325)*24,1))</f>
        <v>721.40452403999996</v>
      </c>
      <c r="E330" s="115">
        <f>IF($A330="","",INDEX('[1]СЭС АТС НЦЗ'!$F$39:$F$782,1+(E$288-1)+(ROW()-325)*24,1))</f>
        <v>720.45515747000002</v>
      </c>
      <c r="F330" s="115">
        <f>IF($A330="","",INDEX('[1]СЭС АТС НЦЗ'!$F$39:$F$782,1+(F$288-1)+(ROW()-325)*24,1))</f>
        <v>717.61324248999995</v>
      </c>
      <c r="G330" s="115">
        <f>IF($A330="","",INDEX('[1]СЭС АТС НЦЗ'!$F$39:$F$782,1+(G$288-1)+(ROW()-325)*24,1))</f>
        <v>712.60318179000001</v>
      </c>
      <c r="H330" s="115">
        <f>IF($A330="","",INDEX('[1]СЭС АТС НЦЗ'!$F$39:$F$782,1+(H$288-1)+(ROW()-325)*24,1))</f>
        <v>704.45974808999995</v>
      </c>
      <c r="I330" s="115">
        <f>IF($A330="","",INDEX('[1]СЭС АТС НЦЗ'!$F$39:$F$782,1+(I$288-1)+(ROW()-325)*24,1))</f>
        <v>685.18667137</v>
      </c>
      <c r="J330" s="115">
        <f>IF($A330="","",INDEX('[1]СЭС АТС НЦЗ'!$F$39:$F$782,1+(J$288-1)+(ROW()-325)*24,1))</f>
        <v>665.97422119999999</v>
      </c>
      <c r="K330" s="115">
        <f>IF($A330="","",INDEX('[1]СЭС АТС НЦЗ'!$F$39:$F$782,1+(K$288-1)+(ROW()-325)*24,1))</f>
        <v>659.95453224000005</v>
      </c>
      <c r="L330" s="115">
        <f>IF($A330="","",INDEX('[1]СЭС АТС НЦЗ'!$F$39:$F$782,1+(L$288-1)+(ROW()-325)*24,1))</f>
        <v>659.73097557999995</v>
      </c>
      <c r="M330" s="115">
        <f>IF($A330="","",INDEX('[1]СЭС АТС НЦЗ'!$F$39:$F$782,1+(M$288-1)+(ROW()-325)*24,1))</f>
        <v>666.94715342999996</v>
      </c>
      <c r="N330" s="115">
        <f>IF($A330="","",INDEX('[1]СЭС АТС НЦЗ'!$F$39:$F$782,1+(N$288-1)+(ROW()-325)*24,1))</f>
        <v>677.92045666000001</v>
      </c>
      <c r="O330" s="115">
        <f>IF($A330="","",INDEX('[1]СЭС АТС НЦЗ'!$F$39:$F$782,1+(O$288-1)+(ROW()-325)*24,1))</f>
        <v>688.76375274999998</v>
      </c>
      <c r="P330" s="115">
        <f>IF($A330="","",INDEX('[1]СЭС АТС НЦЗ'!$F$39:$F$782,1+(P$288-1)+(ROW()-325)*24,1))</f>
        <v>698.95807098</v>
      </c>
      <c r="Q330" s="115">
        <f>IF($A330="","",INDEX('[1]СЭС АТС НЦЗ'!$F$39:$F$782,1+(Q$288-1)+(ROW()-325)*24,1))</f>
        <v>700.67755937000004</v>
      </c>
      <c r="R330" s="115">
        <f>IF($A330="","",INDEX('[1]СЭС АТС НЦЗ'!$F$39:$F$782,1+(R$288-1)+(ROW()-325)*24,1))</f>
        <v>682.17221956000003</v>
      </c>
      <c r="S330" s="115">
        <f>IF($A330="","",INDEX('[1]СЭС АТС НЦЗ'!$F$39:$F$782,1+(S$288-1)+(ROW()-325)*24,1))</f>
        <v>673.72151974999997</v>
      </c>
      <c r="T330" s="115">
        <f>IF($A330="","",INDEX('[1]СЭС АТС НЦЗ'!$F$39:$F$782,1+(T$288-1)+(ROW()-325)*24,1))</f>
        <v>676.27602380999997</v>
      </c>
      <c r="U330" s="115">
        <f>IF($A330="","",INDEX('[1]СЭС АТС НЦЗ'!$F$39:$F$782,1+(U$288-1)+(ROW()-325)*24,1))</f>
        <v>677.40671792000001</v>
      </c>
      <c r="V330" s="115">
        <f>IF($A330="","",INDEX('[1]СЭС АТС НЦЗ'!$F$39:$F$782,1+(V$288-1)+(ROW()-325)*24,1))</f>
        <v>677.87424267999995</v>
      </c>
      <c r="W330" s="115">
        <f>IF($A330="","",INDEX('[1]СЭС АТС НЦЗ'!$F$39:$F$782,1+(W$288-1)+(ROW()-325)*24,1))</f>
        <v>682.56169448000003</v>
      </c>
      <c r="X330" s="115">
        <f>IF($A330="","",INDEX('[1]СЭС АТС НЦЗ'!$F$39:$F$782,1+(X$288-1)+(ROW()-325)*24,1))</f>
        <v>687.88585527999999</v>
      </c>
      <c r="Y330" s="115">
        <f>IF($A330="","",INDEX('[1]СЭС АТС НЦЗ'!$F$39:$F$782,1+(Y$288-1)+(ROW()-325)*24,1))</f>
        <v>708.16604872000005</v>
      </c>
    </row>
    <row r="331" spans="1:25" x14ac:dyDescent="0.25">
      <c r="A331" s="75">
        <v>7</v>
      </c>
      <c r="B331" s="115">
        <f>IF($A331="","",INDEX('[1]СЭС АТС НЦЗ'!$F$39:$F$782,1+(B$288-1)+(ROW()-325)*24,1))</f>
        <v>740.42740036999999</v>
      </c>
      <c r="C331" s="115">
        <f>IF($A331="","",INDEX('[1]СЭС АТС НЦЗ'!$F$39:$F$782,1+(C$288-1)+(ROW()-325)*24,1))</f>
        <v>758.07111852000003</v>
      </c>
      <c r="D331" s="115">
        <f>IF($A331="","",INDEX('[1]СЭС АТС НЦЗ'!$F$39:$F$782,1+(D$288-1)+(ROW()-325)*24,1))</f>
        <v>764.30172902000004</v>
      </c>
      <c r="E331" s="115">
        <f>IF($A331="","",INDEX('[1]СЭС АТС НЦЗ'!$F$39:$F$782,1+(E$288-1)+(ROW()-325)*24,1))</f>
        <v>767.21950032999996</v>
      </c>
      <c r="F331" s="115">
        <f>IF($A331="","",INDEX('[1]СЭС АТС НЦЗ'!$F$39:$F$782,1+(F$288-1)+(ROW()-325)*24,1))</f>
        <v>761.57590580999999</v>
      </c>
      <c r="G331" s="115">
        <f>IF($A331="","",INDEX('[1]СЭС АТС НЦЗ'!$F$39:$F$782,1+(G$288-1)+(ROW()-325)*24,1))</f>
        <v>759.03539005000005</v>
      </c>
      <c r="H331" s="115">
        <f>IF($A331="","",INDEX('[1]СЭС АТС НЦЗ'!$F$39:$F$782,1+(H$288-1)+(ROW()-325)*24,1))</f>
        <v>749.12062053</v>
      </c>
      <c r="I331" s="115">
        <f>IF($A331="","",INDEX('[1]СЭС АТС НЦЗ'!$F$39:$F$782,1+(I$288-1)+(ROW()-325)*24,1))</f>
        <v>746.93700343</v>
      </c>
      <c r="J331" s="115">
        <f>IF($A331="","",INDEX('[1]СЭС АТС НЦЗ'!$F$39:$F$782,1+(J$288-1)+(ROW()-325)*24,1))</f>
        <v>725.05999333</v>
      </c>
      <c r="K331" s="115">
        <f>IF($A331="","",INDEX('[1]СЭС АТС НЦЗ'!$F$39:$F$782,1+(K$288-1)+(ROW()-325)*24,1))</f>
        <v>718.29893865999998</v>
      </c>
      <c r="L331" s="115">
        <f>IF($A331="","",INDEX('[1]СЭС АТС НЦЗ'!$F$39:$F$782,1+(L$288-1)+(ROW()-325)*24,1))</f>
        <v>709.38904431000003</v>
      </c>
      <c r="M331" s="115">
        <f>IF($A331="","",INDEX('[1]СЭС АТС НЦЗ'!$F$39:$F$782,1+(M$288-1)+(ROW()-325)*24,1))</f>
        <v>717.02289241000005</v>
      </c>
      <c r="N331" s="115">
        <f>IF($A331="","",INDEX('[1]СЭС АТС НЦЗ'!$F$39:$F$782,1+(N$288-1)+(ROW()-325)*24,1))</f>
        <v>728.14041334000001</v>
      </c>
      <c r="O331" s="115">
        <f>IF($A331="","",INDEX('[1]СЭС АТС НЦЗ'!$F$39:$F$782,1+(O$288-1)+(ROW()-325)*24,1))</f>
        <v>731.11799635</v>
      </c>
      <c r="P331" s="115">
        <f>IF($A331="","",INDEX('[1]СЭС АТС НЦЗ'!$F$39:$F$782,1+(P$288-1)+(ROW()-325)*24,1))</f>
        <v>737.91653603999998</v>
      </c>
      <c r="Q331" s="115">
        <f>IF($A331="","",INDEX('[1]СЭС АТС НЦЗ'!$F$39:$F$782,1+(Q$288-1)+(ROW()-325)*24,1))</f>
        <v>734.27055501999996</v>
      </c>
      <c r="R331" s="115">
        <f>IF($A331="","",INDEX('[1]СЭС АТС НЦЗ'!$F$39:$F$782,1+(R$288-1)+(ROW()-325)*24,1))</f>
        <v>723.23880038000004</v>
      </c>
      <c r="S331" s="115">
        <f>IF($A331="","",INDEX('[1]СЭС АТС НЦЗ'!$F$39:$F$782,1+(S$288-1)+(ROW()-325)*24,1))</f>
        <v>718.17443680999997</v>
      </c>
      <c r="T331" s="115">
        <f>IF($A331="","",INDEX('[1]СЭС АТС НЦЗ'!$F$39:$F$782,1+(T$288-1)+(ROW()-325)*24,1))</f>
        <v>716.23143692999997</v>
      </c>
      <c r="U331" s="115">
        <f>IF($A331="","",INDEX('[1]СЭС АТС НЦЗ'!$F$39:$F$782,1+(U$288-1)+(ROW()-325)*24,1))</f>
        <v>718.41563617999998</v>
      </c>
      <c r="V331" s="115">
        <f>IF($A331="","",INDEX('[1]СЭС АТС НЦЗ'!$F$39:$F$782,1+(V$288-1)+(ROW()-325)*24,1))</f>
        <v>727.24334128999999</v>
      </c>
      <c r="W331" s="115">
        <f>IF($A331="","",INDEX('[1]СЭС АТС НЦЗ'!$F$39:$F$782,1+(W$288-1)+(ROW()-325)*24,1))</f>
        <v>730.37305146000006</v>
      </c>
      <c r="X331" s="115">
        <f>IF($A331="","",INDEX('[1]СЭС АТС НЦЗ'!$F$39:$F$782,1+(X$288-1)+(ROW()-325)*24,1))</f>
        <v>725.01769571</v>
      </c>
      <c r="Y331" s="115">
        <f>IF($A331="","",INDEX('[1]СЭС АТС НЦЗ'!$F$39:$F$782,1+(Y$288-1)+(ROW()-325)*24,1))</f>
        <v>750.92248266000001</v>
      </c>
    </row>
    <row r="332" spans="1:25" x14ac:dyDescent="0.25">
      <c r="A332" s="75">
        <v>8</v>
      </c>
      <c r="B332" s="115">
        <f>IF($A332="","",INDEX('[1]СЭС АТС НЦЗ'!$F$39:$F$782,1+(B$288-1)+(ROW()-325)*24,1))</f>
        <v>807.59377440000003</v>
      </c>
      <c r="C332" s="115">
        <f>IF($A332="","",INDEX('[1]СЭС АТС НЦЗ'!$F$39:$F$782,1+(C$288-1)+(ROW()-325)*24,1))</f>
        <v>817.22623161000001</v>
      </c>
      <c r="D332" s="115">
        <f>IF($A332="","",INDEX('[1]СЭС АТС НЦЗ'!$F$39:$F$782,1+(D$288-1)+(ROW()-325)*24,1))</f>
        <v>825.87748904</v>
      </c>
      <c r="E332" s="115">
        <f>IF($A332="","",INDEX('[1]СЭС АТС НЦЗ'!$F$39:$F$782,1+(E$288-1)+(ROW()-325)*24,1))</f>
        <v>826.24617437999996</v>
      </c>
      <c r="F332" s="115">
        <f>IF($A332="","",INDEX('[1]СЭС АТС НЦЗ'!$F$39:$F$782,1+(F$288-1)+(ROW()-325)*24,1))</f>
        <v>827.83816948000003</v>
      </c>
      <c r="G332" s="115">
        <f>IF($A332="","",INDEX('[1]СЭС АТС НЦЗ'!$F$39:$F$782,1+(G$288-1)+(ROW()-325)*24,1))</f>
        <v>822.53031332</v>
      </c>
      <c r="H332" s="115">
        <f>IF($A332="","",INDEX('[1]СЭС АТС НЦЗ'!$F$39:$F$782,1+(H$288-1)+(ROW()-325)*24,1))</f>
        <v>814.87697662999994</v>
      </c>
      <c r="I332" s="115">
        <f>IF($A332="","",INDEX('[1]СЭС АТС НЦЗ'!$F$39:$F$782,1+(I$288-1)+(ROW()-325)*24,1))</f>
        <v>790.55442648999997</v>
      </c>
      <c r="J332" s="115">
        <f>IF($A332="","",INDEX('[1]СЭС АТС НЦЗ'!$F$39:$F$782,1+(J$288-1)+(ROW()-325)*24,1))</f>
        <v>779.06032792999997</v>
      </c>
      <c r="K332" s="115">
        <f>IF($A332="","",INDEX('[1]СЭС АТС НЦЗ'!$F$39:$F$782,1+(K$288-1)+(ROW()-325)*24,1))</f>
        <v>768.61636604</v>
      </c>
      <c r="L332" s="115">
        <f>IF($A332="","",INDEX('[1]СЭС АТС НЦЗ'!$F$39:$F$782,1+(L$288-1)+(ROW()-325)*24,1))</f>
        <v>767.53613629999995</v>
      </c>
      <c r="M332" s="115">
        <f>IF($A332="","",INDEX('[1]СЭС АТС НЦЗ'!$F$39:$F$782,1+(M$288-1)+(ROW()-325)*24,1))</f>
        <v>774.47918652999999</v>
      </c>
      <c r="N332" s="115">
        <f>IF($A332="","",INDEX('[1]СЭС АТС НЦЗ'!$F$39:$F$782,1+(N$288-1)+(ROW()-325)*24,1))</f>
        <v>778.14387539999996</v>
      </c>
      <c r="O332" s="115">
        <f>IF($A332="","",INDEX('[1]СЭС АТС НЦЗ'!$F$39:$F$782,1+(O$288-1)+(ROW()-325)*24,1))</f>
        <v>787.48654634000002</v>
      </c>
      <c r="P332" s="115">
        <f>IF($A332="","",INDEX('[1]СЭС АТС НЦЗ'!$F$39:$F$782,1+(P$288-1)+(ROW()-325)*24,1))</f>
        <v>789.19735777999995</v>
      </c>
      <c r="Q332" s="115">
        <f>IF($A332="","",INDEX('[1]СЭС АТС НЦЗ'!$F$39:$F$782,1+(Q$288-1)+(ROW()-325)*24,1))</f>
        <v>785.31009298000004</v>
      </c>
      <c r="R332" s="115">
        <f>IF($A332="","",INDEX('[1]СЭС АТС НЦЗ'!$F$39:$F$782,1+(R$288-1)+(ROW()-325)*24,1))</f>
        <v>773.67500073999997</v>
      </c>
      <c r="S332" s="115">
        <f>IF($A332="","",INDEX('[1]СЭС АТС НЦЗ'!$F$39:$F$782,1+(S$288-1)+(ROW()-325)*24,1))</f>
        <v>743.09627379000005</v>
      </c>
      <c r="T332" s="115">
        <f>IF($A332="","",INDEX('[1]СЭС АТС НЦЗ'!$F$39:$F$782,1+(T$288-1)+(ROW()-325)*24,1))</f>
        <v>748.05649716000005</v>
      </c>
      <c r="U332" s="115">
        <f>IF($A332="","",INDEX('[1]СЭС АТС НЦЗ'!$F$39:$F$782,1+(U$288-1)+(ROW()-325)*24,1))</f>
        <v>753.40987915999995</v>
      </c>
      <c r="V332" s="115">
        <f>IF($A332="","",INDEX('[1]СЭС АТС НЦЗ'!$F$39:$F$782,1+(V$288-1)+(ROW()-325)*24,1))</f>
        <v>763.56249918000003</v>
      </c>
      <c r="W332" s="115">
        <f>IF($A332="","",INDEX('[1]СЭС АТС НЦЗ'!$F$39:$F$782,1+(W$288-1)+(ROW()-325)*24,1))</f>
        <v>775.13050416999999</v>
      </c>
      <c r="X332" s="115">
        <f>IF($A332="","",INDEX('[1]СЭС АТС НЦЗ'!$F$39:$F$782,1+(X$288-1)+(ROW()-325)*24,1))</f>
        <v>786.81092594999996</v>
      </c>
      <c r="Y332" s="115">
        <f>IF($A332="","",INDEX('[1]СЭС АТС НЦЗ'!$F$39:$F$782,1+(Y$288-1)+(ROW()-325)*24,1))</f>
        <v>805.81395712000005</v>
      </c>
    </row>
    <row r="333" spans="1:25" x14ac:dyDescent="0.25">
      <c r="A333" s="75">
        <v>9</v>
      </c>
      <c r="B333" s="115">
        <f>IF($A333="","",INDEX('[1]СЭС АТС НЦЗ'!$F$39:$F$782,1+(B$288-1)+(ROW()-325)*24,1))</f>
        <v>782.54854339999997</v>
      </c>
      <c r="C333" s="115">
        <f>IF($A333="","",INDEX('[1]СЭС АТС НЦЗ'!$F$39:$F$782,1+(C$288-1)+(ROW()-325)*24,1))</f>
        <v>774.62549576000004</v>
      </c>
      <c r="D333" s="115">
        <f>IF($A333="","",INDEX('[1]СЭС АТС НЦЗ'!$F$39:$F$782,1+(D$288-1)+(ROW()-325)*24,1))</f>
        <v>766.21917351000002</v>
      </c>
      <c r="E333" s="115">
        <f>IF($A333="","",INDEX('[1]СЭС АТС НЦЗ'!$F$39:$F$782,1+(E$288-1)+(ROW()-325)*24,1))</f>
        <v>764.59784912999999</v>
      </c>
      <c r="F333" s="115">
        <f>IF($A333="","",INDEX('[1]СЭС АТС НЦЗ'!$F$39:$F$782,1+(F$288-1)+(ROW()-325)*24,1))</f>
        <v>769.55826622999996</v>
      </c>
      <c r="G333" s="115">
        <f>IF($A333="","",INDEX('[1]СЭС АТС НЦЗ'!$F$39:$F$782,1+(G$288-1)+(ROW()-325)*24,1))</f>
        <v>763.47100007999995</v>
      </c>
      <c r="H333" s="115">
        <f>IF($A333="","",INDEX('[1]СЭС АТС НЦЗ'!$F$39:$F$782,1+(H$288-1)+(ROW()-325)*24,1))</f>
        <v>769.18145480999999</v>
      </c>
      <c r="I333" s="115">
        <f>IF($A333="","",INDEX('[1]СЭС АТС НЦЗ'!$F$39:$F$782,1+(I$288-1)+(ROW()-325)*24,1))</f>
        <v>767.96593351000001</v>
      </c>
      <c r="J333" s="115">
        <f>IF($A333="","",INDEX('[1]СЭС АТС НЦЗ'!$F$39:$F$782,1+(J$288-1)+(ROW()-325)*24,1))</f>
        <v>785.10700617999998</v>
      </c>
      <c r="K333" s="115">
        <f>IF($A333="","",INDEX('[1]СЭС АТС НЦЗ'!$F$39:$F$782,1+(K$288-1)+(ROW()-325)*24,1))</f>
        <v>776.99467354000001</v>
      </c>
      <c r="L333" s="115">
        <f>IF($A333="","",INDEX('[1]СЭС АТС НЦЗ'!$F$39:$F$782,1+(L$288-1)+(ROW()-325)*24,1))</f>
        <v>768.43889000000001</v>
      </c>
      <c r="M333" s="115">
        <f>IF($A333="","",INDEX('[1]СЭС АТС НЦЗ'!$F$39:$F$782,1+(M$288-1)+(ROW()-325)*24,1))</f>
        <v>775.84707950999996</v>
      </c>
      <c r="N333" s="115">
        <f>IF($A333="","",INDEX('[1]СЭС АТС НЦЗ'!$F$39:$F$782,1+(N$288-1)+(ROW()-325)*24,1))</f>
        <v>766.00978223000004</v>
      </c>
      <c r="O333" s="115">
        <f>IF($A333="","",INDEX('[1]СЭС АТС НЦЗ'!$F$39:$F$782,1+(O$288-1)+(ROW()-325)*24,1))</f>
        <v>764.33207059999995</v>
      </c>
      <c r="P333" s="115">
        <f>IF($A333="","",INDEX('[1]СЭС АТС НЦЗ'!$F$39:$F$782,1+(P$288-1)+(ROW()-325)*24,1))</f>
        <v>768.12565286999995</v>
      </c>
      <c r="Q333" s="115">
        <f>IF($A333="","",INDEX('[1]СЭС АТС НЦЗ'!$F$39:$F$782,1+(Q$288-1)+(ROW()-325)*24,1))</f>
        <v>766.92828105000001</v>
      </c>
      <c r="R333" s="115">
        <f>IF($A333="","",INDEX('[1]СЭС АТС НЦЗ'!$F$39:$F$782,1+(R$288-1)+(ROW()-325)*24,1))</f>
        <v>771.80245772000001</v>
      </c>
      <c r="S333" s="115">
        <f>IF($A333="","",INDEX('[1]СЭС АТС НЦЗ'!$F$39:$F$782,1+(S$288-1)+(ROW()-325)*24,1))</f>
        <v>766.59160183999995</v>
      </c>
      <c r="T333" s="115">
        <f>IF($A333="","",INDEX('[1]СЭС АТС НЦЗ'!$F$39:$F$782,1+(T$288-1)+(ROW()-325)*24,1))</f>
        <v>755.92834669000001</v>
      </c>
      <c r="U333" s="115">
        <f>IF($A333="","",INDEX('[1]СЭС АТС НЦЗ'!$F$39:$F$782,1+(U$288-1)+(ROW()-325)*24,1))</f>
        <v>756.41744344999995</v>
      </c>
      <c r="V333" s="115">
        <f>IF($A333="","",INDEX('[1]СЭС АТС НЦЗ'!$F$39:$F$782,1+(V$288-1)+(ROW()-325)*24,1))</f>
        <v>771.21681220999994</v>
      </c>
      <c r="W333" s="115">
        <f>IF($A333="","",INDEX('[1]СЭС АТС НЦЗ'!$F$39:$F$782,1+(W$288-1)+(ROW()-325)*24,1))</f>
        <v>775.91519514000004</v>
      </c>
      <c r="X333" s="115">
        <f>IF($A333="","",INDEX('[1]СЭС АТС НЦЗ'!$F$39:$F$782,1+(X$288-1)+(ROW()-325)*24,1))</f>
        <v>777.56718940999997</v>
      </c>
      <c r="Y333" s="115">
        <f>IF($A333="","",INDEX('[1]СЭС АТС НЦЗ'!$F$39:$F$782,1+(Y$288-1)+(ROW()-325)*24,1))</f>
        <v>793.66929999000001</v>
      </c>
    </row>
    <row r="334" spans="1:25" x14ac:dyDescent="0.25">
      <c r="A334" s="75">
        <v>10</v>
      </c>
      <c r="B334" s="115">
        <f>IF($A334="","",INDEX('[1]СЭС АТС НЦЗ'!$F$39:$F$782,1+(B$288-1)+(ROW()-325)*24,1))</f>
        <v>734.97259543999996</v>
      </c>
      <c r="C334" s="115">
        <f>IF($A334="","",INDEX('[1]СЭС АТС НЦЗ'!$F$39:$F$782,1+(C$288-1)+(ROW()-325)*24,1))</f>
        <v>744.64057276999995</v>
      </c>
      <c r="D334" s="115">
        <f>IF($A334="","",INDEX('[1]СЭС АТС НЦЗ'!$F$39:$F$782,1+(D$288-1)+(ROW()-325)*24,1))</f>
        <v>749.63970486999995</v>
      </c>
      <c r="E334" s="115">
        <f>IF($A334="","",INDEX('[1]СЭС АТС НЦЗ'!$F$39:$F$782,1+(E$288-1)+(ROW()-325)*24,1))</f>
        <v>751.81074609999996</v>
      </c>
      <c r="F334" s="115">
        <f>IF($A334="","",INDEX('[1]СЭС АТС НЦЗ'!$F$39:$F$782,1+(F$288-1)+(ROW()-325)*24,1))</f>
        <v>762.22338771</v>
      </c>
      <c r="G334" s="115">
        <f>IF($A334="","",INDEX('[1]СЭС АТС НЦЗ'!$F$39:$F$782,1+(G$288-1)+(ROW()-325)*24,1))</f>
        <v>761.04813719000003</v>
      </c>
      <c r="H334" s="115">
        <f>IF($A334="","",INDEX('[1]СЭС АТС НЦЗ'!$F$39:$F$782,1+(H$288-1)+(ROW()-325)*24,1))</f>
        <v>753.20942120999996</v>
      </c>
      <c r="I334" s="115">
        <f>IF($A334="","",INDEX('[1]СЭС АТС НЦЗ'!$F$39:$F$782,1+(I$288-1)+(ROW()-325)*24,1))</f>
        <v>739.72876980000001</v>
      </c>
      <c r="J334" s="115">
        <f>IF($A334="","",INDEX('[1]СЭС АТС НЦЗ'!$F$39:$F$782,1+(J$288-1)+(ROW()-325)*24,1))</f>
        <v>728.63877044000003</v>
      </c>
      <c r="K334" s="115">
        <f>IF($A334="","",INDEX('[1]СЭС АТС НЦЗ'!$F$39:$F$782,1+(K$288-1)+(ROW()-325)*24,1))</f>
        <v>723.4973933</v>
      </c>
      <c r="L334" s="115">
        <f>IF($A334="","",INDEX('[1]СЭС АТС НЦЗ'!$F$39:$F$782,1+(L$288-1)+(ROW()-325)*24,1))</f>
        <v>719.81625684999995</v>
      </c>
      <c r="M334" s="115">
        <f>IF($A334="","",INDEX('[1]СЭС АТС НЦЗ'!$F$39:$F$782,1+(M$288-1)+(ROW()-325)*24,1))</f>
        <v>724.14398323</v>
      </c>
      <c r="N334" s="115">
        <f>IF($A334="","",INDEX('[1]СЭС АТС НЦЗ'!$F$39:$F$782,1+(N$288-1)+(ROW()-325)*24,1))</f>
        <v>723.07512810000003</v>
      </c>
      <c r="O334" s="115">
        <f>IF($A334="","",INDEX('[1]СЭС АТС НЦЗ'!$F$39:$F$782,1+(O$288-1)+(ROW()-325)*24,1))</f>
        <v>728.76388822000001</v>
      </c>
      <c r="P334" s="115">
        <f>IF($A334="","",INDEX('[1]СЭС АТС НЦЗ'!$F$39:$F$782,1+(P$288-1)+(ROW()-325)*24,1))</f>
        <v>732.66496906999998</v>
      </c>
      <c r="Q334" s="115">
        <f>IF($A334="","",INDEX('[1]СЭС АТС НЦЗ'!$F$39:$F$782,1+(Q$288-1)+(ROW()-325)*24,1))</f>
        <v>739.24417281000001</v>
      </c>
      <c r="R334" s="115">
        <f>IF($A334="","",INDEX('[1]СЭС АТС НЦЗ'!$F$39:$F$782,1+(R$288-1)+(ROW()-325)*24,1))</f>
        <v>731.02020823999999</v>
      </c>
      <c r="S334" s="115">
        <f>IF($A334="","",INDEX('[1]СЭС АТС НЦЗ'!$F$39:$F$782,1+(S$288-1)+(ROW()-325)*24,1))</f>
        <v>715.08084287999998</v>
      </c>
      <c r="T334" s="115">
        <f>IF($A334="","",INDEX('[1]СЭС АТС НЦЗ'!$F$39:$F$782,1+(T$288-1)+(ROW()-325)*24,1))</f>
        <v>712.85696074999998</v>
      </c>
      <c r="U334" s="115">
        <f>IF($A334="","",INDEX('[1]СЭС АТС НЦЗ'!$F$39:$F$782,1+(U$288-1)+(ROW()-325)*24,1))</f>
        <v>710.53936622000003</v>
      </c>
      <c r="V334" s="115">
        <f>IF($A334="","",INDEX('[1]СЭС АТС НЦЗ'!$F$39:$F$782,1+(V$288-1)+(ROW()-325)*24,1))</f>
        <v>713.65146763999996</v>
      </c>
      <c r="W334" s="115">
        <f>IF($A334="","",INDEX('[1]СЭС АТС НЦЗ'!$F$39:$F$782,1+(W$288-1)+(ROW()-325)*24,1))</f>
        <v>717.90375625000001</v>
      </c>
      <c r="X334" s="115">
        <f>IF($A334="","",INDEX('[1]СЭС АТС НЦЗ'!$F$39:$F$782,1+(X$288-1)+(ROW()-325)*24,1))</f>
        <v>730.11983236000003</v>
      </c>
      <c r="Y334" s="115">
        <f>IF($A334="","",INDEX('[1]СЭС АТС НЦЗ'!$F$39:$F$782,1+(Y$288-1)+(ROW()-325)*24,1))</f>
        <v>739.14523040999995</v>
      </c>
    </row>
    <row r="335" spans="1:25" x14ac:dyDescent="0.25">
      <c r="A335" s="75">
        <v>11</v>
      </c>
      <c r="B335" s="115">
        <f>IF($A335="","",INDEX('[1]СЭС АТС НЦЗ'!$F$39:$F$782,1+(B$288-1)+(ROW()-325)*24,1))</f>
        <v>712.00803972000006</v>
      </c>
      <c r="C335" s="115">
        <f>IF($A335="","",INDEX('[1]СЭС АТС НЦЗ'!$F$39:$F$782,1+(C$288-1)+(ROW()-325)*24,1))</f>
        <v>714.87953898000001</v>
      </c>
      <c r="D335" s="115">
        <f>IF($A335="","",INDEX('[1]СЭС АТС НЦЗ'!$F$39:$F$782,1+(D$288-1)+(ROW()-325)*24,1))</f>
        <v>711.6548828</v>
      </c>
      <c r="E335" s="115">
        <f>IF($A335="","",INDEX('[1]СЭС АТС НЦЗ'!$F$39:$F$782,1+(E$288-1)+(ROW()-325)*24,1))</f>
        <v>710.00631066999995</v>
      </c>
      <c r="F335" s="115">
        <f>IF($A335="","",INDEX('[1]СЭС АТС НЦЗ'!$F$39:$F$782,1+(F$288-1)+(ROW()-325)*24,1))</f>
        <v>708.07467780000002</v>
      </c>
      <c r="G335" s="115">
        <f>IF($A335="","",INDEX('[1]СЭС АТС НЦЗ'!$F$39:$F$782,1+(G$288-1)+(ROW()-325)*24,1))</f>
        <v>710.24270666999996</v>
      </c>
      <c r="H335" s="115">
        <f>IF($A335="","",INDEX('[1]СЭС АТС НЦЗ'!$F$39:$F$782,1+(H$288-1)+(ROW()-325)*24,1))</f>
        <v>705.60788066999999</v>
      </c>
      <c r="I335" s="115">
        <f>IF($A335="","",INDEX('[1]СЭС АТС НЦЗ'!$F$39:$F$782,1+(I$288-1)+(ROW()-325)*24,1))</f>
        <v>700.67571619</v>
      </c>
      <c r="J335" s="115">
        <f>IF($A335="","",INDEX('[1]СЭС АТС НЦЗ'!$F$39:$F$782,1+(J$288-1)+(ROW()-325)*24,1))</f>
        <v>690.96949584000004</v>
      </c>
      <c r="K335" s="115">
        <f>IF($A335="","",INDEX('[1]СЭС АТС НЦЗ'!$F$39:$F$782,1+(K$288-1)+(ROW()-325)*24,1))</f>
        <v>686.84715353000001</v>
      </c>
      <c r="L335" s="115">
        <f>IF($A335="","",INDEX('[1]СЭС АТС НЦЗ'!$F$39:$F$782,1+(L$288-1)+(ROW()-325)*24,1))</f>
        <v>690.90233665000005</v>
      </c>
      <c r="M335" s="115">
        <f>IF($A335="","",INDEX('[1]СЭС АТС НЦЗ'!$F$39:$F$782,1+(M$288-1)+(ROW()-325)*24,1))</f>
        <v>694.92351565000001</v>
      </c>
      <c r="N335" s="115">
        <f>IF($A335="","",INDEX('[1]СЭС АТС НЦЗ'!$F$39:$F$782,1+(N$288-1)+(ROW()-325)*24,1))</f>
        <v>705.21188584000004</v>
      </c>
      <c r="O335" s="115">
        <f>IF($A335="","",INDEX('[1]СЭС АТС НЦЗ'!$F$39:$F$782,1+(O$288-1)+(ROW()-325)*24,1))</f>
        <v>695.87437381999996</v>
      </c>
      <c r="P335" s="115">
        <f>IF($A335="","",INDEX('[1]СЭС АТС НЦЗ'!$F$39:$F$782,1+(P$288-1)+(ROW()-325)*24,1))</f>
        <v>701.13538156000004</v>
      </c>
      <c r="Q335" s="115">
        <f>IF($A335="","",INDEX('[1]СЭС АТС НЦЗ'!$F$39:$F$782,1+(Q$288-1)+(ROW()-325)*24,1))</f>
        <v>705.71243016000005</v>
      </c>
      <c r="R335" s="115">
        <f>IF($A335="","",INDEX('[1]СЭС АТС НЦЗ'!$F$39:$F$782,1+(R$288-1)+(ROW()-325)*24,1))</f>
        <v>711.54578303000005</v>
      </c>
      <c r="S335" s="115">
        <f>IF($A335="","",INDEX('[1]СЭС АТС НЦЗ'!$F$39:$F$782,1+(S$288-1)+(ROW()-325)*24,1))</f>
        <v>700.35552696000002</v>
      </c>
      <c r="T335" s="115">
        <f>IF($A335="","",INDEX('[1]СЭС АТС НЦЗ'!$F$39:$F$782,1+(T$288-1)+(ROW()-325)*24,1))</f>
        <v>686.30506237999998</v>
      </c>
      <c r="U335" s="115">
        <f>IF($A335="","",INDEX('[1]СЭС АТС НЦЗ'!$F$39:$F$782,1+(U$288-1)+(ROW()-325)*24,1))</f>
        <v>690.05671490999998</v>
      </c>
      <c r="V335" s="115">
        <f>IF($A335="","",INDEX('[1]СЭС АТС НЦЗ'!$F$39:$F$782,1+(V$288-1)+(ROW()-325)*24,1))</f>
        <v>698.81838783000001</v>
      </c>
      <c r="W335" s="115">
        <f>IF($A335="","",INDEX('[1]СЭС АТС НЦЗ'!$F$39:$F$782,1+(W$288-1)+(ROW()-325)*24,1))</f>
        <v>702.76683571000001</v>
      </c>
      <c r="X335" s="115">
        <f>IF($A335="","",INDEX('[1]СЭС АТС НЦЗ'!$F$39:$F$782,1+(X$288-1)+(ROW()-325)*24,1))</f>
        <v>706.38911824000002</v>
      </c>
      <c r="Y335" s="115">
        <f>IF($A335="","",INDEX('[1]СЭС АТС НЦЗ'!$F$39:$F$782,1+(Y$288-1)+(ROW()-325)*24,1))</f>
        <v>718.44460817000004</v>
      </c>
    </row>
    <row r="336" spans="1:25" x14ac:dyDescent="0.25">
      <c r="A336" s="75">
        <v>12</v>
      </c>
      <c r="B336" s="115">
        <f>IF($A336="","",INDEX('[1]СЭС АТС НЦЗ'!$F$39:$F$782,1+(B$288-1)+(ROW()-325)*24,1))</f>
        <v>725.73444157999995</v>
      </c>
      <c r="C336" s="115">
        <f>IF($A336="","",INDEX('[1]СЭС АТС НЦЗ'!$F$39:$F$782,1+(C$288-1)+(ROW()-325)*24,1))</f>
        <v>738.85186944999998</v>
      </c>
      <c r="D336" s="115">
        <f>IF($A336="","",INDEX('[1]СЭС АТС НЦЗ'!$F$39:$F$782,1+(D$288-1)+(ROW()-325)*24,1))</f>
        <v>747.70078694999995</v>
      </c>
      <c r="E336" s="115">
        <f>IF($A336="","",INDEX('[1]СЭС АТС НЦЗ'!$F$39:$F$782,1+(E$288-1)+(ROW()-325)*24,1))</f>
        <v>748.97438009999996</v>
      </c>
      <c r="F336" s="115">
        <f>IF($A336="","",INDEX('[1]СЭС АТС НЦЗ'!$F$39:$F$782,1+(F$288-1)+(ROW()-325)*24,1))</f>
        <v>749.28463708000004</v>
      </c>
      <c r="G336" s="115">
        <f>IF($A336="","",INDEX('[1]СЭС АТС НЦЗ'!$F$39:$F$782,1+(G$288-1)+(ROW()-325)*24,1))</f>
        <v>745.19849732</v>
      </c>
      <c r="H336" s="115">
        <f>IF($A336="","",INDEX('[1]СЭС АТС НЦЗ'!$F$39:$F$782,1+(H$288-1)+(ROW()-325)*24,1))</f>
        <v>734.44222336999997</v>
      </c>
      <c r="I336" s="115">
        <f>IF($A336="","",INDEX('[1]СЭС АТС НЦЗ'!$F$39:$F$782,1+(I$288-1)+(ROW()-325)*24,1))</f>
        <v>716.46979741999996</v>
      </c>
      <c r="J336" s="115">
        <f>IF($A336="","",INDEX('[1]СЭС АТС НЦЗ'!$F$39:$F$782,1+(J$288-1)+(ROW()-325)*24,1))</f>
        <v>698.17389224999999</v>
      </c>
      <c r="K336" s="115">
        <f>IF($A336="","",INDEX('[1]СЭС АТС НЦЗ'!$F$39:$F$782,1+(K$288-1)+(ROW()-325)*24,1))</f>
        <v>697.97760613000003</v>
      </c>
      <c r="L336" s="115">
        <f>IF($A336="","",INDEX('[1]СЭС АТС НЦЗ'!$F$39:$F$782,1+(L$288-1)+(ROW()-325)*24,1))</f>
        <v>693.89275027999997</v>
      </c>
      <c r="M336" s="115">
        <f>IF($A336="","",INDEX('[1]СЭС АТС НЦЗ'!$F$39:$F$782,1+(M$288-1)+(ROW()-325)*24,1))</f>
        <v>693.80235601000004</v>
      </c>
      <c r="N336" s="115">
        <f>IF($A336="","",INDEX('[1]СЭС АТС НЦЗ'!$F$39:$F$782,1+(N$288-1)+(ROW()-325)*24,1))</f>
        <v>703.43269163000002</v>
      </c>
      <c r="O336" s="115">
        <f>IF($A336="","",INDEX('[1]СЭС АТС НЦЗ'!$F$39:$F$782,1+(O$288-1)+(ROW()-325)*24,1))</f>
        <v>706.32406763999995</v>
      </c>
      <c r="P336" s="115">
        <f>IF($A336="","",INDEX('[1]СЭС АТС НЦЗ'!$F$39:$F$782,1+(P$288-1)+(ROW()-325)*24,1))</f>
        <v>700.03378659999998</v>
      </c>
      <c r="Q336" s="115">
        <f>IF($A336="","",INDEX('[1]СЭС АТС НЦЗ'!$F$39:$F$782,1+(Q$288-1)+(ROW()-325)*24,1))</f>
        <v>703.60705495000002</v>
      </c>
      <c r="R336" s="115">
        <f>IF($A336="","",INDEX('[1]СЭС АТС НЦЗ'!$F$39:$F$782,1+(R$288-1)+(ROW()-325)*24,1))</f>
        <v>708.00186015999998</v>
      </c>
      <c r="S336" s="115">
        <f>IF($A336="","",INDEX('[1]СЭС АТС НЦЗ'!$F$39:$F$782,1+(S$288-1)+(ROW()-325)*24,1))</f>
        <v>707.64869527999997</v>
      </c>
      <c r="T336" s="115">
        <f>IF($A336="","",INDEX('[1]СЭС АТС НЦЗ'!$F$39:$F$782,1+(T$288-1)+(ROW()-325)*24,1))</f>
        <v>696.47066942000004</v>
      </c>
      <c r="U336" s="115">
        <f>IF($A336="","",INDEX('[1]СЭС АТС НЦЗ'!$F$39:$F$782,1+(U$288-1)+(ROW()-325)*24,1))</f>
        <v>690.85126835000005</v>
      </c>
      <c r="V336" s="115">
        <f>IF($A336="","",INDEX('[1]СЭС АТС НЦЗ'!$F$39:$F$782,1+(V$288-1)+(ROW()-325)*24,1))</f>
        <v>693.73234620000005</v>
      </c>
      <c r="W336" s="115">
        <f>IF($A336="","",INDEX('[1]СЭС АТС НЦЗ'!$F$39:$F$782,1+(W$288-1)+(ROW()-325)*24,1))</f>
        <v>697.83620340000004</v>
      </c>
      <c r="X336" s="115">
        <f>IF($A336="","",INDEX('[1]СЭС АТС НЦЗ'!$F$39:$F$782,1+(X$288-1)+(ROW()-325)*24,1))</f>
        <v>706.33329665999997</v>
      </c>
      <c r="Y336" s="115">
        <f>IF($A336="","",INDEX('[1]СЭС АТС НЦЗ'!$F$39:$F$782,1+(Y$288-1)+(ROW()-325)*24,1))</f>
        <v>709.01485869999999</v>
      </c>
    </row>
    <row r="337" spans="1:25" x14ac:dyDescent="0.25">
      <c r="A337" s="75">
        <v>13</v>
      </c>
      <c r="B337" s="115">
        <f>IF($A337="","",INDEX('[1]СЭС АТС НЦЗ'!$F$39:$F$782,1+(B$288-1)+(ROW()-325)*24,1))</f>
        <v>760.50072136999995</v>
      </c>
      <c r="C337" s="115">
        <f>IF($A337="","",INDEX('[1]СЭС АТС НЦЗ'!$F$39:$F$782,1+(C$288-1)+(ROW()-325)*24,1))</f>
        <v>767.86173158999998</v>
      </c>
      <c r="D337" s="115">
        <f>IF($A337="","",INDEX('[1]СЭС АТС НЦЗ'!$F$39:$F$782,1+(D$288-1)+(ROW()-325)*24,1))</f>
        <v>768.37661426</v>
      </c>
      <c r="E337" s="115">
        <f>IF($A337="","",INDEX('[1]СЭС АТС НЦЗ'!$F$39:$F$782,1+(E$288-1)+(ROW()-325)*24,1))</f>
        <v>771.46101419000001</v>
      </c>
      <c r="F337" s="115">
        <f>IF($A337="","",INDEX('[1]СЭС АТС НЦЗ'!$F$39:$F$782,1+(F$288-1)+(ROW()-325)*24,1))</f>
        <v>766.53741147999995</v>
      </c>
      <c r="G337" s="115">
        <f>IF($A337="","",INDEX('[1]СЭС АТС НЦЗ'!$F$39:$F$782,1+(G$288-1)+(ROW()-325)*24,1))</f>
        <v>750.87481654999999</v>
      </c>
      <c r="H337" s="115">
        <f>IF($A337="","",INDEX('[1]СЭС АТС НЦЗ'!$F$39:$F$782,1+(H$288-1)+(ROW()-325)*24,1))</f>
        <v>725.26293409000004</v>
      </c>
      <c r="I337" s="115">
        <f>IF($A337="","",INDEX('[1]СЭС АТС НЦЗ'!$F$39:$F$782,1+(I$288-1)+(ROW()-325)*24,1))</f>
        <v>715.51516379999998</v>
      </c>
      <c r="J337" s="115">
        <f>IF($A337="","",INDEX('[1]СЭС АТС НЦЗ'!$F$39:$F$782,1+(J$288-1)+(ROW()-325)*24,1))</f>
        <v>708.16766527000004</v>
      </c>
      <c r="K337" s="115">
        <f>IF($A337="","",INDEX('[1]СЭС АТС НЦЗ'!$F$39:$F$782,1+(K$288-1)+(ROW()-325)*24,1))</f>
        <v>698.56747416999997</v>
      </c>
      <c r="L337" s="115">
        <f>IF($A337="","",INDEX('[1]СЭС АТС НЦЗ'!$F$39:$F$782,1+(L$288-1)+(ROW()-325)*24,1))</f>
        <v>694.51030123999999</v>
      </c>
      <c r="M337" s="115">
        <f>IF($A337="","",INDEX('[1]СЭС АТС НЦЗ'!$F$39:$F$782,1+(M$288-1)+(ROW()-325)*24,1))</f>
        <v>704.25239340999997</v>
      </c>
      <c r="N337" s="115">
        <f>IF($A337="","",INDEX('[1]СЭС АТС НЦЗ'!$F$39:$F$782,1+(N$288-1)+(ROW()-325)*24,1))</f>
        <v>715.15853931000004</v>
      </c>
      <c r="O337" s="115">
        <f>IF($A337="","",INDEX('[1]СЭС АТС НЦЗ'!$F$39:$F$782,1+(O$288-1)+(ROW()-325)*24,1))</f>
        <v>722.27655659000004</v>
      </c>
      <c r="P337" s="115">
        <f>IF($A337="","",INDEX('[1]СЭС АТС НЦЗ'!$F$39:$F$782,1+(P$288-1)+(ROW()-325)*24,1))</f>
        <v>716.64660376999996</v>
      </c>
      <c r="Q337" s="115">
        <f>IF($A337="","",INDEX('[1]СЭС АТС НЦЗ'!$F$39:$F$782,1+(Q$288-1)+(ROW()-325)*24,1))</f>
        <v>715.97838561000003</v>
      </c>
      <c r="R337" s="115">
        <f>IF($A337="","",INDEX('[1]СЭС АТС НЦЗ'!$F$39:$F$782,1+(R$288-1)+(ROW()-325)*24,1))</f>
        <v>709.6645436</v>
      </c>
      <c r="S337" s="115">
        <f>IF($A337="","",INDEX('[1]СЭС АТС НЦЗ'!$F$39:$F$782,1+(S$288-1)+(ROW()-325)*24,1))</f>
        <v>700.23116262999997</v>
      </c>
      <c r="T337" s="115">
        <f>IF($A337="","",INDEX('[1]СЭС АТС НЦЗ'!$F$39:$F$782,1+(T$288-1)+(ROW()-325)*24,1))</f>
        <v>698.52760817000001</v>
      </c>
      <c r="U337" s="115">
        <f>IF($A337="","",INDEX('[1]СЭС АТС НЦЗ'!$F$39:$F$782,1+(U$288-1)+(ROW()-325)*24,1))</f>
        <v>704.33537988</v>
      </c>
      <c r="V337" s="115">
        <f>IF($A337="","",INDEX('[1]СЭС АТС НЦЗ'!$F$39:$F$782,1+(V$288-1)+(ROW()-325)*24,1))</f>
        <v>706.24672567000005</v>
      </c>
      <c r="W337" s="115">
        <f>IF($A337="","",INDEX('[1]СЭС АТС НЦЗ'!$F$39:$F$782,1+(W$288-1)+(ROW()-325)*24,1))</f>
        <v>713.65864144</v>
      </c>
      <c r="X337" s="115">
        <f>IF($A337="","",INDEX('[1]СЭС АТС НЦЗ'!$F$39:$F$782,1+(X$288-1)+(ROW()-325)*24,1))</f>
        <v>729.83097534000001</v>
      </c>
      <c r="Y337" s="115">
        <f>IF($A337="","",INDEX('[1]СЭС АТС НЦЗ'!$F$39:$F$782,1+(Y$288-1)+(ROW()-325)*24,1))</f>
        <v>763.31450130999997</v>
      </c>
    </row>
    <row r="338" spans="1:25" x14ac:dyDescent="0.25">
      <c r="A338" s="75">
        <v>14</v>
      </c>
      <c r="B338" s="115">
        <f>IF($A338="","",INDEX('[1]СЭС АТС НЦЗ'!$F$39:$F$782,1+(B$288-1)+(ROW()-325)*24,1))</f>
        <v>710.61879665000004</v>
      </c>
      <c r="C338" s="115">
        <f>IF($A338="","",INDEX('[1]СЭС АТС НЦЗ'!$F$39:$F$782,1+(C$288-1)+(ROW()-325)*24,1))</f>
        <v>701.71592869000006</v>
      </c>
      <c r="D338" s="115">
        <f>IF($A338="","",INDEX('[1]СЭС АТС НЦЗ'!$F$39:$F$782,1+(D$288-1)+(ROW()-325)*24,1))</f>
        <v>707.34173264000003</v>
      </c>
      <c r="E338" s="115">
        <f>IF($A338="","",INDEX('[1]СЭС АТС НЦЗ'!$F$39:$F$782,1+(E$288-1)+(ROW()-325)*24,1))</f>
        <v>701.04114301000004</v>
      </c>
      <c r="F338" s="115">
        <f>IF($A338="","",INDEX('[1]СЭС АТС НЦЗ'!$F$39:$F$782,1+(F$288-1)+(ROW()-325)*24,1))</f>
        <v>700.29638494999995</v>
      </c>
      <c r="G338" s="115">
        <f>IF($A338="","",INDEX('[1]СЭС АТС НЦЗ'!$F$39:$F$782,1+(G$288-1)+(ROW()-325)*24,1))</f>
        <v>690.46598587999995</v>
      </c>
      <c r="H338" s="115">
        <f>IF($A338="","",INDEX('[1]СЭС АТС НЦЗ'!$F$39:$F$782,1+(H$288-1)+(ROW()-325)*24,1))</f>
        <v>693.98842888000001</v>
      </c>
      <c r="I338" s="115">
        <f>IF($A338="","",INDEX('[1]СЭС АТС НЦЗ'!$F$39:$F$782,1+(I$288-1)+(ROW()-325)*24,1))</f>
        <v>704.04800166999996</v>
      </c>
      <c r="J338" s="115">
        <f>IF($A338="","",INDEX('[1]СЭС АТС НЦЗ'!$F$39:$F$782,1+(J$288-1)+(ROW()-325)*24,1))</f>
        <v>696.42810617999999</v>
      </c>
      <c r="K338" s="115">
        <f>IF($A338="","",INDEX('[1]СЭС АТС НЦЗ'!$F$39:$F$782,1+(K$288-1)+(ROW()-325)*24,1))</f>
        <v>696.18729221000001</v>
      </c>
      <c r="L338" s="115">
        <f>IF($A338="","",INDEX('[1]СЭС АТС НЦЗ'!$F$39:$F$782,1+(L$288-1)+(ROW()-325)*24,1))</f>
        <v>682.82412535000003</v>
      </c>
      <c r="M338" s="115">
        <f>IF($A338="","",INDEX('[1]СЭС АТС НЦЗ'!$F$39:$F$782,1+(M$288-1)+(ROW()-325)*24,1))</f>
        <v>682.25252017000003</v>
      </c>
      <c r="N338" s="115">
        <f>IF($A338="","",INDEX('[1]СЭС АТС НЦЗ'!$F$39:$F$782,1+(N$288-1)+(ROW()-325)*24,1))</f>
        <v>689.46039417999998</v>
      </c>
      <c r="O338" s="115">
        <f>IF($A338="","",INDEX('[1]СЭС АТС НЦЗ'!$F$39:$F$782,1+(O$288-1)+(ROW()-325)*24,1))</f>
        <v>697.00734714999999</v>
      </c>
      <c r="P338" s="115">
        <f>IF($A338="","",INDEX('[1]СЭС АТС НЦЗ'!$F$39:$F$782,1+(P$288-1)+(ROW()-325)*24,1))</f>
        <v>700.95224099999996</v>
      </c>
      <c r="Q338" s="115">
        <f>IF($A338="","",INDEX('[1]СЭС АТС НЦЗ'!$F$39:$F$782,1+(Q$288-1)+(ROW()-325)*24,1))</f>
        <v>692.92950023000003</v>
      </c>
      <c r="R338" s="115">
        <f>IF($A338="","",INDEX('[1]СЭС АТС НЦЗ'!$F$39:$F$782,1+(R$288-1)+(ROW()-325)*24,1))</f>
        <v>677.58380213999999</v>
      </c>
      <c r="S338" s="115">
        <f>IF($A338="","",INDEX('[1]СЭС АТС НЦЗ'!$F$39:$F$782,1+(S$288-1)+(ROW()-325)*24,1))</f>
        <v>661.19242756000006</v>
      </c>
      <c r="T338" s="115">
        <f>IF($A338="","",INDEX('[1]СЭС АТС НЦЗ'!$F$39:$F$782,1+(T$288-1)+(ROW()-325)*24,1))</f>
        <v>655.37471047999998</v>
      </c>
      <c r="U338" s="115">
        <f>IF($A338="","",INDEX('[1]СЭС АТС НЦЗ'!$F$39:$F$782,1+(U$288-1)+(ROW()-325)*24,1))</f>
        <v>657.39219664999996</v>
      </c>
      <c r="V338" s="115">
        <f>IF($A338="","",INDEX('[1]СЭС АТС НЦЗ'!$F$39:$F$782,1+(V$288-1)+(ROW()-325)*24,1))</f>
        <v>660.71876943999996</v>
      </c>
      <c r="W338" s="115">
        <f>IF($A338="","",INDEX('[1]СЭС АТС НЦЗ'!$F$39:$F$782,1+(W$288-1)+(ROW()-325)*24,1))</f>
        <v>664.75958113000002</v>
      </c>
      <c r="X338" s="115">
        <f>IF($A338="","",INDEX('[1]СЭС АТС НЦЗ'!$F$39:$F$782,1+(X$288-1)+(ROW()-325)*24,1))</f>
        <v>675.88707681999995</v>
      </c>
      <c r="Y338" s="115">
        <f>IF($A338="","",INDEX('[1]СЭС АТС НЦЗ'!$F$39:$F$782,1+(Y$288-1)+(ROW()-325)*24,1))</f>
        <v>684.60611027000004</v>
      </c>
    </row>
    <row r="339" spans="1:25" x14ac:dyDescent="0.25">
      <c r="A339" s="75">
        <v>15</v>
      </c>
      <c r="B339" s="115">
        <f>IF($A339="","",INDEX('[1]СЭС АТС НЦЗ'!$F$39:$F$782,1+(B$288-1)+(ROW()-325)*24,1))</f>
        <v>777.92962751000005</v>
      </c>
      <c r="C339" s="115">
        <f>IF($A339="","",INDEX('[1]СЭС АТС НЦЗ'!$F$39:$F$782,1+(C$288-1)+(ROW()-325)*24,1))</f>
        <v>785.12162738999996</v>
      </c>
      <c r="D339" s="115">
        <f>IF($A339="","",INDEX('[1]СЭС АТС НЦЗ'!$F$39:$F$782,1+(D$288-1)+(ROW()-325)*24,1))</f>
        <v>792.33569568999997</v>
      </c>
      <c r="E339" s="115">
        <f>IF($A339="","",INDEX('[1]СЭС АТС НЦЗ'!$F$39:$F$782,1+(E$288-1)+(ROW()-325)*24,1))</f>
        <v>796.68030420000002</v>
      </c>
      <c r="F339" s="115">
        <f>IF($A339="","",INDEX('[1]СЭС АТС НЦЗ'!$F$39:$F$782,1+(F$288-1)+(ROW()-325)*24,1))</f>
        <v>792.62236045999998</v>
      </c>
      <c r="G339" s="115">
        <f>IF($A339="","",INDEX('[1]СЭС АТС НЦЗ'!$F$39:$F$782,1+(G$288-1)+(ROW()-325)*24,1))</f>
        <v>802.99342510999998</v>
      </c>
      <c r="H339" s="115">
        <f>IF($A339="","",INDEX('[1]СЭС АТС НЦЗ'!$F$39:$F$782,1+(H$288-1)+(ROW()-325)*24,1))</f>
        <v>796.24974612000005</v>
      </c>
      <c r="I339" s="115">
        <f>IF($A339="","",INDEX('[1]СЭС АТС НЦЗ'!$F$39:$F$782,1+(I$288-1)+(ROW()-325)*24,1))</f>
        <v>773.39741805000006</v>
      </c>
      <c r="J339" s="115">
        <f>IF($A339="","",INDEX('[1]СЭС АТС НЦЗ'!$F$39:$F$782,1+(J$288-1)+(ROW()-325)*24,1))</f>
        <v>747.01156483</v>
      </c>
      <c r="K339" s="115">
        <f>IF($A339="","",INDEX('[1]СЭС АТС НЦЗ'!$F$39:$F$782,1+(K$288-1)+(ROW()-325)*24,1))</f>
        <v>738.50106295000001</v>
      </c>
      <c r="L339" s="115">
        <f>IF($A339="","",INDEX('[1]СЭС АТС НЦЗ'!$F$39:$F$782,1+(L$288-1)+(ROW()-325)*24,1))</f>
        <v>734.53791516000001</v>
      </c>
      <c r="M339" s="115">
        <f>IF($A339="","",INDEX('[1]СЭС АТС НЦЗ'!$F$39:$F$782,1+(M$288-1)+(ROW()-325)*24,1))</f>
        <v>735.97019398999998</v>
      </c>
      <c r="N339" s="115">
        <f>IF($A339="","",INDEX('[1]СЭС АТС НЦЗ'!$F$39:$F$782,1+(N$288-1)+(ROW()-325)*24,1))</f>
        <v>736.94044406</v>
      </c>
      <c r="O339" s="115">
        <f>IF($A339="","",INDEX('[1]СЭС АТС НЦЗ'!$F$39:$F$782,1+(O$288-1)+(ROW()-325)*24,1))</f>
        <v>737.93251640000005</v>
      </c>
      <c r="P339" s="115">
        <f>IF($A339="","",INDEX('[1]СЭС АТС НЦЗ'!$F$39:$F$782,1+(P$288-1)+(ROW()-325)*24,1))</f>
        <v>743.33919833000004</v>
      </c>
      <c r="Q339" s="115">
        <f>IF($A339="","",INDEX('[1]СЭС АТС НЦЗ'!$F$39:$F$782,1+(Q$288-1)+(ROW()-325)*24,1))</f>
        <v>737.74591284999997</v>
      </c>
      <c r="R339" s="115">
        <f>IF($A339="","",INDEX('[1]СЭС АТС НЦЗ'!$F$39:$F$782,1+(R$288-1)+(ROW()-325)*24,1))</f>
        <v>729.84390476999999</v>
      </c>
      <c r="S339" s="115">
        <f>IF($A339="","",INDEX('[1]СЭС АТС НЦЗ'!$F$39:$F$782,1+(S$288-1)+(ROW()-325)*24,1))</f>
        <v>713.27438624000001</v>
      </c>
      <c r="T339" s="115">
        <f>IF($A339="","",INDEX('[1]СЭС АТС НЦЗ'!$F$39:$F$782,1+(T$288-1)+(ROW()-325)*24,1))</f>
        <v>700.44131415000004</v>
      </c>
      <c r="U339" s="115">
        <f>IF($A339="","",INDEX('[1]СЭС АТС НЦЗ'!$F$39:$F$782,1+(U$288-1)+(ROW()-325)*24,1))</f>
        <v>699.38528441999995</v>
      </c>
      <c r="V339" s="115">
        <f>IF($A339="","",INDEX('[1]СЭС АТС НЦЗ'!$F$39:$F$782,1+(V$288-1)+(ROW()-325)*24,1))</f>
        <v>712.58945011000003</v>
      </c>
      <c r="W339" s="115">
        <f>IF($A339="","",INDEX('[1]СЭС АТС НЦЗ'!$F$39:$F$782,1+(W$288-1)+(ROW()-325)*24,1))</f>
        <v>720.32975052999996</v>
      </c>
      <c r="X339" s="115">
        <f>IF($A339="","",INDEX('[1]СЭС АТС НЦЗ'!$F$39:$F$782,1+(X$288-1)+(ROW()-325)*24,1))</f>
        <v>730.16611597999997</v>
      </c>
      <c r="Y339" s="115">
        <f>IF($A339="","",INDEX('[1]СЭС АТС НЦЗ'!$F$39:$F$782,1+(Y$288-1)+(ROW()-325)*24,1))</f>
        <v>752.94290145000002</v>
      </c>
    </row>
    <row r="340" spans="1:25" x14ac:dyDescent="0.25">
      <c r="A340" s="75">
        <v>16</v>
      </c>
      <c r="B340" s="115">
        <f>IF($A340="","",INDEX('[1]СЭС АТС НЦЗ'!$F$39:$F$782,1+(B$288-1)+(ROW()-325)*24,1))</f>
        <v>749.69887228000005</v>
      </c>
      <c r="C340" s="115">
        <f>IF($A340="","",INDEX('[1]СЭС АТС НЦЗ'!$F$39:$F$782,1+(C$288-1)+(ROW()-325)*24,1))</f>
        <v>758.07484894000004</v>
      </c>
      <c r="D340" s="115">
        <f>IF($A340="","",INDEX('[1]СЭС АТС НЦЗ'!$F$39:$F$782,1+(D$288-1)+(ROW()-325)*24,1))</f>
        <v>760.08078602000001</v>
      </c>
      <c r="E340" s="115">
        <f>IF($A340="","",INDEX('[1]СЭС АТС НЦЗ'!$F$39:$F$782,1+(E$288-1)+(ROW()-325)*24,1))</f>
        <v>762.43046197000001</v>
      </c>
      <c r="F340" s="115">
        <f>IF($A340="","",INDEX('[1]СЭС АТС НЦЗ'!$F$39:$F$782,1+(F$288-1)+(ROW()-325)*24,1))</f>
        <v>761.14519589999998</v>
      </c>
      <c r="G340" s="115">
        <f>IF($A340="","",INDEX('[1]СЭС АТС НЦЗ'!$F$39:$F$782,1+(G$288-1)+(ROW()-325)*24,1))</f>
        <v>757.84585389999995</v>
      </c>
      <c r="H340" s="115">
        <f>IF($A340="","",INDEX('[1]СЭС АТС НЦЗ'!$F$39:$F$782,1+(H$288-1)+(ROW()-325)*24,1))</f>
        <v>742.88571563999994</v>
      </c>
      <c r="I340" s="115">
        <f>IF($A340="","",INDEX('[1]СЭС АТС НЦЗ'!$F$39:$F$782,1+(I$288-1)+(ROW()-325)*24,1))</f>
        <v>731.78580910000005</v>
      </c>
      <c r="J340" s="115">
        <f>IF($A340="","",INDEX('[1]СЭС АТС НЦЗ'!$F$39:$F$782,1+(J$288-1)+(ROW()-325)*24,1))</f>
        <v>717.60783507999997</v>
      </c>
      <c r="K340" s="115">
        <f>IF($A340="","",INDEX('[1]СЭС АТС НЦЗ'!$F$39:$F$782,1+(K$288-1)+(ROW()-325)*24,1))</f>
        <v>712.82540988999995</v>
      </c>
      <c r="L340" s="115">
        <f>IF($A340="","",INDEX('[1]СЭС АТС НЦЗ'!$F$39:$F$782,1+(L$288-1)+(ROW()-325)*24,1))</f>
        <v>717.64429958000005</v>
      </c>
      <c r="M340" s="115">
        <f>IF($A340="","",INDEX('[1]СЭС АТС НЦЗ'!$F$39:$F$782,1+(M$288-1)+(ROW()-325)*24,1))</f>
        <v>724.67695884</v>
      </c>
      <c r="N340" s="115">
        <f>IF($A340="","",INDEX('[1]СЭС АТС НЦЗ'!$F$39:$F$782,1+(N$288-1)+(ROW()-325)*24,1))</f>
        <v>728.26144122000005</v>
      </c>
      <c r="O340" s="115">
        <f>IF($A340="","",INDEX('[1]СЭС АТС НЦЗ'!$F$39:$F$782,1+(O$288-1)+(ROW()-325)*24,1))</f>
        <v>733.58758775000001</v>
      </c>
      <c r="P340" s="115">
        <f>IF($A340="","",INDEX('[1]СЭС АТС НЦЗ'!$F$39:$F$782,1+(P$288-1)+(ROW()-325)*24,1))</f>
        <v>738.87674512000001</v>
      </c>
      <c r="Q340" s="115">
        <f>IF($A340="","",INDEX('[1]СЭС АТС НЦЗ'!$F$39:$F$782,1+(Q$288-1)+(ROW()-325)*24,1))</f>
        <v>740.04858648000004</v>
      </c>
      <c r="R340" s="115">
        <f>IF($A340="","",INDEX('[1]СЭС АТС НЦЗ'!$F$39:$F$782,1+(R$288-1)+(ROW()-325)*24,1))</f>
        <v>741.08059292999997</v>
      </c>
      <c r="S340" s="115">
        <f>IF($A340="","",INDEX('[1]СЭС АТС НЦЗ'!$F$39:$F$782,1+(S$288-1)+(ROW()-325)*24,1))</f>
        <v>725.67883073999997</v>
      </c>
      <c r="T340" s="115">
        <f>IF($A340="","",INDEX('[1]СЭС АТС НЦЗ'!$F$39:$F$782,1+(T$288-1)+(ROW()-325)*24,1))</f>
        <v>726.09823466</v>
      </c>
      <c r="U340" s="115">
        <f>IF($A340="","",INDEX('[1]СЭС АТС НЦЗ'!$F$39:$F$782,1+(U$288-1)+(ROW()-325)*24,1))</f>
        <v>724.23911462000001</v>
      </c>
      <c r="V340" s="115">
        <f>IF($A340="","",INDEX('[1]СЭС АТС НЦЗ'!$F$39:$F$782,1+(V$288-1)+(ROW()-325)*24,1))</f>
        <v>727.79226083000003</v>
      </c>
      <c r="W340" s="115">
        <f>IF($A340="","",INDEX('[1]СЭС АТС НЦЗ'!$F$39:$F$782,1+(W$288-1)+(ROW()-325)*24,1))</f>
        <v>733.98729719999994</v>
      </c>
      <c r="X340" s="115">
        <f>IF($A340="","",INDEX('[1]СЭС АТС НЦЗ'!$F$39:$F$782,1+(X$288-1)+(ROW()-325)*24,1))</f>
        <v>739.41715823000004</v>
      </c>
      <c r="Y340" s="115">
        <f>IF($A340="","",INDEX('[1]СЭС АТС НЦЗ'!$F$39:$F$782,1+(Y$288-1)+(ROW()-325)*24,1))</f>
        <v>752.63044546000003</v>
      </c>
    </row>
    <row r="341" spans="1:25" x14ac:dyDescent="0.25">
      <c r="A341" s="75">
        <v>17</v>
      </c>
      <c r="B341" s="115">
        <f>IF($A341="","",INDEX('[1]СЭС АТС НЦЗ'!$F$39:$F$782,1+(B$288-1)+(ROW()-325)*24,1))</f>
        <v>759.51137497000002</v>
      </c>
      <c r="C341" s="115">
        <f>IF($A341="","",INDEX('[1]СЭС АТС НЦЗ'!$F$39:$F$782,1+(C$288-1)+(ROW()-325)*24,1))</f>
        <v>770.57317320000004</v>
      </c>
      <c r="D341" s="115">
        <f>IF($A341="","",INDEX('[1]СЭС АТС НЦЗ'!$F$39:$F$782,1+(D$288-1)+(ROW()-325)*24,1))</f>
        <v>773.57519960000002</v>
      </c>
      <c r="E341" s="115">
        <f>IF($A341="","",INDEX('[1]СЭС АТС НЦЗ'!$F$39:$F$782,1+(E$288-1)+(ROW()-325)*24,1))</f>
        <v>772.91171085999997</v>
      </c>
      <c r="F341" s="115">
        <f>IF($A341="","",INDEX('[1]СЭС АТС НЦЗ'!$F$39:$F$782,1+(F$288-1)+(ROW()-325)*24,1))</f>
        <v>772.77490017000002</v>
      </c>
      <c r="G341" s="115">
        <f>IF($A341="","",INDEX('[1]СЭС АТС НЦЗ'!$F$39:$F$782,1+(G$288-1)+(ROW()-325)*24,1))</f>
        <v>770.47835844999997</v>
      </c>
      <c r="H341" s="115">
        <f>IF($A341="","",INDEX('[1]СЭС АТС НЦЗ'!$F$39:$F$782,1+(H$288-1)+(ROW()-325)*24,1))</f>
        <v>760.74056507</v>
      </c>
      <c r="I341" s="115">
        <f>IF($A341="","",INDEX('[1]СЭС АТС НЦЗ'!$F$39:$F$782,1+(I$288-1)+(ROW()-325)*24,1))</f>
        <v>741.71841170000005</v>
      </c>
      <c r="J341" s="115">
        <f>IF($A341="","",INDEX('[1]СЭС АТС НЦЗ'!$F$39:$F$782,1+(J$288-1)+(ROW()-325)*24,1))</f>
        <v>725.87771437000004</v>
      </c>
      <c r="K341" s="115">
        <f>IF($A341="","",INDEX('[1]СЭС АТС НЦЗ'!$F$39:$F$782,1+(K$288-1)+(ROW()-325)*24,1))</f>
        <v>721.96494100999996</v>
      </c>
      <c r="L341" s="115">
        <f>IF($A341="","",INDEX('[1]СЭС АТС НЦЗ'!$F$39:$F$782,1+(L$288-1)+(ROW()-325)*24,1))</f>
        <v>715.55485825000005</v>
      </c>
      <c r="M341" s="115">
        <f>IF($A341="","",INDEX('[1]СЭС АТС НЦЗ'!$F$39:$F$782,1+(M$288-1)+(ROW()-325)*24,1))</f>
        <v>716.63801074000003</v>
      </c>
      <c r="N341" s="115">
        <f>IF($A341="","",INDEX('[1]СЭС АТС НЦЗ'!$F$39:$F$782,1+(N$288-1)+(ROW()-325)*24,1))</f>
        <v>723.33777405000001</v>
      </c>
      <c r="O341" s="115">
        <f>IF($A341="","",INDEX('[1]СЭС АТС НЦЗ'!$F$39:$F$782,1+(O$288-1)+(ROW()-325)*24,1))</f>
        <v>728.78726691999998</v>
      </c>
      <c r="P341" s="115">
        <f>IF($A341="","",INDEX('[1]СЭС АТС НЦЗ'!$F$39:$F$782,1+(P$288-1)+(ROW()-325)*24,1))</f>
        <v>736.12964545</v>
      </c>
      <c r="Q341" s="115">
        <f>IF($A341="","",INDEX('[1]СЭС АТС НЦЗ'!$F$39:$F$782,1+(Q$288-1)+(ROW()-325)*24,1))</f>
        <v>739.14050479000002</v>
      </c>
      <c r="R341" s="115">
        <f>IF($A341="","",INDEX('[1]СЭС АТС НЦЗ'!$F$39:$F$782,1+(R$288-1)+(ROW()-325)*24,1))</f>
        <v>724.06226174000005</v>
      </c>
      <c r="S341" s="115">
        <f>IF($A341="","",INDEX('[1]СЭС АТС НЦЗ'!$F$39:$F$782,1+(S$288-1)+(ROW()-325)*24,1))</f>
        <v>723.35643868</v>
      </c>
      <c r="T341" s="115">
        <f>IF($A341="","",INDEX('[1]СЭС АТС НЦЗ'!$F$39:$F$782,1+(T$288-1)+(ROW()-325)*24,1))</f>
        <v>713.04626084999995</v>
      </c>
      <c r="U341" s="115">
        <f>IF($A341="","",INDEX('[1]СЭС АТС НЦЗ'!$F$39:$F$782,1+(U$288-1)+(ROW()-325)*24,1))</f>
        <v>717.82478479999997</v>
      </c>
      <c r="V341" s="115">
        <f>IF($A341="","",INDEX('[1]СЭС АТС НЦЗ'!$F$39:$F$782,1+(V$288-1)+(ROW()-325)*24,1))</f>
        <v>726.76354497</v>
      </c>
      <c r="W341" s="115">
        <f>IF($A341="","",INDEX('[1]СЭС АТС НЦЗ'!$F$39:$F$782,1+(W$288-1)+(ROW()-325)*24,1))</f>
        <v>730.93210450000004</v>
      </c>
      <c r="X341" s="115">
        <f>IF($A341="","",INDEX('[1]СЭС АТС НЦЗ'!$F$39:$F$782,1+(X$288-1)+(ROW()-325)*24,1))</f>
        <v>735.02813062999996</v>
      </c>
      <c r="Y341" s="115">
        <f>IF($A341="","",INDEX('[1]СЭС АТС НЦЗ'!$F$39:$F$782,1+(Y$288-1)+(ROW()-325)*24,1))</f>
        <v>746.75284534000002</v>
      </c>
    </row>
    <row r="342" spans="1:25" x14ac:dyDescent="0.25">
      <c r="A342" s="75">
        <v>18</v>
      </c>
      <c r="B342" s="115">
        <f>IF($A342="","",INDEX('[1]СЭС АТС НЦЗ'!$F$39:$F$782,1+(B$288-1)+(ROW()-325)*24,1))</f>
        <v>759.93035220000002</v>
      </c>
      <c r="C342" s="115">
        <f>IF($A342="","",INDEX('[1]СЭС АТС НЦЗ'!$F$39:$F$782,1+(C$288-1)+(ROW()-325)*24,1))</f>
        <v>767.86214324000002</v>
      </c>
      <c r="D342" s="115">
        <f>IF($A342="","",INDEX('[1]СЭС АТС НЦЗ'!$F$39:$F$782,1+(D$288-1)+(ROW()-325)*24,1))</f>
        <v>761.50370776</v>
      </c>
      <c r="E342" s="115">
        <f>IF($A342="","",INDEX('[1]СЭС АТС НЦЗ'!$F$39:$F$782,1+(E$288-1)+(ROW()-325)*24,1))</f>
        <v>763.06983954999998</v>
      </c>
      <c r="F342" s="115">
        <f>IF($A342="","",INDEX('[1]СЭС АТС НЦЗ'!$F$39:$F$782,1+(F$288-1)+(ROW()-325)*24,1))</f>
        <v>751.22019974</v>
      </c>
      <c r="G342" s="115">
        <f>IF($A342="","",INDEX('[1]СЭС АТС НЦЗ'!$F$39:$F$782,1+(G$288-1)+(ROW()-325)*24,1))</f>
        <v>731.19476383000006</v>
      </c>
      <c r="H342" s="115">
        <f>IF($A342="","",INDEX('[1]СЭС АТС НЦЗ'!$F$39:$F$782,1+(H$288-1)+(ROW()-325)*24,1))</f>
        <v>711.73249196999996</v>
      </c>
      <c r="I342" s="115">
        <f>IF($A342="","",INDEX('[1]СЭС АТС НЦЗ'!$F$39:$F$782,1+(I$288-1)+(ROW()-325)*24,1))</f>
        <v>700.62874256999999</v>
      </c>
      <c r="J342" s="115">
        <f>IF($A342="","",INDEX('[1]СЭС АТС НЦЗ'!$F$39:$F$782,1+(J$288-1)+(ROW()-325)*24,1))</f>
        <v>697.13810059000002</v>
      </c>
      <c r="K342" s="115">
        <f>IF($A342="","",INDEX('[1]СЭС АТС НЦЗ'!$F$39:$F$782,1+(K$288-1)+(ROW()-325)*24,1))</f>
        <v>695.10503871000003</v>
      </c>
      <c r="L342" s="115">
        <f>IF($A342="","",INDEX('[1]СЭС АТС НЦЗ'!$F$39:$F$782,1+(L$288-1)+(ROW()-325)*24,1))</f>
        <v>700.65164288000005</v>
      </c>
      <c r="M342" s="115">
        <f>IF($A342="","",INDEX('[1]СЭС АТС НЦЗ'!$F$39:$F$782,1+(M$288-1)+(ROW()-325)*24,1))</f>
        <v>701.38621595999996</v>
      </c>
      <c r="N342" s="115">
        <f>IF($A342="","",INDEX('[1]СЭС АТС НЦЗ'!$F$39:$F$782,1+(N$288-1)+(ROW()-325)*24,1))</f>
        <v>711.52610855</v>
      </c>
      <c r="O342" s="115">
        <f>IF($A342="","",INDEX('[1]СЭС АТС НЦЗ'!$F$39:$F$782,1+(O$288-1)+(ROW()-325)*24,1))</f>
        <v>725.90649888999997</v>
      </c>
      <c r="P342" s="115">
        <f>IF($A342="","",INDEX('[1]СЭС АТС НЦЗ'!$F$39:$F$782,1+(P$288-1)+(ROW()-325)*24,1))</f>
        <v>733.38215878000005</v>
      </c>
      <c r="Q342" s="115">
        <f>IF($A342="","",INDEX('[1]СЭС АТС НЦЗ'!$F$39:$F$782,1+(Q$288-1)+(ROW()-325)*24,1))</f>
        <v>735.29550673000006</v>
      </c>
      <c r="R342" s="115">
        <f>IF($A342="","",INDEX('[1]СЭС АТС НЦЗ'!$F$39:$F$782,1+(R$288-1)+(ROW()-325)*24,1))</f>
        <v>730.06642951000003</v>
      </c>
      <c r="S342" s="115">
        <f>IF($A342="","",INDEX('[1]СЭС АТС НЦЗ'!$F$39:$F$782,1+(S$288-1)+(ROW()-325)*24,1))</f>
        <v>715.85572257000001</v>
      </c>
      <c r="T342" s="115">
        <f>IF($A342="","",INDEX('[1]СЭС АТС НЦЗ'!$F$39:$F$782,1+(T$288-1)+(ROW()-325)*24,1))</f>
        <v>707.49564640999995</v>
      </c>
      <c r="U342" s="115">
        <f>IF($A342="","",INDEX('[1]СЭС АТС НЦЗ'!$F$39:$F$782,1+(U$288-1)+(ROW()-325)*24,1))</f>
        <v>708.97802966999996</v>
      </c>
      <c r="V342" s="115">
        <f>IF($A342="","",INDEX('[1]СЭС АТС НЦЗ'!$F$39:$F$782,1+(V$288-1)+(ROW()-325)*24,1))</f>
        <v>719.01228407999997</v>
      </c>
      <c r="W342" s="115">
        <f>IF($A342="","",INDEX('[1]СЭС АТС НЦЗ'!$F$39:$F$782,1+(W$288-1)+(ROW()-325)*24,1))</f>
        <v>725.93933880999998</v>
      </c>
      <c r="X342" s="115">
        <f>IF($A342="","",INDEX('[1]СЭС АТС НЦЗ'!$F$39:$F$782,1+(X$288-1)+(ROW()-325)*24,1))</f>
        <v>737.72458374999997</v>
      </c>
      <c r="Y342" s="115">
        <f>IF($A342="","",INDEX('[1]СЭС АТС НЦЗ'!$F$39:$F$782,1+(Y$288-1)+(ROW()-325)*24,1))</f>
        <v>752.65409946</v>
      </c>
    </row>
    <row r="343" spans="1:25" x14ac:dyDescent="0.25">
      <c r="A343" s="75">
        <v>19</v>
      </c>
      <c r="B343" s="115">
        <f>IF($A343="","",INDEX('[1]СЭС АТС НЦЗ'!$F$39:$F$782,1+(B$288-1)+(ROW()-325)*24,1))</f>
        <v>731.39694460999999</v>
      </c>
      <c r="C343" s="115">
        <f>IF($A343="","",INDEX('[1]СЭС АТС НЦЗ'!$F$39:$F$782,1+(C$288-1)+(ROW()-325)*24,1))</f>
        <v>750.32527429000004</v>
      </c>
      <c r="D343" s="115">
        <f>IF($A343="","",INDEX('[1]СЭС АТС НЦЗ'!$F$39:$F$782,1+(D$288-1)+(ROW()-325)*24,1))</f>
        <v>747.62531463000005</v>
      </c>
      <c r="E343" s="115">
        <f>IF($A343="","",INDEX('[1]СЭС АТС НЦЗ'!$F$39:$F$782,1+(E$288-1)+(ROW()-325)*24,1))</f>
        <v>744.67532955000001</v>
      </c>
      <c r="F343" s="115">
        <f>IF($A343="","",INDEX('[1]СЭС АТС НЦЗ'!$F$39:$F$782,1+(F$288-1)+(ROW()-325)*24,1))</f>
        <v>741.73529176</v>
      </c>
      <c r="G343" s="115">
        <f>IF($A343="","",INDEX('[1]СЭС АТС НЦЗ'!$F$39:$F$782,1+(G$288-1)+(ROW()-325)*24,1))</f>
        <v>715.66818811999997</v>
      </c>
      <c r="H343" s="115">
        <f>IF($A343="","",INDEX('[1]СЭС АТС НЦЗ'!$F$39:$F$782,1+(H$288-1)+(ROW()-325)*24,1))</f>
        <v>712.94092157</v>
      </c>
      <c r="I343" s="115">
        <f>IF($A343="","",INDEX('[1]СЭС АТС НЦЗ'!$F$39:$F$782,1+(I$288-1)+(ROW()-325)*24,1))</f>
        <v>698.78596361999996</v>
      </c>
      <c r="J343" s="115">
        <f>IF($A343="","",INDEX('[1]СЭС АТС НЦЗ'!$F$39:$F$782,1+(J$288-1)+(ROW()-325)*24,1))</f>
        <v>687.75745789999996</v>
      </c>
      <c r="K343" s="115">
        <f>IF($A343="","",INDEX('[1]СЭС АТС НЦЗ'!$F$39:$F$782,1+(K$288-1)+(ROW()-325)*24,1))</f>
        <v>688.08697590999998</v>
      </c>
      <c r="L343" s="115">
        <f>IF($A343="","",INDEX('[1]СЭС АТС НЦЗ'!$F$39:$F$782,1+(L$288-1)+(ROW()-325)*24,1))</f>
        <v>695.19001043000003</v>
      </c>
      <c r="M343" s="115">
        <f>IF($A343="","",INDEX('[1]СЭС АТС НЦЗ'!$F$39:$F$782,1+(M$288-1)+(ROW()-325)*24,1))</f>
        <v>692.94670326000005</v>
      </c>
      <c r="N343" s="115">
        <f>IF($A343="","",INDEX('[1]СЭС АТС НЦЗ'!$F$39:$F$782,1+(N$288-1)+(ROW()-325)*24,1))</f>
        <v>701.47657214000003</v>
      </c>
      <c r="O343" s="115">
        <f>IF($A343="","",INDEX('[1]СЭС АТС НЦЗ'!$F$39:$F$782,1+(O$288-1)+(ROW()-325)*24,1))</f>
        <v>705.76957828000002</v>
      </c>
      <c r="P343" s="115">
        <f>IF($A343="","",INDEX('[1]СЭС АТС НЦЗ'!$F$39:$F$782,1+(P$288-1)+(ROW()-325)*24,1))</f>
        <v>708.58304671999997</v>
      </c>
      <c r="Q343" s="115">
        <f>IF($A343="","",INDEX('[1]СЭС АТС НЦЗ'!$F$39:$F$782,1+(Q$288-1)+(ROW()-325)*24,1))</f>
        <v>711.14430368000001</v>
      </c>
      <c r="R343" s="115">
        <f>IF($A343="","",INDEX('[1]СЭС АТС НЦЗ'!$F$39:$F$782,1+(R$288-1)+(ROW()-325)*24,1))</f>
        <v>709.22354053000004</v>
      </c>
      <c r="S343" s="115">
        <f>IF($A343="","",INDEX('[1]СЭС АТС НЦЗ'!$F$39:$F$782,1+(S$288-1)+(ROW()-325)*24,1))</f>
        <v>702.27808636999998</v>
      </c>
      <c r="T343" s="115">
        <f>IF($A343="","",INDEX('[1]СЭС АТС НЦЗ'!$F$39:$F$782,1+(T$288-1)+(ROW()-325)*24,1))</f>
        <v>689.23848786999997</v>
      </c>
      <c r="U343" s="115">
        <f>IF($A343="","",INDEX('[1]СЭС АТС НЦЗ'!$F$39:$F$782,1+(U$288-1)+(ROW()-325)*24,1))</f>
        <v>694.53871391999996</v>
      </c>
      <c r="V343" s="115">
        <f>IF($A343="","",INDEX('[1]СЭС АТС НЦЗ'!$F$39:$F$782,1+(V$288-1)+(ROW()-325)*24,1))</f>
        <v>699.41181343000005</v>
      </c>
      <c r="W343" s="115">
        <f>IF($A343="","",INDEX('[1]СЭС АТС НЦЗ'!$F$39:$F$782,1+(W$288-1)+(ROW()-325)*24,1))</f>
        <v>702.65899429000001</v>
      </c>
      <c r="X343" s="115">
        <f>IF($A343="","",INDEX('[1]СЭС АТС НЦЗ'!$F$39:$F$782,1+(X$288-1)+(ROW()-325)*24,1))</f>
        <v>707.06896645999996</v>
      </c>
      <c r="Y343" s="115">
        <f>IF($A343="","",INDEX('[1]СЭС АТС НЦЗ'!$F$39:$F$782,1+(Y$288-1)+(ROW()-325)*24,1))</f>
        <v>729.70378305999998</v>
      </c>
    </row>
    <row r="344" spans="1:25" x14ac:dyDescent="0.25">
      <c r="A344" s="75">
        <v>20</v>
      </c>
      <c r="B344" s="115">
        <f>IF($A344="","",INDEX('[1]СЭС АТС НЦЗ'!$F$39:$F$782,1+(B$288-1)+(ROW()-325)*24,1))</f>
        <v>781.62923132000003</v>
      </c>
      <c r="C344" s="115">
        <f>IF($A344="","",INDEX('[1]СЭС АТС НЦЗ'!$F$39:$F$782,1+(C$288-1)+(ROW()-325)*24,1))</f>
        <v>792.18343148999998</v>
      </c>
      <c r="D344" s="115">
        <f>IF($A344="","",INDEX('[1]СЭС АТС НЦЗ'!$F$39:$F$782,1+(D$288-1)+(ROW()-325)*24,1))</f>
        <v>787.54264470999999</v>
      </c>
      <c r="E344" s="115">
        <f>IF($A344="","",INDEX('[1]СЭС АТС НЦЗ'!$F$39:$F$782,1+(E$288-1)+(ROW()-325)*24,1))</f>
        <v>783.10375691000002</v>
      </c>
      <c r="F344" s="115">
        <f>IF($A344="","",INDEX('[1]СЭС АТС НЦЗ'!$F$39:$F$782,1+(F$288-1)+(ROW()-325)*24,1))</f>
        <v>771.76981454999998</v>
      </c>
      <c r="G344" s="115">
        <f>IF($A344="","",INDEX('[1]СЭС АТС НЦЗ'!$F$39:$F$782,1+(G$288-1)+(ROW()-325)*24,1))</f>
        <v>750.97224658000005</v>
      </c>
      <c r="H344" s="115">
        <f>IF($A344="","",INDEX('[1]СЭС АТС НЦЗ'!$F$39:$F$782,1+(H$288-1)+(ROW()-325)*24,1))</f>
        <v>736.83036025000001</v>
      </c>
      <c r="I344" s="115">
        <f>IF($A344="","",INDEX('[1]СЭС АТС НЦЗ'!$F$39:$F$782,1+(I$288-1)+(ROW()-325)*24,1))</f>
        <v>725.23017790999995</v>
      </c>
      <c r="J344" s="115">
        <f>IF($A344="","",INDEX('[1]СЭС АТС НЦЗ'!$F$39:$F$782,1+(J$288-1)+(ROW()-325)*24,1))</f>
        <v>713.27128833999996</v>
      </c>
      <c r="K344" s="115">
        <f>IF($A344="","",INDEX('[1]СЭС АТС НЦЗ'!$F$39:$F$782,1+(K$288-1)+(ROW()-325)*24,1))</f>
        <v>711.28952935999996</v>
      </c>
      <c r="L344" s="115">
        <f>IF($A344="","",INDEX('[1]СЭС АТС НЦЗ'!$F$39:$F$782,1+(L$288-1)+(ROW()-325)*24,1))</f>
        <v>713.50944165999999</v>
      </c>
      <c r="M344" s="115">
        <f>IF($A344="","",INDEX('[1]СЭС АТС НЦЗ'!$F$39:$F$782,1+(M$288-1)+(ROW()-325)*24,1))</f>
        <v>728.03611034000005</v>
      </c>
      <c r="N344" s="115">
        <f>IF($A344="","",INDEX('[1]СЭС АТС НЦЗ'!$F$39:$F$782,1+(N$288-1)+(ROW()-325)*24,1))</f>
        <v>733.69892932000005</v>
      </c>
      <c r="O344" s="115">
        <f>IF($A344="","",INDEX('[1]СЭС АТС НЦЗ'!$F$39:$F$782,1+(O$288-1)+(ROW()-325)*24,1))</f>
        <v>738.38852675999999</v>
      </c>
      <c r="P344" s="115">
        <f>IF($A344="","",INDEX('[1]СЭС АТС НЦЗ'!$F$39:$F$782,1+(P$288-1)+(ROW()-325)*24,1))</f>
        <v>743.73392891000003</v>
      </c>
      <c r="Q344" s="115">
        <f>IF($A344="","",INDEX('[1]СЭС АТС НЦЗ'!$F$39:$F$782,1+(Q$288-1)+(ROW()-325)*24,1))</f>
        <v>741.95643667000002</v>
      </c>
      <c r="R344" s="115">
        <f>IF($A344="","",INDEX('[1]СЭС АТС НЦЗ'!$F$39:$F$782,1+(R$288-1)+(ROW()-325)*24,1))</f>
        <v>743.72271966999995</v>
      </c>
      <c r="S344" s="115">
        <f>IF($A344="","",INDEX('[1]СЭС АТС НЦЗ'!$F$39:$F$782,1+(S$288-1)+(ROW()-325)*24,1))</f>
        <v>727.33268635000002</v>
      </c>
      <c r="T344" s="115">
        <f>IF($A344="","",INDEX('[1]СЭС АТС НЦЗ'!$F$39:$F$782,1+(T$288-1)+(ROW()-325)*24,1))</f>
        <v>722.44528797999999</v>
      </c>
      <c r="U344" s="115">
        <f>IF($A344="","",INDEX('[1]СЭС АТС НЦЗ'!$F$39:$F$782,1+(U$288-1)+(ROW()-325)*24,1))</f>
        <v>729.89737453999999</v>
      </c>
      <c r="V344" s="115">
        <f>IF($A344="","",INDEX('[1]СЭС АТС НЦЗ'!$F$39:$F$782,1+(V$288-1)+(ROW()-325)*24,1))</f>
        <v>733.73909388000004</v>
      </c>
      <c r="W344" s="115">
        <f>IF($A344="","",INDEX('[1]СЭС АТС НЦЗ'!$F$39:$F$782,1+(W$288-1)+(ROW()-325)*24,1))</f>
        <v>740.79273511999997</v>
      </c>
      <c r="X344" s="115">
        <f>IF($A344="","",INDEX('[1]СЭС АТС НЦЗ'!$F$39:$F$782,1+(X$288-1)+(ROW()-325)*24,1))</f>
        <v>745.90290384000002</v>
      </c>
      <c r="Y344" s="115">
        <f>IF($A344="","",INDEX('[1]СЭС АТС НЦЗ'!$F$39:$F$782,1+(Y$288-1)+(ROW()-325)*24,1))</f>
        <v>778.25546516999998</v>
      </c>
    </row>
    <row r="345" spans="1:25" x14ac:dyDescent="0.25">
      <c r="A345" s="75">
        <v>21</v>
      </c>
      <c r="B345" s="115">
        <f>IF($A345="","",INDEX('[1]СЭС АТС НЦЗ'!$F$39:$F$782,1+(B$288-1)+(ROW()-325)*24,1))</f>
        <v>785.06002602000001</v>
      </c>
      <c r="C345" s="115">
        <f>IF($A345="","",INDEX('[1]СЭС АТС НЦЗ'!$F$39:$F$782,1+(C$288-1)+(ROW()-325)*24,1))</f>
        <v>791.47551035000004</v>
      </c>
      <c r="D345" s="115">
        <f>IF($A345="","",INDEX('[1]СЭС АТС НЦЗ'!$F$39:$F$782,1+(D$288-1)+(ROW()-325)*24,1))</f>
        <v>791.69773813999996</v>
      </c>
      <c r="E345" s="115">
        <f>IF($A345="","",INDEX('[1]СЭС АТС НЦЗ'!$F$39:$F$782,1+(E$288-1)+(ROW()-325)*24,1))</f>
        <v>795.01192318999995</v>
      </c>
      <c r="F345" s="115">
        <f>IF($A345="","",INDEX('[1]СЭС АТС НЦЗ'!$F$39:$F$782,1+(F$288-1)+(ROW()-325)*24,1))</f>
        <v>789.73825205000003</v>
      </c>
      <c r="G345" s="115">
        <f>IF($A345="","",INDEX('[1]СЭС АТС НЦЗ'!$F$39:$F$782,1+(G$288-1)+(ROW()-325)*24,1))</f>
        <v>781.05535497000005</v>
      </c>
      <c r="H345" s="115">
        <f>IF($A345="","",INDEX('[1]СЭС АТС НЦЗ'!$F$39:$F$782,1+(H$288-1)+(ROW()-325)*24,1))</f>
        <v>763.97597839000002</v>
      </c>
      <c r="I345" s="115">
        <f>IF($A345="","",INDEX('[1]СЭС АТС НЦЗ'!$F$39:$F$782,1+(I$288-1)+(ROW()-325)*24,1))</f>
        <v>737.62905507999994</v>
      </c>
      <c r="J345" s="115">
        <f>IF($A345="","",INDEX('[1]СЭС АТС НЦЗ'!$F$39:$F$782,1+(J$288-1)+(ROW()-325)*24,1))</f>
        <v>716.36372173999996</v>
      </c>
      <c r="K345" s="115">
        <f>IF($A345="","",INDEX('[1]СЭС АТС НЦЗ'!$F$39:$F$782,1+(K$288-1)+(ROW()-325)*24,1))</f>
        <v>722.81865819999996</v>
      </c>
      <c r="L345" s="115">
        <f>IF($A345="","",INDEX('[1]СЭС АТС НЦЗ'!$F$39:$F$782,1+(L$288-1)+(ROW()-325)*24,1))</f>
        <v>719.95829375000005</v>
      </c>
      <c r="M345" s="115">
        <f>IF($A345="","",INDEX('[1]СЭС АТС НЦЗ'!$F$39:$F$782,1+(M$288-1)+(ROW()-325)*24,1))</f>
        <v>728.49298980000003</v>
      </c>
      <c r="N345" s="115">
        <f>IF($A345="","",INDEX('[1]СЭС АТС НЦЗ'!$F$39:$F$782,1+(N$288-1)+(ROW()-325)*24,1))</f>
        <v>737.22680362999995</v>
      </c>
      <c r="O345" s="115">
        <f>IF($A345="","",INDEX('[1]СЭС АТС НЦЗ'!$F$39:$F$782,1+(O$288-1)+(ROW()-325)*24,1))</f>
        <v>744.02800081999999</v>
      </c>
      <c r="P345" s="115">
        <f>IF($A345="","",INDEX('[1]СЭС АТС НЦЗ'!$F$39:$F$782,1+(P$288-1)+(ROW()-325)*24,1))</f>
        <v>752.22495119999996</v>
      </c>
      <c r="Q345" s="115">
        <f>IF($A345="","",INDEX('[1]СЭС АТС НЦЗ'!$F$39:$F$782,1+(Q$288-1)+(ROW()-325)*24,1))</f>
        <v>753.39107082999999</v>
      </c>
      <c r="R345" s="115">
        <f>IF($A345="","",INDEX('[1]СЭС АТС НЦЗ'!$F$39:$F$782,1+(R$288-1)+(ROW()-325)*24,1))</f>
        <v>742.90292704000001</v>
      </c>
      <c r="S345" s="115">
        <f>IF($A345="","",INDEX('[1]СЭС АТС НЦЗ'!$F$39:$F$782,1+(S$288-1)+(ROW()-325)*24,1))</f>
        <v>730.62153392000005</v>
      </c>
      <c r="T345" s="115">
        <f>IF($A345="","",INDEX('[1]СЭС АТС НЦЗ'!$F$39:$F$782,1+(T$288-1)+(ROW()-325)*24,1))</f>
        <v>731.90097873000002</v>
      </c>
      <c r="U345" s="115">
        <f>IF($A345="","",INDEX('[1]СЭС АТС НЦЗ'!$F$39:$F$782,1+(U$288-1)+(ROW()-325)*24,1))</f>
        <v>737.37735768000005</v>
      </c>
      <c r="V345" s="115">
        <f>IF($A345="","",INDEX('[1]СЭС АТС НЦЗ'!$F$39:$F$782,1+(V$288-1)+(ROW()-325)*24,1))</f>
        <v>742.70253851999996</v>
      </c>
      <c r="W345" s="115">
        <f>IF($A345="","",INDEX('[1]СЭС АТС НЦЗ'!$F$39:$F$782,1+(W$288-1)+(ROW()-325)*24,1))</f>
        <v>748.51932155999998</v>
      </c>
      <c r="X345" s="115">
        <f>IF($A345="","",INDEX('[1]СЭС АТС НЦЗ'!$F$39:$F$782,1+(X$288-1)+(ROW()-325)*24,1))</f>
        <v>762.41087012000003</v>
      </c>
      <c r="Y345" s="115">
        <f>IF($A345="","",INDEX('[1]СЭС АТС НЦЗ'!$F$39:$F$782,1+(Y$288-1)+(ROW()-325)*24,1))</f>
        <v>772.06425082999999</v>
      </c>
    </row>
    <row r="346" spans="1:25" x14ac:dyDescent="0.25">
      <c r="A346" s="75">
        <v>22</v>
      </c>
      <c r="B346" s="115">
        <f>IF($A346="","",INDEX('[1]СЭС АТС НЦЗ'!$F$39:$F$782,1+(B$288-1)+(ROW()-325)*24,1))</f>
        <v>779.11492013999998</v>
      </c>
      <c r="C346" s="115">
        <f>IF($A346="","",INDEX('[1]СЭС АТС НЦЗ'!$F$39:$F$782,1+(C$288-1)+(ROW()-325)*24,1))</f>
        <v>794.70892344000004</v>
      </c>
      <c r="D346" s="115">
        <f>IF($A346="","",INDEX('[1]СЭС АТС НЦЗ'!$F$39:$F$782,1+(D$288-1)+(ROW()-325)*24,1))</f>
        <v>798.94509823999999</v>
      </c>
      <c r="E346" s="115">
        <f>IF($A346="","",INDEX('[1]СЭС АТС НЦЗ'!$F$39:$F$782,1+(E$288-1)+(ROW()-325)*24,1))</f>
        <v>805.58023484</v>
      </c>
      <c r="F346" s="115">
        <f>IF($A346="","",INDEX('[1]СЭС АТС НЦЗ'!$F$39:$F$782,1+(F$288-1)+(ROW()-325)*24,1))</f>
        <v>799.62843131</v>
      </c>
      <c r="G346" s="115">
        <f>IF($A346="","",INDEX('[1]СЭС АТС НЦЗ'!$F$39:$F$782,1+(G$288-1)+(ROW()-325)*24,1))</f>
        <v>798.03288624000004</v>
      </c>
      <c r="H346" s="115">
        <f>IF($A346="","",INDEX('[1]СЭС АТС НЦЗ'!$F$39:$F$782,1+(H$288-1)+(ROW()-325)*24,1))</f>
        <v>798.28236021999999</v>
      </c>
      <c r="I346" s="115">
        <f>IF($A346="","",INDEX('[1]СЭС АТС НЦЗ'!$F$39:$F$782,1+(I$288-1)+(ROW()-325)*24,1))</f>
        <v>796.65350050999996</v>
      </c>
      <c r="J346" s="115">
        <f>IF($A346="","",INDEX('[1]СЭС АТС НЦЗ'!$F$39:$F$782,1+(J$288-1)+(ROW()-325)*24,1))</f>
        <v>778.08292271000005</v>
      </c>
      <c r="K346" s="115">
        <f>IF($A346="","",INDEX('[1]СЭС АТС НЦЗ'!$F$39:$F$782,1+(K$288-1)+(ROW()-325)*24,1))</f>
        <v>755.58664274</v>
      </c>
      <c r="L346" s="115">
        <f>IF($A346="","",INDEX('[1]СЭС АТС НЦЗ'!$F$39:$F$782,1+(L$288-1)+(ROW()-325)*24,1))</f>
        <v>741.2337076</v>
      </c>
      <c r="M346" s="115">
        <f>IF($A346="","",INDEX('[1]СЭС АТС НЦЗ'!$F$39:$F$782,1+(M$288-1)+(ROW()-325)*24,1))</f>
        <v>736.61097429999995</v>
      </c>
      <c r="N346" s="115">
        <f>IF($A346="","",INDEX('[1]СЭС АТС НЦЗ'!$F$39:$F$782,1+(N$288-1)+(ROW()-325)*24,1))</f>
        <v>736.40656394999996</v>
      </c>
      <c r="O346" s="115">
        <f>IF($A346="","",INDEX('[1]СЭС АТС НЦЗ'!$F$39:$F$782,1+(O$288-1)+(ROW()-325)*24,1))</f>
        <v>746.54327049999995</v>
      </c>
      <c r="P346" s="115">
        <f>IF($A346="","",INDEX('[1]СЭС АТС НЦЗ'!$F$39:$F$782,1+(P$288-1)+(ROW()-325)*24,1))</f>
        <v>752.46308090000002</v>
      </c>
      <c r="Q346" s="115">
        <f>IF($A346="","",INDEX('[1]СЭС АТС НЦЗ'!$F$39:$F$782,1+(Q$288-1)+(ROW()-325)*24,1))</f>
        <v>757.85991944</v>
      </c>
      <c r="R346" s="115">
        <f>IF($A346="","",INDEX('[1]СЭС АТС НЦЗ'!$F$39:$F$782,1+(R$288-1)+(ROW()-325)*24,1))</f>
        <v>757.87887911999997</v>
      </c>
      <c r="S346" s="115">
        <f>IF($A346="","",INDEX('[1]СЭС АТС НЦЗ'!$F$39:$F$782,1+(S$288-1)+(ROW()-325)*24,1))</f>
        <v>741.63279390000002</v>
      </c>
      <c r="T346" s="115">
        <f>IF($A346="","",INDEX('[1]СЭС АТС НЦЗ'!$F$39:$F$782,1+(T$288-1)+(ROW()-325)*24,1))</f>
        <v>723.65191430000004</v>
      </c>
      <c r="U346" s="115">
        <f>IF($A346="","",INDEX('[1]СЭС АТС НЦЗ'!$F$39:$F$782,1+(U$288-1)+(ROW()-325)*24,1))</f>
        <v>726.82715329999996</v>
      </c>
      <c r="V346" s="115">
        <f>IF($A346="","",INDEX('[1]СЭС АТС НЦЗ'!$F$39:$F$782,1+(V$288-1)+(ROW()-325)*24,1))</f>
        <v>732.99868149999998</v>
      </c>
      <c r="W346" s="115">
        <f>IF($A346="","",INDEX('[1]СЭС АТС НЦЗ'!$F$39:$F$782,1+(W$288-1)+(ROW()-325)*24,1))</f>
        <v>734.51175611999997</v>
      </c>
      <c r="X346" s="115">
        <f>IF($A346="","",INDEX('[1]СЭС АТС НЦЗ'!$F$39:$F$782,1+(X$288-1)+(ROW()-325)*24,1))</f>
        <v>748.75344923</v>
      </c>
      <c r="Y346" s="115">
        <f>IF($A346="","",INDEX('[1]СЭС АТС НЦЗ'!$F$39:$F$782,1+(Y$288-1)+(ROW()-325)*24,1))</f>
        <v>763.39795384000001</v>
      </c>
    </row>
    <row r="347" spans="1:25" x14ac:dyDescent="0.25">
      <c r="A347" s="75">
        <v>23</v>
      </c>
      <c r="B347" s="115">
        <f>IF($A347="","",INDEX('[1]СЭС АТС НЦЗ'!$F$39:$F$782,1+(B$288-1)+(ROW()-325)*24,1))</f>
        <v>771.46376736000002</v>
      </c>
      <c r="C347" s="115">
        <f>IF($A347="","",INDEX('[1]СЭС АТС НЦЗ'!$F$39:$F$782,1+(C$288-1)+(ROW()-325)*24,1))</f>
        <v>769.64351407000004</v>
      </c>
      <c r="D347" s="115">
        <f>IF($A347="","",INDEX('[1]СЭС АТС НЦЗ'!$F$39:$F$782,1+(D$288-1)+(ROW()-325)*24,1))</f>
        <v>763.38817908999999</v>
      </c>
      <c r="E347" s="115">
        <f>IF($A347="","",INDEX('[1]СЭС АТС НЦЗ'!$F$39:$F$782,1+(E$288-1)+(ROW()-325)*24,1))</f>
        <v>770.57252073999996</v>
      </c>
      <c r="F347" s="115">
        <f>IF($A347="","",INDEX('[1]СЭС АТС НЦЗ'!$F$39:$F$782,1+(F$288-1)+(ROW()-325)*24,1))</f>
        <v>769.41769737000004</v>
      </c>
      <c r="G347" s="115">
        <f>IF($A347="","",INDEX('[1]СЭС АТС НЦЗ'!$F$39:$F$782,1+(G$288-1)+(ROW()-325)*24,1))</f>
        <v>765.09674920999998</v>
      </c>
      <c r="H347" s="115">
        <f>IF($A347="","",INDEX('[1]СЭС АТС НЦЗ'!$F$39:$F$782,1+(H$288-1)+(ROW()-325)*24,1))</f>
        <v>777.13194935000001</v>
      </c>
      <c r="I347" s="115">
        <f>IF($A347="","",INDEX('[1]СЭС АТС НЦЗ'!$F$39:$F$782,1+(I$288-1)+(ROW()-325)*24,1))</f>
        <v>756.45598661999998</v>
      </c>
      <c r="J347" s="115">
        <f>IF($A347="","",INDEX('[1]СЭС АТС НЦЗ'!$F$39:$F$782,1+(J$288-1)+(ROW()-325)*24,1))</f>
        <v>737.20876310999995</v>
      </c>
      <c r="K347" s="115">
        <f>IF($A347="","",INDEX('[1]СЭС АТС НЦЗ'!$F$39:$F$782,1+(K$288-1)+(ROW()-325)*24,1))</f>
        <v>729.07450954000001</v>
      </c>
      <c r="L347" s="115">
        <f>IF($A347="","",INDEX('[1]СЭС АТС НЦЗ'!$F$39:$F$782,1+(L$288-1)+(ROW()-325)*24,1))</f>
        <v>721.71303603000001</v>
      </c>
      <c r="M347" s="115">
        <f>IF($A347="","",INDEX('[1]СЭС АТС НЦЗ'!$F$39:$F$782,1+(M$288-1)+(ROW()-325)*24,1))</f>
        <v>728.17810614999996</v>
      </c>
      <c r="N347" s="115">
        <f>IF($A347="","",INDEX('[1]СЭС АТС НЦЗ'!$F$39:$F$782,1+(N$288-1)+(ROW()-325)*24,1))</f>
        <v>737.98538205</v>
      </c>
      <c r="O347" s="115">
        <f>IF($A347="","",INDEX('[1]СЭС АТС НЦЗ'!$F$39:$F$782,1+(O$288-1)+(ROW()-325)*24,1))</f>
        <v>743.15294907999998</v>
      </c>
      <c r="P347" s="115">
        <f>IF($A347="","",INDEX('[1]СЭС АТС НЦЗ'!$F$39:$F$782,1+(P$288-1)+(ROW()-325)*24,1))</f>
        <v>748.67923390999999</v>
      </c>
      <c r="Q347" s="115">
        <f>IF($A347="","",INDEX('[1]СЭС АТС НЦЗ'!$F$39:$F$782,1+(Q$288-1)+(ROW()-325)*24,1))</f>
        <v>756.66790307999997</v>
      </c>
      <c r="R347" s="115">
        <f>IF($A347="","",INDEX('[1]СЭС АТС НЦЗ'!$F$39:$F$782,1+(R$288-1)+(ROW()-325)*24,1))</f>
        <v>754.18917615999999</v>
      </c>
      <c r="S347" s="115">
        <f>IF($A347="","",INDEX('[1]СЭС АТС НЦЗ'!$F$39:$F$782,1+(S$288-1)+(ROW()-325)*24,1))</f>
        <v>747.31313206000004</v>
      </c>
      <c r="T347" s="115">
        <f>IF($A347="","",INDEX('[1]СЭС АТС НЦЗ'!$F$39:$F$782,1+(T$288-1)+(ROW()-325)*24,1))</f>
        <v>727.25610327000004</v>
      </c>
      <c r="U347" s="115">
        <f>IF($A347="","",INDEX('[1]СЭС АТС НЦЗ'!$F$39:$F$782,1+(U$288-1)+(ROW()-325)*24,1))</f>
        <v>729.16638166999996</v>
      </c>
      <c r="V347" s="115">
        <f>IF($A347="","",INDEX('[1]СЭС АТС НЦЗ'!$F$39:$F$782,1+(V$288-1)+(ROW()-325)*24,1))</f>
        <v>735.63506987999995</v>
      </c>
      <c r="W347" s="115">
        <f>IF($A347="","",INDEX('[1]СЭС АТС НЦЗ'!$F$39:$F$782,1+(W$288-1)+(ROW()-325)*24,1))</f>
        <v>742.19754252999996</v>
      </c>
      <c r="X347" s="115">
        <f>IF($A347="","",INDEX('[1]СЭС АТС НЦЗ'!$F$39:$F$782,1+(X$288-1)+(ROW()-325)*24,1))</f>
        <v>741.87210685000002</v>
      </c>
      <c r="Y347" s="115">
        <f>IF($A347="","",INDEX('[1]СЭС АТС НЦЗ'!$F$39:$F$782,1+(Y$288-1)+(ROW()-325)*24,1))</f>
        <v>751.27703823000002</v>
      </c>
    </row>
    <row r="348" spans="1:25" x14ac:dyDescent="0.25">
      <c r="A348" s="75">
        <v>24</v>
      </c>
      <c r="B348" s="115">
        <f>IF($A348="","",INDEX('[1]СЭС АТС НЦЗ'!$F$39:$F$782,1+(B$288-1)+(ROW()-325)*24,1))</f>
        <v>735.87936287000002</v>
      </c>
      <c r="C348" s="115">
        <f>IF($A348="","",INDEX('[1]СЭС АТС НЦЗ'!$F$39:$F$782,1+(C$288-1)+(ROW()-325)*24,1))</f>
        <v>734.75165131999995</v>
      </c>
      <c r="D348" s="115">
        <f>IF($A348="","",INDEX('[1]СЭС АТС НЦЗ'!$F$39:$F$782,1+(D$288-1)+(ROW()-325)*24,1))</f>
        <v>731.05871657</v>
      </c>
      <c r="E348" s="115">
        <f>IF($A348="","",INDEX('[1]СЭС АТС НЦЗ'!$F$39:$F$782,1+(E$288-1)+(ROW()-325)*24,1))</f>
        <v>729.42534705000003</v>
      </c>
      <c r="F348" s="115">
        <f>IF($A348="","",INDEX('[1]СЭС АТС НЦЗ'!$F$39:$F$782,1+(F$288-1)+(ROW()-325)*24,1))</f>
        <v>734.02596735999998</v>
      </c>
      <c r="G348" s="115">
        <f>IF($A348="","",INDEX('[1]СЭС АТС НЦЗ'!$F$39:$F$782,1+(G$288-1)+(ROW()-325)*24,1))</f>
        <v>727.86986561000003</v>
      </c>
      <c r="H348" s="115">
        <f>IF($A348="","",INDEX('[1]СЭС АТС НЦЗ'!$F$39:$F$782,1+(H$288-1)+(ROW()-325)*24,1))</f>
        <v>723.48049248999996</v>
      </c>
      <c r="I348" s="115">
        <f>IF($A348="","",INDEX('[1]СЭС АТС НЦЗ'!$F$39:$F$782,1+(I$288-1)+(ROW()-325)*24,1))</f>
        <v>713.60381138000002</v>
      </c>
      <c r="J348" s="115">
        <f>IF($A348="","",INDEX('[1]СЭС АТС НЦЗ'!$F$39:$F$782,1+(J$288-1)+(ROW()-325)*24,1))</f>
        <v>699.02419364000002</v>
      </c>
      <c r="K348" s="115">
        <f>IF($A348="","",INDEX('[1]СЭС АТС НЦЗ'!$F$39:$F$782,1+(K$288-1)+(ROW()-325)*24,1))</f>
        <v>690.01054899999997</v>
      </c>
      <c r="L348" s="115">
        <f>IF($A348="","",INDEX('[1]СЭС АТС НЦЗ'!$F$39:$F$782,1+(L$288-1)+(ROW()-325)*24,1))</f>
        <v>688.84674498000004</v>
      </c>
      <c r="M348" s="115">
        <f>IF($A348="","",INDEX('[1]СЭС АТС НЦЗ'!$F$39:$F$782,1+(M$288-1)+(ROW()-325)*24,1))</f>
        <v>693.39859729</v>
      </c>
      <c r="N348" s="115">
        <f>IF($A348="","",INDEX('[1]СЭС АТС НЦЗ'!$F$39:$F$782,1+(N$288-1)+(ROW()-325)*24,1))</f>
        <v>700.49217801999998</v>
      </c>
      <c r="O348" s="115">
        <f>IF($A348="","",INDEX('[1]СЭС АТС НЦЗ'!$F$39:$F$782,1+(O$288-1)+(ROW()-325)*24,1))</f>
        <v>704.27967865000005</v>
      </c>
      <c r="P348" s="115">
        <f>IF($A348="","",INDEX('[1]СЭС АТС НЦЗ'!$F$39:$F$782,1+(P$288-1)+(ROW()-325)*24,1))</f>
        <v>715.01054477000002</v>
      </c>
      <c r="Q348" s="115">
        <f>IF($A348="","",INDEX('[1]СЭС АТС НЦЗ'!$F$39:$F$782,1+(Q$288-1)+(ROW()-325)*24,1))</f>
        <v>717.51778697999998</v>
      </c>
      <c r="R348" s="115">
        <f>IF($A348="","",INDEX('[1]СЭС АТС НЦЗ'!$F$39:$F$782,1+(R$288-1)+(ROW()-325)*24,1))</f>
        <v>715.99371454000004</v>
      </c>
      <c r="S348" s="115">
        <f>IF($A348="","",INDEX('[1]СЭС АТС НЦЗ'!$F$39:$F$782,1+(S$288-1)+(ROW()-325)*24,1))</f>
        <v>704.54441242999997</v>
      </c>
      <c r="T348" s="115">
        <f>IF($A348="","",INDEX('[1]СЭС АТС НЦЗ'!$F$39:$F$782,1+(T$288-1)+(ROW()-325)*24,1))</f>
        <v>687.51205958000003</v>
      </c>
      <c r="U348" s="115">
        <f>IF($A348="","",INDEX('[1]СЭС АТС НЦЗ'!$F$39:$F$782,1+(U$288-1)+(ROW()-325)*24,1))</f>
        <v>691.59521810000001</v>
      </c>
      <c r="V348" s="115">
        <f>IF($A348="","",INDEX('[1]СЭС АТС НЦЗ'!$F$39:$F$782,1+(V$288-1)+(ROW()-325)*24,1))</f>
        <v>700.09008381000001</v>
      </c>
      <c r="W348" s="115">
        <f>IF($A348="","",INDEX('[1]СЭС АТС НЦЗ'!$F$39:$F$782,1+(W$288-1)+(ROW()-325)*24,1))</f>
        <v>704.01084375999994</v>
      </c>
      <c r="X348" s="115">
        <f>IF($A348="","",INDEX('[1]СЭС АТС НЦЗ'!$F$39:$F$782,1+(X$288-1)+(ROW()-325)*24,1))</f>
        <v>711.16793182000004</v>
      </c>
      <c r="Y348" s="115">
        <f>IF($A348="","",INDEX('[1]СЭС АТС НЦЗ'!$F$39:$F$782,1+(Y$288-1)+(ROW()-325)*24,1))</f>
        <v>718.08065166999995</v>
      </c>
    </row>
    <row r="349" spans="1:25" x14ac:dyDescent="0.25">
      <c r="A349" s="75">
        <v>25</v>
      </c>
      <c r="B349" s="115">
        <f>IF($A349="","",INDEX('[1]СЭС АТС НЦЗ'!$F$39:$F$782,1+(B$288-1)+(ROW()-325)*24,1))</f>
        <v>741.33139401999995</v>
      </c>
      <c r="C349" s="115">
        <f>IF($A349="","",INDEX('[1]СЭС АТС НЦЗ'!$F$39:$F$782,1+(C$288-1)+(ROW()-325)*24,1))</f>
        <v>754.19523853999999</v>
      </c>
      <c r="D349" s="115">
        <f>IF($A349="","",INDEX('[1]СЭС АТС НЦЗ'!$F$39:$F$782,1+(D$288-1)+(ROW()-325)*24,1))</f>
        <v>758.11401544</v>
      </c>
      <c r="E349" s="115">
        <f>IF($A349="","",INDEX('[1]СЭС АТС НЦЗ'!$F$39:$F$782,1+(E$288-1)+(ROW()-325)*24,1))</f>
        <v>762.62750946000006</v>
      </c>
      <c r="F349" s="115">
        <f>IF($A349="","",INDEX('[1]СЭС АТС НЦЗ'!$F$39:$F$782,1+(F$288-1)+(ROW()-325)*24,1))</f>
        <v>761.39442885000005</v>
      </c>
      <c r="G349" s="115">
        <f>IF($A349="","",INDEX('[1]СЭС АТС НЦЗ'!$F$39:$F$782,1+(G$288-1)+(ROW()-325)*24,1))</f>
        <v>757.19621867000001</v>
      </c>
      <c r="H349" s="115">
        <f>IF($A349="","",INDEX('[1]СЭС АТС НЦЗ'!$F$39:$F$782,1+(H$288-1)+(ROW()-325)*24,1))</f>
        <v>757.07837843000004</v>
      </c>
      <c r="I349" s="115">
        <f>IF($A349="","",INDEX('[1]СЭС АТС НЦЗ'!$F$39:$F$782,1+(I$288-1)+(ROW()-325)*24,1))</f>
        <v>756.14441016000001</v>
      </c>
      <c r="J349" s="115">
        <f>IF($A349="","",INDEX('[1]СЭС АТС НЦЗ'!$F$39:$F$782,1+(J$288-1)+(ROW()-325)*24,1))</f>
        <v>747.89938552000001</v>
      </c>
      <c r="K349" s="115">
        <f>IF($A349="","",INDEX('[1]СЭС АТС НЦЗ'!$F$39:$F$782,1+(K$288-1)+(ROW()-325)*24,1))</f>
        <v>738.10157422999998</v>
      </c>
      <c r="L349" s="115">
        <f>IF($A349="","",INDEX('[1]СЭС АТС НЦЗ'!$F$39:$F$782,1+(L$288-1)+(ROW()-325)*24,1))</f>
        <v>724.48489164</v>
      </c>
      <c r="M349" s="115">
        <f>IF($A349="","",INDEX('[1]СЭС АТС НЦЗ'!$F$39:$F$782,1+(M$288-1)+(ROW()-325)*24,1))</f>
        <v>711.10395410000001</v>
      </c>
      <c r="N349" s="115">
        <f>IF($A349="","",INDEX('[1]СЭС АТС НЦЗ'!$F$39:$F$782,1+(N$288-1)+(ROW()-325)*24,1))</f>
        <v>715.95971011999995</v>
      </c>
      <c r="O349" s="115">
        <f>IF($A349="","",INDEX('[1]СЭС АТС НЦЗ'!$F$39:$F$782,1+(O$288-1)+(ROW()-325)*24,1))</f>
        <v>718.42048427999998</v>
      </c>
      <c r="P349" s="115">
        <f>IF($A349="","",INDEX('[1]СЭС АТС НЦЗ'!$F$39:$F$782,1+(P$288-1)+(ROW()-325)*24,1))</f>
        <v>722.26895540999999</v>
      </c>
      <c r="Q349" s="115">
        <f>IF($A349="","",INDEX('[1]СЭС АТС НЦЗ'!$F$39:$F$782,1+(Q$288-1)+(ROW()-325)*24,1))</f>
        <v>721.76571280999997</v>
      </c>
      <c r="R349" s="115">
        <f>IF($A349="","",INDEX('[1]СЭС АТС НЦЗ'!$F$39:$F$782,1+(R$288-1)+(ROW()-325)*24,1))</f>
        <v>717.80453674</v>
      </c>
      <c r="S349" s="115">
        <f>IF($A349="","",INDEX('[1]СЭС АТС НЦЗ'!$F$39:$F$782,1+(S$288-1)+(ROW()-325)*24,1))</f>
        <v>710.45987156000001</v>
      </c>
      <c r="T349" s="115">
        <f>IF($A349="","",INDEX('[1]СЭС АТС НЦЗ'!$F$39:$F$782,1+(T$288-1)+(ROW()-325)*24,1))</f>
        <v>702.82384878000005</v>
      </c>
      <c r="U349" s="115">
        <f>IF($A349="","",INDEX('[1]СЭС АТС НЦЗ'!$F$39:$F$782,1+(U$288-1)+(ROW()-325)*24,1))</f>
        <v>704.47699292000004</v>
      </c>
      <c r="V349" s="115">
        <f>IF($A349="","",INDEX('[1]СЭС АТС НЦЗ'!$F$39:$F$782,1+(V$288-1)+(ROW()-325)*24,1))</f>
        <v>709.38878524999996</v>
      </c>
      <c r="W349" s="115">
        <f>IF($A349="","",INDEX('[1]СЭС АТС НЦЗ'!$F$39:$F$782,1+(W$288-1)+(ROW()-325)*24,1))</f>
        <v>714.59187529999997</v>
      </c>
      <c r="X349" s="115">
        <f>IF($A349="","",INDEX('[1]СЭС АТС НЦЗ'!$F$39:$F$782,1+(X$288-1)+(ROW()-325)*24,1))</f>
        <v>722.23460349000004</v>
      </c>
      <c r="Y349" s="115">
        <f>IF($A349="","",INDEX('[1]СЭС АТС НЦЗ'!$F$39:$F$782,1+(Y$288-1)+(ROW()-325)*24,1))</f>
        <v>732.59476318999998</v>
      </c>
    </row>
    <row r="350" spans="1:25" x14ac:dyDescent="0.25">
      <c r="A350" s="75">
        <v>26</v>
      </c>
      <c r="B350" s="115">
        <f>IF($A350="","",INDEX('[1]СЭС АТС НЦЗ'!$F$39:$F$782,1+(B$288-1)+(ROW()-325)*24,1))</f>
        <v>753.84764072999997</v>
      </c>
      <c r="C350" s="115">
        <f>IF($A350="","",INDEX('[1]СЭС АТС НЦЗ'!$F$39:$F$782,1+(C$288-1)+(ROW()-325)*24,1))</f>
        <v>771.39725145</v>
      </c>
      <c r="D350" s="115">
        <f>IF($A350="","",INDEX('[1]СЭС АТС НЦЗ'!$F$39:$F$782,1+(D$288-1)+(ROW()-325)*24,1))</f>
        <v>779.13092892999998</v>
      </c>
      <c r="E350" s="115">
        <f>IF($A350="","",INDEX('[1]СЭС АТС НЦЗ'!$F$39:$F$782,1+(E$288-1)+(ROW()-325)*24,1))</f>
        <v>773.05373008000004</v>
      </c>
      <c r="F350" s="115">
        <f>IF($A350="","",INDEX('[1]СЭС АТС НЦЗ'!$F$39:$F$782,1+(F$288-1)+(ROW()-325)*24,1))</f>
        <v>768.99859738999999</v>
      </c>
      <c r="G350" s="115">
        <f>IF($A350="","",INDEX('[1]СЭС АТС НЦЗ'!$F$39:$F$782,1+(G$288-1)+(ROW()-325)*24,1))</f>
        <v>769.90419835</v>
      </c>
      <c r="H350" s="115">
        <f>IF($A350="","",INDEX('[1]СЭС АТС НЦЗ'!$F$39:$F$782,1+(H$288-1)+(ROW()-325)*24,1))</f>
        <v>753.30261073999998</v>
      </c>
      <c r="I350" s="115">
        <f>IF($A350="","",INDEX('[1]СЭС АТС НЦЗ'!$F$39:$F$782,1+(I$288-1)+(ROW()-325)*24,1))</f>
        <v>740.38807902999997</v>
      </c>
      <c r="J350" s="115">
        <f>IF($A350="","",INDEX('[1]СЭС АТС НЦЗ'!$F$39:$F$782,1+(J$288-1)+(ROW()-325)*24,1))</f>
        <v>727.08695344</v>
      </c>
      <c r="K350" s="115">
        <f>IF($A350="","",INDEX('[1]СЭС АТС НЦЗ'!$F$39:$F$782,1+(K$288-1)+(ROW()-325)*24,1))</f>
        <v>709.97434911000005</v>
      </c>
      <c r="L350" s="115">
        <f>IF($A350="","",INDEX('[1]СЭС АТС НЦЗ'!$F$39:$F$782,1+(L$288-1)+(ROW()-325)*24,1))</f>
        <v>700.29260140999997</v>
      </c>
      <c r="M350" s="115">
        <f>IF($A350="","",INDEX('[1]СЭС АТС НЦЗ'!$F$39:$F$782,1+(M$288-1)+(ROW()-325)*24,1))</f>
        <v>700.88025690999996</v>
      </c>
      <c r="N350" s="115">
        <f>IF($A350="","",INDEX('[1]СЭС АТС НЦЗ'!$F$39:$F$782,1+(N$288-1)+(ROW()-325)*24,1))</f>
        <v>705.30123117000005</v>
      </c>
      <c r="O350" s="115">
        <f>IF($A350="","",INDEX('[1]СЭС АТС НЦЗ'!$F$39:$F$782,1+(O$288-1)+(ROW()-325)*24,1))</f>
        <v>704.63429664</v>
      </c>
      <c r="P350" s="115">
        <f>IF($A350="","",INDEX('[1]СЭС АТС НЦЗ'!$F$39:$F$782,1+(P$288-1)+(ROW()-325)*24,1))</f>
        <v>710.07764927000005</v>
      </c>
      <c r="Q350" s="115">
        <f>IF($A350="","",INDEX('[1]СЭС АТС НЦЗ'!$F$39:$F$782,1+(Q$288-1)+(ROW()-325)*24,1))</f>
        <v>716.19190398000001</v>
      </c>
      <c r="R350" s="115">
        <f>IF($A350="","",INDEX('[1]СЭС АТС НЦЗ'!$F$39:$F$782,1+(R$288-1)+(ROW()-325)*24,1))</f>
        <v>717.86929655999995</v>
      </c>
      <c r="S350" s="115">
        <f>IF($A350="","",INDEX('[1]СЭС АТС НЦЗ'!$F$39:$F$782,1+(S$288-1)+(ROW()-325)*24,1))</f>
        <v>713.29614031000006</v>
      </c>
      <c r="T350" s="115">
        <f>IF($A350="","",INDEX('[1]СЭС АТС НЦЗ'!$F$39:$F$782,1+(T$288-1)+(ROW()-325)*24,1))</f>
        <v>693.66663009000001</v>
      </c>
      <c r="U350" s="115">
        <f>IF($A350="","",INDEX('[1]СЭС АТС НЦЗ'!$F$39:$F$782,1+(U$288-1)+(ROW()-325)*24,1))</f>
        <v>694.81682403000002</v>
      </c>
      <c r="V350" s="115">
        <f>IF($A350="","",INDEX('[1]СЭС АТС НЦЗ'!$F$39:$F$782,1+(V$288-1)+(ROW()-325)*24,1))</f>
        <v>698.12693676000004</v>
      </c>
      <c r="W350" s="115">
        <f>IF($A350="","",INDEX('[1]СЭС АТС НЦЗ'!$F$39:$F$782,1+(W$288-1)+(ROW()-325)*24,1))</f>
        <v>704.95082160000004</v>
      </c>
      <c r="X350" s="115">
        <f>IF($A350="","",INDEX('[1]СЭС АТС НЦЗ'!$F$39:$F$782,1+(X$288-1)+(ROW()-325)*24,1))</f>
        <v>716.93598295000004</v>
      </c>
      <c r="Y350" s="115">
        <f>IF($A350="","",INDEX('[1]СЭС АТС НЦЗ'!$F$39:$F$782,1+(Y$288-1)+(ROW()-325)*24,1))</f>
        <v>729.54067527999996</v>
      </c>
    </row>
    <row r="351" spans="1:25" x14ac:dyDescent="0.25">
      <c r="A351" s="75">
        <v>27</v>
      </c>
      <c r="B351" s="115">
        <f>IF($A351="","",INDEX('[1]СЭС АТС НЦЗ'!$F$39:$F$782,1+(B$288-1)+(ROW()-325)*24,1))</f>
        <v>746.03953937999995</v>
      </c>
      <c r="C351" s="115">
        <f>IF($A351="","",INDEX('[1]СЭС АТС НЦЗ'!$F$39:$F$782,1+(C$288-1)+(ROW()-325)*24,1))</f>
        <v>733.34839524999995</v>
      </c>
      <c r="D351" s="115">
        <f>IF($A351="","",INDEX('[1]СЭС АТС НЦЗ'!$F$39:$F$782,1+(D$288-1)+(ROW()-325)*24,1))</f>
        <v>732.38899906999995</v>
      </c>
      <c r="E351" s="115">
        <f>IF($A351="","",INDEX('[1]СЭС АТС НЦЗ'!$F$39:$F$782,1+(E$288-1)+(ROW()-325)*24,1))</f>
        <v>737.35585848000005</v>
      </c>
      <c r="F351" s="115">
        <f>IF($A351="","",INDEX('[1]СЭС АТС НЦЗ'!$F$39:$F$782,1+(F$288-1)+(ROW()-325)*24,1))</f>
        <v>740.35280221000005</v>
      </c>
      <c r="G351" s="115">
        <f>IF($A351="","",INDEX('[1]СЭС АТС НЦЗ'!$F$39:$F$782,1+(G$288-1)+(ROW()-325)*24,1))</f>
        <v>745.36033898000005</v>
      </c>
      <c r="H351" s="115">
        <f>IF($A351="","",INDEX('[1]СЭС АТС НЦЗ'!$F$39:$F$782,1+(H$288-1)+(ROW()-325)*24,1))</f>
        <v>740.61060738000003</v>
      </c>
      <c r="I351" s="115">
        <f>IF($A351="","",INDEX('[1]СЭС АТС НЦЗ'!$F$39:$F$782,1+(I$288-1)+(ROW()-325)*24,1))</f>
        <v>725.69677133000005</v>
      </c>
      <c r="J351" s="115">
        <f>IF($A351="","",INDEX('[1]СЭС АТС НЦЗ'!$F$39:$F$782,1+(J$288-1)+(ROW()-325)*24,1))</f>
        <v>709.36173219</v>
      </c>
      <c r="K351" s="115">
        <f>IF($A351="","",INDEX('[1]СЭС АТС НЦЗ'!$F$39:$F$782,1+(K$288-1)+(ROW()-325)*24,1))</f>
        <v>700.31020784999998</v>
      </c>
      <c r="L351" s="115">
        <f>IF($A351="","",INDEX('[1]СЭС АТС НЦЗ'!$F$39:$F$782,1+(L$288-1)+(ROW()-325)*24,1))</f>
        <v>694.24973378000004</v>
      </c>
      <c r="M351" s="115">
        <f>IF($A351="","",INDEX('[1]СЭС АТС НЦЗ'!$F$39:$F$782,1+(M$288-1)+(ROW()-325)*24,1))</f>
        <v>693.08474033000005</v>
      </c>
      <c r="N351" s="115">
        <f>IF($A351="","",INDEX('[1]СЭС АТС НЦЗ'!$F$39:$F$782,1+(N$288-1)+(ROW()-325)*24,1))</f>
        <v>705.51024112000005</v>
      </c>
      <c r="O351" s="115">
        <f>IF($A351="","",INDEX('[1]СЭС АТС НЦЗ'!$F$39:$F$782,1+(O$288-1)+(ROW()-325)*24,1))</f>
        <v>714.41013801999998</v>
      </c>
      <c r="P351" s="115">
        <f>IF($A351="","",INDEX('[1]СЭС АТС НЦЗ'!$F$39:$F$782,1+(P$288-1)+(ROW()-325)*24,1))</f>
        <v>726.29358077999996</v>
      </c>
      <c r="Q351" s="115">
        <f>IF($A351="","",INDEX('[1]СЭС АТС НЦЗ'!$F$39:$F$782,1+(Q$288-1)+(ROW()-325)*24,1))</f>
        <v>715.82050957000001</v>
      </c>
      <c r="R351" s="115">
        <f>IF($A351="","",INDEX('[1]СЭС АТС НЦЗ'!$F$39:$F$782,1+(R$288-1)+(ROW()-325)*24,1))</f>
        <v>723.44976248</v>
      </c>
      <c r="S351" s="115">
        <f>IF($A351="","",INDEX('[1]СЭС АТС НЦЗ'!$F$39:$F$782,1+(S$288-1)+(ROW()-325)*24,1))</f>
        <v>715.94241356999999</v>
      </c>
      <c r="T351" s="115">
        <f>IF($A351="","",INDEX('[1]СЭС АТС НЦЗ'!$F$39:$F$782,1+(T$288-1)+(ROW()-325)*24,1))</f>
        <v>699.18078837999997</v>
      </c>
      <c r="U351" s="115">
        <f>IF($A351="","",INDEX('[1]СЭС АТС НЦЗ'!$F$39:$F$782,1+(U$288-1)+(ROW()-325)*24,1))</f>
        <v>702.41662251000002</v>
      </c>
      <c r="V351" s="115">
        <f>IF($A351="","",INDEX('[1]СЭС АТС НЦЗ'!$F$39:$F$782,1+(V$288-1)+(ROW()-325)*24,1))</f>
        <v>712.47733357000004</v>
      </c>
      <c r="W351" s="115">
        <f>IF($A351="","",INDEX('[1]СЭС АТС НЦЗ'!$F$39:$F$782,1+(W$288-1)+(ROW()-325)*24,1))</f>
        <v>725.56851797000002</v>
      </c>
      <c r="X351" s="115">
        <f>IF($A351="","",INDEX('[1]СЭС АТС НЦЗ'!$F$39:$F$782,1+(X$288-1)+(ROW()-325)*24,1))</f>
        <v>730.42102665000004</v>
      </c>
      <c r="Y351" s="115">
        <f>IF($A351="","",INDEX('[1]СЭС АТС НЦЗ'!$F$39:$F$782,1+(Y$288-1)+(ROW()-325)*24,1))</f>
        <v>763.73453205999999</v>
      </c>
    </row>
    <row r="352" spans="1:25" x14ac:dyDescent="0.25">
      <c r="A352" s="75">
        <v>28</v>
      </c>
      <c r="B352" s="115">
        <f>IF($A352="","",INDEX('[1]СЭС АТС НЦЗ'!$F$39:$F$782,1+(B$288-1)+(ROW()-325)*24,1))</f>
        <v>752.31952208999996</v>
      </c>
      <c r="C352" s="115">
        <f>IF($A352="","",INDEX('[1]СЭС АТС НЦЗ'!$F$39:$F$782,1+(C$288-1)+(ROW()-325)*24,1))</f>
        <v>768.21350915999994</v>
      </c>
      <c r="D352" s="115">
        <f>IF($A352="","",INDEX('[1]СЭС АТС НЦЗ'!$F$39:$F$782,1+(D$288-1)+(ROW()-325)*24,1))</f>
        <v>766.97538651000002</v>
      </c>
      <c r="E352" s="115">
        <f>IF($A352="","",INDEX('[1]СЭС АТС НЦЗ'!$F$39:$F$782,1+(E$288-1)+(ROW()-325)*24,1))</f>
        <v>765.44111081999995</v>
      </c>
      <c r="F352" s="115">
        <f>IF($A352="","",INDEX('[1]СЭС АТС НЦЗ'!$F$39:$F$782,1+(F$288-1)+(ROW()-325)*24,1))</f>
        <v>763.32122964999996</v>
      </c>
      <c r="G352" s="115">
        <f>IF($A352="","",INDEX('[1]СЭС АТС НЦЗ'!$F$39:$F$782,1+(G$288-1)+(ROW()-325)*24,1))</f>
        <v>764.49757650000004</v>
      </c>
      <c r="H352" s="115">
        <f>IF($A352="","",INDEX('[1]СЭС АТС НЦЗ'!$F$39:$F$782,1+(H$288-1)+(ROW()-325)*24,1))</f>
        <v>745.60878178999997</v>
      </c>
      <c r="I352" s="115">
        <f>IF($A352="","",INDEX('[1]СЭС АТС НЦЗ'!$F$39:$F$782,1+(I$288-1)+(ROW()-325)*24,1))</f>
        <v>746.86281397000005</v>
      </c>
      <c r="J352" s="115">
        <f>IF($A352="","",INDEX('[1]СЭС АТС НЦЗ'!$F$39:$F$782,1+(J$288-1)+(ROW()-325)*24,1))</f>
        <v>745.81611715999998</v>
      </c>
      <c r="K352" s="115">
        <f>IF($A352="","",INDEX('[1]СЭС АТС НЦЗ'!$F$39:$F$782,1+(K$288-1)+(ROW()-325)*24,1))</f>
        <v>713.05386891000001</v>
      </c>
      <c r="L352" s="115">
        <f>IF($A352="","",INDEX('[1]СЭС АТС НЦЗ'!$F$39:$F$782,1+(L$288-1)+(ROW()-325)*24,1))</f>
        <v>694.35636392000004</v>
      </c>
      <c r="M352" s="115">
        <f>IF($A352="","",INDEX('[1]СЭС АТС НЦЗ'!$F$39:$F$782,1+(M$288-1)+(ROW()-325)*24,1))</f>
        <v>691.56785147000005</v>
      </c>
      <c r="N352" s="115">
        <f>IF($A352="","",INDEX('[1]СЭС АТС НЦЗ'!$F$39:$F$782,1+(N$288-1)+(ROW()-325)*24,1))</f>
        <v>693.03114756000002</v>
      </c>
      <c r="O352" s="115">
        <f>IF($A352="","",INDEX('[1]СЭС АТС НЦЗ'!$F$39:$F$782,1+(O$288-1)+(ROW()-325)*24,1))</f>
        <v>696.89698284999997</v>
      </c>
      <c r="P352" s="115">
        <f>IF($A352="","",INDEX('[1]СЭС АТС НЦЗ'!$F$39:$F$782,1+(P$288-1)+(ROW()-325)*24,1))</f>
        <v>704.49777740000002</v>
      </c>
      <c r="Q352" s="115">
        <f>IF($A352="","",INDEX('[1]СЭС АТС НЦЗ'!$F$39:$F$782,1+(Q$288-1)+(ROW()-325)*24,1))</f>
        <v>709.15513963000001</v>
      </c>
      <c r="R352" s="115">
        <f>IF($A352="","",INDEX('[1]СЭС АТС НЦЗ'!$F$39:$F$782,1+(R$288-1)+(ROW()-325)*24,1))</f>
        <v>711.35640292000005</v>
      </c>
      <c r="S352" s="115">
        <f>IF($A352="","",INDEX('[1]СЭС АТС НЦЗ'!$F$39:$F$782,1+(S$288-1)+(ROW()-325)*24,1))</f>
        <v>701.32730317000005</v>
      </c>
      <c r="T352" s="115">
        <f>IF($A352="","",INDEX('[1]СЭС АТС НЦЗ'!$F$39:$F$782,1+(T$288-1)+(ROW()-325)*24,1))</f>
        <v>689.94220204999999</v>
      </c>
      <c r="U352" s="115">
        <f>IF($A352="","",INDEX('[1]СЭС АТС НЦЗ'!$F$39:$F$782,1+(U$288-1)+(ROW()-325)*24,1))</f>
        <v>689.36546533000001</v>
      </c>
      <c r="V352" s="115">
        <f>IF($A352="","",INDEX('[1]СЭС АТС НЦЗ'!$F$39:$F$782,1+(V$288-1)+(ROW()-325)*24,1))</f>
        <v>696.65928654000004</v>
      </c>
      <c r="W352" s="115">
        <f>IF($A352="","",INDEX('[1]СЭС АТС НЦЗ'!$F$39:$F$782,1+(W$288-1)+(ROW()-325)*24,1))</f>
        <v>700.11375576</v>
      </c>
      <c r="X352" s="115">
        <f>IF($A352="","",INDEX('[1]СЭС АТС НЦЗ'!$F$39:$F$782,1+(X$288-1)+(ROW()-325)*24,1))</f>
        <v>708.81944877000001</v>
      </c>
      <c r="Y352" s="115">
        <f>IF($A352="","",INDEX('[1]СЭС АТС НЦЗ'!$F$39:$F$782,1+(Y$288-1)+(ROW()-325)*24,1))</f>
        <v>722.90900793000003</v>
      </c>
    </row>
    <row r="353" spans="1:26" x14ac:dyDescent="0.25">
      <c r="A353" s="75">
        <v>29</v>
      </c>
      <c r="B353" s="115">
        <f>IF($A353="","",INDEX('[1]СЭС АТС НЦЗ'!$F$39:$F$782,1+(B$288-1)+(ROW()-325)*24,1))</f>
        <v>722.97945353</v>
      </c>
      <c r="C353" s="115">
        <f>IF($A353="","",INDEX('[1]СЭС АТС НЦЗ'!$F$39:$F$782,1+(C$288-1)+(ROW()-325)*24,1))</f>
        <v>742.11188329000004</v>
      </c>
      <c r="D353" s="115">
        <f>IF($A353="","",INDEX('[1]СЭС АТС НЦЗ'!$F$39:$F$782,1+(D$288-1)+(ROW()-325)*24,1))</f>
        <v>750.15728681999997</v>
      </c>
      <c r="E353" s="115">
        <f>IF($A353="","",INDEX('[1]СЭС АТС НЦЗ'!$F$39:$F$782,1+(E$288-1)+(ROW()-325)*24,1))</f>
        <v>753.07584142999997</v>
      </c>
      <c r="F353" s="115">
        <f>IF($A353="","",INDEX('[1]СЭС АТС НЦЗ'!$F$39:$F$782,1+(F$288-1)+(ROW()-325)*24,1))</f>
        <v>754.74239119000003</v>
      </c>
      <c r="G353" s="115">
        <f>IF($A353="","",INDEX('[1]СЭС АТС НЦЗ'!$F$39:$F$782,1+(G$288-1)+(ROW()-325)*24,1))</f>
        <v>746.70016258999999</v>
      </c>
      <c r="H353" s="115">
        <f>IF($A353="","",INDEX('[1]СЭС АТС НЦЗ'!$F$39:$F$782,1+(H$288-1)+(ROW()-325)*24,1))</f>
        <v>743.55342358999997</v>
      </c>
      <c r="I353" s="115">
        <f>IF($A353="","",INDEX('[1]СЭС АТС НЦЗ'!$F$39:$F$782,1+(I$288-1)+(ROW()-325)*24,1))</f>
        <v>736.76996269999995</v>
      </c>
      <c r="J353" s="115">
        <f>IF($A353="","",INDEX('[1]СЭС АТС НЦЗ'!$F$39:$F$782,1+(J$288-1)+(ROW()-325)*24,1))</f>
        <v>717.46381025000005</v>
      </c>
      <c r="K353" s="115">
        <f>IF($A353="","",INDEX('[1]СЭС АТС НЦЗ'!$F$39:$F$782,1+(K$288-1)+(ROW()-325)*24,1))</f>
        <v>697.30996124000001</v>
      </c>
      <c r="L353" s="115">
        <f>IF($A353="","",INDEX('[1]СЭС АТС НЦЗ'!$F$39:$F$782,1+(L$288-1)+(ROW()-325)*24,1))</f>
        <v>690.54778698999996</v>
      </c>
      <c r="M353" s="115">
        <f>IF($A353="","",INDEX('[1]СЭС АТС НЦЗ'!$F$39:$F$782,1+(M$288-1)+(ROW()-325)*24,1))</f>
        <v>690.66847398000004</v>
      </c>
      <c r="N353" s="115">
        <f>IF($A353="","",INDEX('[1]СЭС АТС НЦЗ'!$F$39:$F$782,1+(N$288-1)+(ROW()-325)*24,1))</f>
        <v>695.47734926999999</v>
      </c>
      <c r="O353" s="115">
        <f>IF($A353="","",INDEX('[1]СЭС АТС НЦЗ'!$F$39:$F$782,1+(O$288-1)+(ROW()-325)*24,1))</f>
        <v>700.89073512000004</v>
      </c>
      <c r="P353" s="115">
        <f>IF($A353="","",INDEX('[1]СЭС АТС НЦЗ'!$F$39:$F$782,1+(P$288-1)+(ROW()-325)*24,1))</f>
        <v>707.27343612000004</v>
      </c>
      <c r="Q353" s="115">
        <f>IF($A353="","",INDEX('[1]СЭС АТС НЦЗ'!$F$39:$F$782,1+(Q$288-1)+(ROW()-325)*24,1))</f>
        <v>710.78975750999996</v>
      </c>
      <c r="R353" s="115">
        <f>IF($A353="","",INDEX('[1]СЭС АТС НЦЗ'!$F$39:$F$782,1+(R$288-1)+(ROW()-325)*24,1))</f>
        <v>708.61712868999996</v>
      </c>
      <c r="S353" s="115">
        <f>IF($A353="","",INDEX('[1]СЭС АТС НЦЗ'!$F$39:$F$782,1+(S$288-1)+(ROW()-325)*24,1))</f>
        <v>703.34438642999999</v>
      </c>
      <c r="T353" s="115">
        <f>IF($A353="","",INDEX('[1]СЭС АТС НЦЗ'!$F$39:$F$782,1+(T$288-1)+(ROW()-325)*24,1))</f>
        <v>685.96142062000001</v>
      </c>
      <c r="U353" s="115">
        <f>IF($A353="","",INDEX('[1]СЭС АТС НЦЗ'!$F$39:$F$782,1+(U$288-1)+(ROW()-325)*24,1))</f>
        <v>681.27006108</v>
      </c>
      <c r="V353" s="115">
        <f>IF($A353="","",INDEX('[1]СЭС АТС НЦЗ'!$F$39:$F$782,1+(V$288-1)+(ROW()-325)*24,1))</f>
        <v>687.47624404999999</v>
      </c>
      <c r="W353" s="115">
        <f>IF($A353="","",INDEX('[1]СЭС АТС НЦЗ'!$F$39:$F$782,1+(W$288-1)+(ROW()-325)*24,1))</f>
        <v>692.15782569999999</v>
      </c>
      <c r="X353" s="115">
        <f>IF($A353="","",INDEX('[1]СЭС АТС НЦЗ'!$F$39:$F$782,1+(X$288-1)+(ROW()-325)*24,1))</f>
        <v>703.93492745000003</v>
      </c>
      <c r="Y353" s="115">
        <f>IF($A353="","",INDEX('[1]СЭС АТС НЦЗ'!$F$39:$F$782,1+(Y$288-1)+(ROW()-325)*24,1))</f>
        <v>716.94130385000005</v>
      </c>
    </row>
    <row r="354" spans="1:26" x14ac:dyDescent="0.25">
      <c r="A354" s="75">
        <v>30</v>
      </c>
      <c r="B354" s="115">
        <f>IF($A354="","",INDEX('[1]СЭС АТС НЦЗ'!$F$39:$F$782,1+(B$288-1)+(ROW()-325)*24,1))</f>
        <v>717.06107938000002</v>
      </c>
      <c r="C354" s="115">
        <f>IF($A354="","",INDEX('[1]СЭС АТС НЦЗ'!$F$39:$F$782,1+(C$288-1)+(ROW()-325)*24,1))</f>
        <v>727.61112885</v>
      </c>
      <c r="D354" s="115">
        <f>IF($A354="","",INDEX('[1]СЭС АТС НЦЗ'!$F$39:$F$782,1+(D$288-1)+(ROW()-325)*24,1))</f>
        <v>734.90234547</v>
      </c>
      <c r="E354" s="115">
        <f>IF($A354="","",INDEX('[1]СЭС АТС НЦЗ'!$F$39:$F$782,1+(E$288-1)+(ROW()-325)*24,1))</f>
        <v>731.45286466000005</v>
      </c>
      <c r="F354" s="115">
        <f>IF($A354="","",INDEX('[1]СЭС АТС НЦЗ'!$F$39:$F$782,1+(F$288-1)+(ROW()-325)*24,1))</f>
        <v>722.15790558000003</v>
      </c>
      <c r="G354" s="115">
        <f>IF($A354="","",INDEX('[1]СЭС АТС НЦЗ'!$F$39:$F$782,1+(G$288-1)+(ROW()-325)*24,1))</f>
        <v>730.22403534</v>
      </c>
      <c r="H354" s="115">
        <f>IF($A354="","",INDEX('[1]СЭС АТС НЦЗ'!$F$39:$F$782,1+(H$288-1)+(ROW()-325)*24,1))</f>
        <v>731.88914714999999</v>
      </c>
      <c r="I354" s="115">
        <f>IF($A354="","",INDEX('[1]СЭС АТС НЦЗ'!$F$39:$F$782,1+(I$288-1)+(ROW()-325)*24,1))</f>
        <v>724.26121692000004</v>
      </c>
      <c r="J354" s="115">
        <f>IF($A354="","",INDEX('[1]СЭС АТС НЦЗ'!$F$39:$F$782,1+(J$288-1)+(ROW()-325)*24,1))</f>
        <v>704.69858385999999</v>
      </c>
      <c r="K354" s="115">
        <f>IF($A354="","",INDEX('[1]СЭС АТС НЦЗ'!$F$39:$F$782,1+(K$288-1)+(ROW()-325)*24,1))</f>
        <v>694.14526622000005</v>
      </c>
      <c r="L354" s="115">
        <f>IF($A354="","",INDEX('[1]СЭС АТС НЦЗ'!$F$39:$F$782,1+(L$288-1)+(ROW()-325)*24,1))</f>
        <v>689.29198809000002</v>
      </c>
      <c r="M354" s="115">
        <f>IF($A354="","",INDEX('[1]СЭС АТС НЦЗ'!$F$39:$F$782,1+(M$288-1)+(ROW()-325)*24,1))</f>
        <v>690.92615512999998</v>
      </c>
      <c r="N354" s="115">
        <f>IF($A354="","",INDEX('[1]СЭС АТС НЦЗ'!$F$39:$F$782,1+(N$288-1)+(ROW()-325)*24,1))</f>
        <v>700.16808370000001</v>
      </c>
      <c r="O354" s="115">
        <f>IF($A354="","",INDEX('[1]СЭС АТС НЦЗ'!$F$39:$F$782,1+(O$288-1)+(ROW()-325)*24,1))</f>
        <v>694.63779480999995</v>
      </c>
      <c r="P354" s="115">
        <f>IF($A354="","",INDEX('[1]СЭС АТС НЦЗ'!$F$39:$F$782,1+(P$288-1)+(ROW()-325)*24,1))</f>
        <v>699.11004944000001</v>
      </c>
      <c r="Q354" s="115">
        <f>IF($A354="","",INDEX('[1]СЭС АТС НЦЗ'!$F$39:$F$782,1+(Q$288-1)+(ROW()-325)*24,1))</f>
        <v>700.80942873000004</v>
      </c>
      <c r="R354" s="115">
        <f>IF($A354="","",INDEX('[1]СЭС АТС НЦЗ'!$F$39:$F$782,1+(R$288-1)+(ROW()-325)*24,1))</f>
        <v>700.33839066999997</v>
      </c>
      <c r="S354" s="115">
        <f>IF($A354="","",INDEX('[1]СЭС АТС НЦЗ'!$F$39:$F$782,1+(S$288-1)+(ROW()-325)*24,1))</f>
        <v>691.12821922000001</v>
      </c>
      <c r="T354" s="115">
        <f>IF($A354="","",INDEX('[1]СЭС АТС НЦЗ'!$F$39:$F$782,1+(T$288-1)+(ROW()-325)*24,1))</f>
        <v>696.83409633999997</v>
      </c>
      <c r="U354" s="115">
        <f>IF($A354="","",INDEX('[1]СЭС АТС НЦЗ'!$F$39:$F$782,1+(U$288-1)+(ROW()-325)*24,1))</f>
        <v>700.20470999999998</v>
      </c>
      <c r="V354" s="115">
        <f>IF($A354="","",INDEX('[1]СЭС АТС НЦЗ'!$F$39:$F$782,1+(V$288-1)+(ROW()-325)*24,1))</f>
        <v>712.29974763999996</v>
      </c>
      <c r="W354" s="115">
        <f>IF($A354="","",INDEX('[1]СЭС АТС НЦЗ'!$F$39:$F$782,1+(W$288-1)+(ROW()-325)*24,1))</f>
        <v>718.61593916000004</v>
      </c>
      <c r="X354" s="115">
        <f>IF($A354="","",INDEX('[1]СЭС АТС НЦЗ'!$F$39:$F$782,1+(X$288-1)+(ROW()-325)*24,1))</f>
        <v>720.52004457999999</v>
      </c>
      <c r="Y354" s="115">
        <f>IF($A354="","",INDEX('[1]СЭС АТС НЦЗ'!$F$39:$F$782,1+(Y$288-1)+(ROW()-325)*24,1))</f>
        <v>723.72634478999998</v>
      </c>
    </row>
    <row r="355" spans="1:26" outlineLevel="1" x14ac:dyDescent="0.25">
      <c r="A355" s="75">
        <v>31</v>
      </c>
      <c r="B355" s="115">
        <f>IF($A355="","",INDEX('[1]СЭС АТС НЦЗ'!$F$39:$F$782,1+(B$288-1)+(ROW()-325)*24,1))</f>
        <v>722.51357499999995</v>
      </c>
      <c r="C355" s="115">
        <f>IF($A355="","",INDEX('[1]СЭС АТС НЦЗ'!$F$39:$F$782,1+(C$288-1)+(ROW()-325)*24,1))</f>
        <v>723.30936240000005</v>
      </c>
      <c r="D355" s="115">
        <f>IF($A355="","",INDEX('[1]СЭС АТС НЦЗ'!$F$39:$F$782,1+(D$288-1)+(ROW()-325)*24,1))</f>
        <v>727.29751033000002</v>
      </c>
      <c r="E355" s="115">
        <f>IF($A355="","",INDEX('[1]СЭС АТС НЦЗ'!$F$39:$F$782,1+(E$288-1)+(ROW()-325)*24,1))</f>
        <v>727.21759904999999</v>
      </c>
      <c r="F355" s="115">
        <f>IF($A355="","",INDEX('[1]СЭС АТС НЦЗ'!$F$39:$F$782,1+(F$288-1)+(ROW()-325)*24,1))</f>
        <v>727.14737029000003</v>
      </c>
      <c r="G355" s="115">
        <f>IF($A355="","",INDEX('[1]СЭС АТС НЦЗ'!$F$39:$F$782,1+(G$288-1)+(ROW()-325)*24,1))</f>
        <v>725.4785584</v>
      </c>
      <c r="H355" s="115">
        <f>IF($A355="","",INDEX('[1]СЭС АТС НЦЗ'!$F$39:$F$782,1+(H$288-1)+(ROW()-325)*24,1))</f>
        <v>712.62583787999995</v>
      </c>
      <c r="I355" s="115">
        <f>IF($A355="","",INDEX('[1]СЭС АТС НЦЗ'!$F$39:$F$782,1+(I$288-1)+(ROW()-325)*24,1))</f>
        <v>704.33229531999996</v>
      </c>
      <c r="J355" s="115">
        <f>IF($A355="","",INDEX('[1]СЭС АТС НЦЗ'!$F$39:$F$782,1+(J$288-1)+(ROW()-325)*24,1))</f>
        <v>691.61849522</v>
      </c>
      <c r="K355" s="115">
        <f>IF($A355="","",INDEX('[1]СЭС АТС НЦЗ'!$F$39:$F$782,1+(K$288-1)+(ROW()-325)*24,1))</f>
        <v>689.26128057999995</v>
      </c>
      <c r="L355" s="115">
        <f>IF($A355="","",INDEX('[1]СЭС АТС НЦЗ'!$F$39:$F$782,1+(L$288-1)+(ROW()-325)*24,1))</f>
        <v>687.82069344000001</v>
      </c>
      <c r="M355" s="115">
        <f>IF($A355="","",INDEX('[1]СЭС АТС НЦЗ'!$F$39:$F$782,1+(M$288-1)+(ROW()-325)*24,1))</f>
        <v>694.73168335000003</v>
      </c>
      <c r="N355" s="115">
        <f>IF($A355="","",INDEX('[1]СЭС АТС НЦЗ'!$F$39:$F$782,1+(N$288-1)+(ROW()-325)*24,1))</f>
        <v>700.71727639999995</v>
      </c>
      <c r="O355" s="115">
        <f>IF($A355="","",INDEX('[1]СЭС АТС НЦЗ'!$F$39:$F$782,1+(O$288-1)+(ROW()-325)*24,1))</f>
        <v>701.97190221000005</v>
      </c>
      <c r="P355" s="115">
        <f>IF($A355="","",INDEX('[1]СЭС АТС НЦЗ'!$F$39:$F$782,1+(P$288-1)+(ROW()-325)*24,1))</f>
        <v>708.23063796999998</v>
      </c>
      <c r="Q355" s="115">
        <f>IF($A355="","",INDEX('[1]СЭС АТС НЦЗ'!$F$39:$F$782,1+(Q$288-1)+(ROW()-325)*24,1))</f>
        <v>709.43525140999998</v>
      </c>
      <c r="R355" s="115">
        <f>IF($A355="","",INDEX('[1]СЭС АТС НЦЗ'!$F$39:$F$782,1+(R$288-1)+(ROW()-325)*24,1))</f>
        <v>710.18432175999999</v>
      </c>
      <c r="S355" s="115">
        <f>IF($A355="","",INDEX('[1]СЭС АТС НЦЗ'!$F$39:$F$782,1+(S$288-1)+(ROW()-325)*24,1))</f>
        <v>704.80442497000001</v>
      </c>
      <c r="T355" s="115">
        <f>IF($A355="","",INDEX('[1]СЭС АТС НЦЗ'!$F$39:$F$782,1+(T$288-1)+(ROW()-325)*24,1))</f>
        <v>693.89668969000002</v>
      </c>
      <c r="U355" s="115">
        <f>IF($A355="","",INDEX('[1]СЭС АТС НЦЗ'!$F$39:$F$782,1+(U$288-1)+(ROW()-325)*24,1))</f>
        <v>694.69627875000003</v>
      </c>
      <c r="V355" s="115">
        <f>IF($A355="","",INDEX('[1]СЭС АТС НЦЗ'!$F$39:$F$782,1+(V$288-1)+(ROW()-325)*24,1))</f>
        <v>698.67138231000001</v>
      </c>
      <c r="W355" s="115">
        <f>IF($A355="","",INDEX('[1]СЭС АТС НЦЗ'!$F$39:$F$782,1+(W$288-1)+(ROW()-325)*24,1))</f>
        <v>705.37041988999999</v>
      </c>
      <c r="X355" s="115">
        <f>IF($A355="","",INDEX('[1]СЭС АТС НЦЗ'!$F$39:$F$782,1+(X$288-1)+(ROW()-325)*24,1))</f>
        <v>701.31128326999999</v>
      </c>
      <c r="Y355" s="115">
        <f>IF($A355="","",INDEX('[1]СЭС АТС НЦЗ'!$F$39:$F$782,1+(Y$288-1)+(ROW()-325)*24,1))</f>
        <v>737.83825765999995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114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96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103</v>
      </c>
      <c r="L362" s="18" t="s">
        <v>5</v>
      </c>
      <c r="M362" s="18" t="s">
        <v>6</v>
      </c>
      <c r="N362" s="18" t="s">
        <v>7</v>
      </c>
      <c r="O362" s="18" t="s">
        <v>8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105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156.07</v>
      </c>
      <c r="M363" s="49">
        <f>'4_ЦК'!M220</f>
        <v>291.61</v>
      </c>
      <c r="N363" s="49">
        <f>'4_ЦК'!N220</f>
        <v>408.83</v>
      </c>
      <c r="O363" s="49">
        <f>'4_ЦК'!O220</f>
        <v>892.54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44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7.2231821299999996</v>
      </c>
      <c r="L364" s="49">
        <f>'4_ЦК'!L221</f>
        <v>7.2231821299999996</v>
      </c>
      <c r="M364" s="49">
        <f>'4_ЦК'!M221</f>
        <v>7.2231821299999996</v>
      </c>
      <c r="N364" s="49">
        <f>'4_ЦК'!N221</f>
        <v>7.2231821299999996</v>
      </c>
      <c r="O364" s="49">
        <f>'4_ЦК'!O221</f>
        <v>7.2231821299999996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65</v>
      </c>
      <c r="B366" s="73" t="s">
        <v>106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67</v>
      </c>
      <c r="C367" s="74" t="s">
        <v>68</v>
      </c>
      <c r="D367" s="74" t="s">
        <v>69</v>
      </c>
      <c r="E367" s="74" t="s">
        <v>70</v>
      </c>
      <c r="F367" s="74" t="s">
        <v>71</v>
      </c>
      <c r="G367" s="74" t="s">
        <v>72</v>
      </c>
      <c r="H367" s="74" t="s">
        <v>73</v>
      </c>
      <c r="I367" s="74" t="s">
        <v>74</v>
      </c>
      <c r="J367" s="74" t="s">
        <v>75</v>
      </c>
      <c r="K367" s="74" t="s">
        <v>76</v>
      </c>
      <c r="L367" s="74" t="s">
        <v>77</v>
      </c>
      <c r="M367" s="74" t="s">
        <v>78</v>
      </c>
      <c r="N367" s="74" t="s">
        <v>79</v>
      </c>
      <c r="O367" s="74" t="s">
        <v>80</v>
      </c>
      <c r="P367" s="74" t="s">
        <v>81</v>
      </c>
      <c r="Q367" s="74" t="s">
        <v>82</v>
      </c>
      <c r="R367" s="74" t="s">
        <v>83</v>
      </c>
      <c r="S367" s="74" t="s">
        <v>84</v>
      </c>
      <c r="T367" s="74" t="s">
        <v>85</v>
      </c>
      <c r="U367" s="74" t="s">
        <v>86</v>
      </c>
      <c r="V367" s="74" t="s">
        <v>87</v>
      </c>
      <c r="W367" s="74" t="s">
        <v>88</v>
      </c>
      <c r="X367" s="74" t="s">
        <v>89</v>
      </c>
      <c r="Y367" s="74" t="s">
        <v>90</v>
      </c>
    </row>
    <row r="368" spans="1:26" s="1" customFormat="1" x14ac:dyDescent="0.25">
      <c r="A368" s="75">
        <v>1</v>
      </c>
      <c r="B368" s="80">
        <f>'5_ЦК'!B329</f>
        <v>32.36</v>
      </c>
      <c r="C368" s="80">
        <f>'5_ЦК'!C329</f>
        <v>32.36</v>
      </c>
      <c r="D368" s="80">
        <f>'5_ЦК'!D329</f>
        <v>32.36</v>
      </c>
      <c r="E368" s="80">
        <f>'5_ЦК'!E329</f>
        <v>32.36</v>
      </c>
      <c r="F368" s="80">
        <f>'5_ЦК'!F329</f>
        <v>32.36</v>
      </c>
      <c r="G368" s="80">
        <f>'5_ЦК'!G329</f>
        <v>32.36</v>
      </c>
      <c r="H368" s="80">
        <f>'5_ЦК'!H329</f>
        <v>32.36</v>
      </c>
      <c r="I368" s="80">
        <f>'5_ЦК'!I329</f>
        <v>32.36</v>
      </c>
      <c r="J368" s="80">
        <f>'5_ЦК'!J329</f>
        <v>32.36</v>
      </c>
      <c r="K368" s="80">
        <f>'5_ЦК'!K329</f>
        <v>32.36</v>
      </c>
      <c r="L368" s="80">
        <f>'5_ЦК'!L329</f>
        <v>32.36</v>
      </c>
      <c r="M368" s="80">
        <f>'5_ЦК'!M329</f>
        <v>32.36</v>
      </c>
      <c r="N368" s="80">
        <f>'5_ЦК'!N329</f>
        <v>32.36</v>
      </c>
      <c r="O368" s="80">
        <f>'5_ЦК'!O329</f>
        <v>32.36</v>
      </c>
      <c r="P368" s="80">
        <f>'5_ЦК'!P329</f>
        <v>32.36</v>
      </c>
      <c r="Q368" s="80">
        <f>'5_ЦК'!Q329</f>
        <v>32.36</v>
      </c>
      <c r="R368" s="80">
        <f>'5_ЦК'!R329</f>
        <v>32.36</v>
      </c>
      <c r="S368" s="80">
        <f>'5_ЦК'!S329</f>
        <v>32.36</v>
      </c>
      <c r="T368" s="80">
        <f>'5_ЦК'!T329</f>
        <v>32.36</v>
      </c>
      <c r="U368" s="80">
        <f>'5_ЦК'!U329</f>
        <v>32.36</v>
      </c>
      <c r="V368" s="80">
        <f>'5_ЦК'!V329</f>
        <v>32.36</v>
      </c>
      <c r="W368" s="80">
        <f>'5_ЦК'!W329</f>
        <v>32.36</v>
      </c>
      <c r="X368" s="80">
        <f>'5_ЦК'!X329</f>
        <v>32.36</v>
      </c>
      <c r="Y368" s="80">
        <f>'5_ЦК'!Y329</f>
        <v>32.36</v>
      </c>
    </row>
    <row r="369" spans="1:25" s="1" customFormat="1" x14ac:dyDescent="0.25">
      <c r="A369" s="75">
        <v>2</v>
      </c>
      <c r="B369" s="80">
        <f>'5_ЦК'!B330</f>
        <v>32.36</v>
      </c>
      <c r="C369" s="80">
        <f>'5_ЦК'!C330</f>
        <v>32.36</v>
      </c>
      <c r="D369" s="80">
        <f>'5_ЦК'!D330</f>
        <v>32.36</v>
      </c>
      <c r="E369" s="80">
        <f>'5_ЦК'!E330</f>
        <v>32.36</v>
      </c>
      <c r="F369" s="80">
        <f>'5_ЦК'!F330</f>
        <v>32.36</v>
      </c>
      <c r="G369" s="80">
        <f>'5_ЦК'!G330</f>
        <v>32.36</v>
      </c>
      <c r="H369" s="80">
        <f>'5_ЦК'!H330</f>
        <v>32.36</v>
      </c>
      <c r="I369" s="80">
        <f>'5_ЦК'!I330</f>
        <v>32.36</v>
      </c>
      <c r="J369" s="80">
        <f>'5_ЦК'!J330</f>
        <v>32.36</v>
      </c>
      <c r="K369" s="80">
        <f>'5_ЦК'!K330</f>
        <v>32.36</v>
      </c>
      <c r="L369" s="80">
        <f>'5_ЦК'!L330</f>
        <v>32.36</v>
      </c>
      <c r="M369" s="80">
        <f>'5_ЦК'!M330</f>
        <v>32.36</v>
      </c>
      <c r="N369" s="80">
        <f>'5_ЦК'!N330</f>
        <v>32.36</v>
      </c>
      <c r="O369" s="80">
        <f>'5_ЦК'!O330</f>
        <v>32.36</v>
      </c>
      <c r="P369" s="80">
        <f>'5_ЦК'!P330</f>
        <v>32.36</v>
      </c>
      <c r="Q369" s="80">
        <f>'5_ЦК'!Q330</f>
        <v>32.36</v>
      </c>
      <c r="R369" s="80">
        <f>'5_ЦК'!R330</f>
        <v>32.36</v>
      </c>
      <c r="S369" s="80">
        <f>'5_ЦК'!S330</f>
        <v>32.36</v>
      </c>
      <c r="T369" s="80">
        <f>'5_ЦК'!T330</f>
        <v>32.36</v>
      </c>
      <c r="U369" s="80">
        <f>'5_ЦК'!U330</f>
        <v>32.36</v>
      </c>
      <c r="V369" s="80">
        <f>'5_ЦК'!V330</f>
        <v>32.36</v>
      </c>
      <c r="W369" s="80">
        <f>'5_ЦК'!W330</f>
        <v>32.36</v>
      </c>
      <c r="X369" s="80">
        <f>'5_ЦК'!X330</f>
        <v>32.36</v>
      </c>
      <c r="Y369" s="80">
        <f>'5_ЦК'!Y330</f>
        <v>32.36</v>
      </c>
    </row>
    <row r="370" spans="1:25" s="1" customFormat="1" x14ac:dyDescent="0.25">
      <c r="A370" s="75">
        <v>3</v>
      </c>
      <c r="B370" s="80">
        <f>'5_ЦК'!B331</f>
        <v>32.36</v>
      </c>
      <c r="C370" s="80">
        <f>'5_ЦК'!C331</f>
        <v>32.36</v>
      </c>
      <c r="D370" s="80">
        <f>'5_ЦК'!D331</f>
        <v>32.36</v>
      </c>
      <c r="E370" s="80">
        <f>'5_ЦК'!E331</f>
        <v>32.36</v>
      </c>
      <c r="F370" s="80">
        <f>'5_ЦК'!F331</f>
        <v>32.36</v>
      </c>
      <c r="G370" s="80">
        <f>'5_ЦК'!G331</f>
        <v>32.36</v>
      </c>
      <c r="H370" s="80">
        <f>'5_ЦК'!H331</f>
        <v>32.36</v>
      </c>
      <c r="I370" s="80">
        <f>'5_ЦК'!I331</f>
        <v>32.36</v>
      </c>
      <c r="J370" s="80">
        <f>'5_ЦК'!J331</f>
        <v>32.36</v>
      </c>
      <c r="K370" s="80">
        <f>'5_ЦК'!K331</f>
        <v>32.36</v>
      </c>
      <c r="L370" s="80">
        <f>'5_ЦК'!L331</f>
        <v>32.36</v>
      </c>
      <c r="M370" s="80">
        <f>'5_ЦК'!M331</f>
        <v>32.36</v>
      </c>
      <c r="N370" s="80">
        <f>'5_ЦК'!N331</f>
        <v>32.36</v>
      </c>
      <c r="O370" s="80">
        <f>'5_ЦК'!O331</f>
        <v>32.36</v>
      </c>
      <c r="P370" s="80">
        <f>'5_ЦК'!P331</f>
        <v>32.36</v>
      </c>
      <c r="Q370" s="80">
        <f>'5_ЦК'!Q331</f>
        <v>32.36</v>
      </c>
      <c r="R370" s="80">
        <f>'5_ЦК'!R331</f>
        <v>32.36</v>
      </c>
      <c r="S370" s="80">
        <f>'5_ЦК'!S331</f>
        <v>32.36</v>
      </c>
      <c r="T370" s="80">
        <f>'5_ЦК'!T331</f>
        <v>32.36</v>
      </c>
      <c r="U370" s="80">
        <f>'5_ЦК'!U331</f>
        <v>32.36</v>
      </c>
      <c r="V370" s="80">
        <f>'5_ЦК'!V331</f>
        <v>32.36</v>
      </c>
      <c r="W370" s="80">
        <f>'5_ЦК'!W331</f>
        <v>32.36</v>
      </c>
      <c r="X370" s="80">
        <f>'5_ЦК'!X331</f>
        <v>32.36</v>
      </c>
      <c r="Y370" s="80">
        <f>'5_ЦК'!Y331</f>
        <v>32.36</v>
      </c>
    </row>
    <row r="371" spans="1:25" s="1" customFormat="1" x14ac:dyDescent="0.25">
      <c r="A371" s="75">
        <v>4</v>
      </c>
      <c r="B371" s="80">
        <f>'5_ЦК'!B332</f>
        <v>32.36</v>
      </c>
      <c r="C371" s="80">
        <f>'5_ЦК'!C332</f>
        <v>32.36</v>
      </c>
      <c r="D371" s="80">
        <f>'5_ЦК'!D332</f>
        <v>32.36</v>
      </c>
      <c r="E371" s="80">
        <f>'5_ЦК'!E332</f>
        <v>32.36</v>
      </c>
      <c r="F371" s="80">
        <f>'5_ЦК'!F332</f>
        <v>32.36</v>
      </c>
      <c r="G371" s="80">
        <f>'5_ЦК'!G332</f>
        <v>32.36</v>
      </c>
      <c r="H371" s="80">
        <f>'5_ЦК'!H332</f>
        <v>32.36</v>
      </c>
      <c r="I371" s="80">
        <f>'5_ЦК'!I332</f>
        <v>32.36</v>
      </c>
      <c r="J371" s="80">
        <f>'5_ЦК'!J332</f>
        <v>32.36</v>
      </c>
      <c r="K371" s="80">
        <f>'5_ЦК'!K332</f>
        <v>32.36</v>
      </c>
      <c r="L371" s="80">
        <f>'5_ЦК'!L332</f>
        <v>32.36</v>
      </c>
      <c r="M371" s="80">
        <f>'5_ЦК'!M332</f>
        <v>32.36</v>
      </c>
      <c r="N371" s="80">
        <f>'5_ЦК'!N332</f>
        <v>32.36</v>
      </c>
      <c r="O371" s="80">
        <f>'5_ЦК'!O332</f>
        <v>32.36</v>
      </c>
      <c r="P371" s="80">
        <f>'5_ЦК'!P332</f>
        <v>32.36</v>
      </c>
      <c r="Q371" s="80">
        <f>'5_ЦК'!Q332</f>
        <v>32.36</v>
      </c>
      <c r="R371" s="80">
        <f>'5_ЦК'!R332</f>
        <v>32.36</v>
      </c>
      <c r="S371" s="80">
        <f>'5_ЦК'!S332</f>
        <v>32.36</v>
      </c>
      <c r="T371" s="80">
        <f>'5_ЦК'!T332</f>
        <v>32.36</v>
      </c>
      <c r="U371" s="80">
        <f>'5_ЦК'!U332</f>
        <v>32.36</v>
      </c>
      <c r="V371" s="80">
        <f>'5_ЦК'!V332</f>
        <v>32.36</v>
      </c>
      <c r="W371" s="80">
        <f>'5_ЦК'!W332</f>
        <v>32.36</v>
      </c>
      <c r="X371" s="80">
        <f>'5_ЦК'!X332</f>
        <v>32.36</v>
      </c>
      <c r="Y371" s="80">
        <f>'5_ЦК'!Y332</f>
        <v>32.36</v>
      </c>
    </row>
    <row r="372" spans="1:25" s="1" customFormat="1" x14ac:dyDescent="0.25">
      <c r="A372" s="75">
        <v>5</v>
      </c>
      <c r="B372" s="80">
        <f>'5_ЦК'!B333</f>
        <v>32.36</v>
      </c>
      <c r="C372" s="80">
        <f>'5_ЦК'!C333</f>
        <v>32.36</v>
      </c>
      <c r="D372" s="80">
        <f>'5_ЦК'!D333</f>
        <v>32.36</v>
      </c>
      <c r="E372" s="80">
        <f>'5_ЦК'!E333</f>
        <v>32.36</v>
      </c>
      <c r="F372" s="80">
        <f>'5_ЦК'!F333</f>
        <v>32.36</v>
      </c>
      <c r="G372" s="80">
        <f>'5_ЦК'!G333</f>
        <v>32.36</v>
      </c>
      <c r="H372" s="80">
        <f>'5_ЦК'!H333</f>
        <v>32.36</v>
      </c>
      <c r="I372" s="80">
        <f>'5_ЦК'!I333</f>
        <v>32.36</v>
      </c>
      <c r="J372" s="80">
        <f>'5_ЦК'!J333</f>
        <v>32.36</v>
      </c>
      <c r="K372" s="80">
        <f>'5_ЦК'!K333</f>
        <v>32.36</v>
      </c>
      <c r="L372" s="80">
        <f>'5_ЦК'!L333</f>
        <v>32.36</v>
      </c>
      <c r="M372" s="80">
        <f>'5_ЦК'!M333</f>
        <v>32.36</v>
      </c>
      <c r="N372" s="80">
        <f>'5_ЦК'!N333</f>
        <v>32.36</v>
      </c>
      <c r="O372" s="80">
        <f>'5_ЦК'!O333</f>
        <v>32.36</v>
      </c>
      <c r="P372" s="80">
        <f>'5_ЦК'!P333</f>
        <v>32.36</v>
      </c>
      <c r="Q372" s="80">
        <f>'5_ЦК'!Q333</f>
        <v>32.36</v>
      </c>
      <c r="R372" s="80">
        <f>'5_ЦК'!R333</f>
        <v>32.36</v>
      </c>
      <c r="S372" s="80">
        <f>'5_ЦК'!S333</f>
        <v>32.36</v>
      </c>
      <c r="T372" s="80">
        <f>'5_ЦК'!T333</f>
        <v>32.36</v>
      </c>
      <c r="U372" s="80">
        <f>'5_ЦК'!U333</f>
        <v>32.36</v>
      </c>
      <c r="V372" s="80">
        <f>'5_ЦК'!V333</f>
        <v>32.36</v>
      </c>
      <c r="W372" s="80">
        <f>'5_ЦК'!W333</f>
        <v>32.36</v>
      </c>
      <c r="X372" s="80">
        <f>'5_ЦК'!X333</f>
        <v>32.36</v>
      </c>
      <c r="Y372" s="80">
        <f>'5_ЦК'!Y333</f>
        <v>32.36</v>
      </c>
    </row>
    <row r="373" spans="1:25" s="1" customFormat="1" x14ac:dyDescent="0.25">
      <c r="A373" s="75">
        <v>6</v>
      </c>
      <c r="B373" s="80">
        <f>'5_ЦК'!B334</f>
        <v>32.36</v>
      </c>
      <c r="C373" s="80">
        <f>'5_ЦК'!C334</f>
        <v>32.36</v>
      </c>
      <c r="D373" s="80">
        <f>'5_ЦК'!D334</f>
        <v>32.36</v>
      </c>
      <c r="E373" s="80">
        <f>'5_ЦК'!E334</f>
        <v>32.36</v>
      </c>
      <c r="F373" s="80">
        <f>'5_ЦК'!F334</f>
        <v>32.36</v>
      </c>
      <c r="G373" s="80">
        <f>'5_ЦК'!G334</f>
        <v>32.36</v>
      </c>
      <c r="H373" s="80">
        <f>'5_ЦК'!H334</f>
        <v>32.36</v>
      </c>
      <c r="I373" s="80">
        <f>'5_ЦК'!I334</f>
        <v>32.36</v>
      </c>
      <c r="J373" s="80">
        <f>'5_ЦК'!J334</f>
        <v>32.36</v>
      </c>
      <c r="K373" s="80">
        <f>'5_ЦК'!K334</f>
        <v>32.36</v>
      </c>
      <c r="L373" s="80">
        <f>'5_ЦК'!L334</f>
        <v>32.36</v>
      </c>
      <c r="M373" s="80">
        <f>'5_ЦК'!M334</f>
        <v>32.36</v>
      </c>
      <c r="N373" s="80">
        <f>'5_ЦК'!N334</f>
        <v>32.36</v>
      </c>
      <c r="O373" s="80">
        <f>'5_ЦК'!O334</f>
        <v>32.36</v>
      </c>
      <c r="P373" s="80">
        <f>'5_ЦК'!P334</f>
        <v>32.36</v>
      </c>
      <c r="Q373" s="80">
        <f>'5_ЦК'!Q334</f>
        <v>32.36</v>
      </c>
      <c r="R373" s="80">
        <f>'5_ЦК'!R334</f>
        <v>32.36</v>
      </c>
      <c r="S373" s="80">
        <f>'5_ЦК'!S334</f>
        <v>32.36</v>
      </c>
      <c r="T373" s="80">
        <f>'5_ЦК'!T334</f>
        <v>32.36</v>
      </c>
      <c r="U373" s="80">
        <f>'5_ЦК'!U334</f>
        <v>32.36</v>
      </c>
      <c r="V373" s="80">
        <f>'5_ЦК'!V334</f>
        <v>32.36</v>
      </c>
      <c r="W373" s="80">
        <f>'5_ЦК'!W334</f>
        <v>32.36</v>
      </c>
      <c r="X373" s="80">
        <f>'5_ЦК'!X334</f>
        <v>32.36</v>
      </c>
      <c r="Y373" s="80">
        <f>'5_ЦК'!Y334</f>
        <v>32.36</v>
      </c>
    </row>
    <row r="374" spans="1:25" s="1" customFormat="1" x14ac:dyDescent="0.25">
      <c r="A374" s="75">
        <v>7</v>
      </c>
      <c r="B374" s="80">
        <f>'5_ЦК'!B335</f>
        <v>32.36</v>
      </c>
      <c r="C374" s="80">
        <f>'5_ЦК'!C335</f>
        <v>32.36</v>
      </c>
      <c r="D374" s="80">
        <f>'5_ЦК'!D335</f>
        <v>32.36</v>
      </c>
      <c r="E374" s="80">
        <f>'5_ЦК'!E335</f>
        <v>32.36</v>
      </c>
      <c r="F374" s="80">
        <f>'5_ЦК'!F335</f>
        <v>32.36</v>
      </c>
      <c r="G374" s="80">
        <f>'5_ЦК'!G335</f>
        <v>32.36</v>
      </c>
      <c r="H374" s="80">
        <f>'5_ЦК'!H335</f>
        <v>32.36</v>
      </c>
      <c r="I374" s="80">
        <f>'5_ЦК'!I335</f>
        <v>32.36</v>
      </c>
      <c r="J374" s="80">
        <f>'5_ЦК'!J335</f>
        <v>32.36</v>
      </c>
      <c r="K374" s="80">
        <f>'5_ЦК'!K335</f>
        <v>32.36</v>
      </c>
      <c r="L374" s="80">
        <f>'5_ЦК'!L335</f>
        <v>32.36</v>
      </c>
      <c r="M374" s="80">
        <f>'5_ЦК'!M335</f>
        <v>32.36</v>
      </c>
      <c r="N374" s="80">
        <f>'5_ЦК'!N335</f>
        <v>32.36</v>
      </c>
      <c r="O374" s="80">
        <f>'5_ЦК'!O335</f>
        <v>32.36</v>
      </c>
      <c r="P374" s="80">
        <f>'5_ЦК'!P335</f>
        <v>32.36</v>
      </c>
      <c r="Q374" s="80">
        <f>'5_ЦК'!Q335</f>
        <v>32.36</v>
      </c>
      <c r="R374" s="80">
        <f>'5_ЦК'!R335</f>
        <v>32.36</v>
      </c>
      <c r="S374" s="80">
        <f>'5_ЦК'!S335</f>
        <v>32.36</v>
      </c>
      <c r="T374" s="80">
        <f>'5_ЦК'!T335</f>
        <v>32.36</v>
      </c>
      <c r="U374" s="80">
        <f>'5_ЦК'!U335</f>
        <v>32.36</v>
      </c>
      <c r="V374" s="80">
        <f>'5_ЦК'!V335</f>
        <v>32.36</v>
      </c>
      <c r="W374" s="80">
        <f>'5_ЦК'!W335</f>
        <v>32.36</v>
      </c>
      <c r="X374" s="80">
        <f>'5_ЦК'!X335</f>
        <v>32.36</v>
      </c>
      <c r="Y374" s="80">
        <f>'5_ЦК'!Y335</f>
        <v>32.36</v>
      </c>
    </row>
    <row r="375" spans="1:25" s="1" customFormat="1" x14ac:dyDescent="0.25">
      <c r="A375" s="75">
        <v>8</v>
      </c>
      <c r="B375" s="80">
        <f>'5_ЦК'!B336</f>
        <v>32.36</v>
      </c>
      <c r="C375" s="80">
        <f>'5_ЦК'!C336</f>
        <v>32.36</v>
      </c>
      <c r="D375" s="80">
        <f>'5_ЦК'!D336</f>
        <v>32.36</v>
      </c>
      <c r="E375" s="80">
        <f>'5_ЦК'!E336</f>
        <v>32.36</v>
      </c>
      <c r="F375" s="80">
        <f>'5_ЦК'!F336</f>
        <v>32.36</v>
      </c>
      <c r="G375" s="80">
        <f>'5_ЦК'!G336</f>
        <v>32.36</v>
      </c>
      <c r="H375" s="80">
        <f>'5_ЦК'!H336</f>
        <v>32.36</v>
      </c>
      <c r="I375" s="80">
        <f>'5_ЦК'!I336</f>
        <v>32.36</v>
      </c>
      <c r="J375" s="80">
        <f>'5_ЦК'!J336</f>
        <v>32.36</v>
      </c>
      <c r="K375" s="80">
        <f>'5_ЦК'!K336</f>
        <v>32.36</v>
      </c>
      <c r="L375" s="80">
        <f>'5_ЦК'!L336</f>
        <v>32.36</v>
      </c>
      <c r="M375" s="80">
        <f>'5_ЦК'!M336</f>
        <v>32.36</v>
      </c>
      <c r="N375" s="80">
        <f>'5_ЦК'!N336</f>
        <v>32.36</v>
      </c>
      <c r="O375" s="80">
        <f>'5_ЦК'!O336</f>
        <v>32.36</v>
      </c>
      <c r="P375" s="80">
        <f>'5_ЦК'!P336</f>
        <v>32.36</v>
      </c>
      <c r="Q375" s="80">
        <f>'5_ЦК'!Q336</f>
        <v>32.36</v>
      </c>
      <c r="R375" s="80">
        <f>'5_ЦК'!R336</f>
        <v>32.36</v>
      </c>
      <c r="S375" s="80">
        <f>'5_ЦК'!S336</f>
        <v>32.36</v>
      </c>
      <c r="T375" s="80">
        <f>'5_ЦК'!T336</f>
        <v>32.36</v>
      </c>
      <c r="U375" s="80">
        <f>'5_ЦК'!U336</f>
        <v>32.36</v>
      </c>
      <c r="V375" s="80">
        <f>'5_ЦК'!V336</f>
        <v>32.36</v>
      </c>
      <c r="W375" s="80">
        <f>'5_ЦК'!W336</f>
        <v>32.36</v>
      </c>
      <c r="X375" s="80">
        <f>'5_ЦК'!X336</f>
        <v>32.36</v>
      </c>
      <c r="Y375" s="80">
        <f>'5_ЦК'!Y336</f>
        <v>32.36</v>
      </c>
    </row>
    <row r="376" spans="1:25" s="1" customFormat="1" x14ac:dyDescent="0.25">
      <c r="A376" s="75">
        <v>9</v>
      </c>
      <c r="B376" s="80">
        <f>'5_ЦК'!B337</f>
        <v>32.36</v>
      </c>
      <c r="C376" s="80">
        <f>'5_ЦК'!C337</f>
        <v>32.36</v>
      </c>
      <c r="D376" s="80">
        <f>'5_ЦК'!D337</f>
        <v>32.36</v>
      </c>
      <c r="E376" s="80">
        <f>'5_ЦК'!E337</f>
        <v>32.36</v>
      </c>
      <c r="F376" s="80">
        <f>'5_ЦК'!F337</f>
        <v>32.36</v>
      </c>
      <c r="G376" s="80">
        <f>'5_ЦК'!G337</f>
        <v>32.36</v>
      </c>
      <c r="H376" s="80">
        <f>'5_ЦК'!H337</f>
        <v>32.36</v>
      </c>
      <c r="I376" s="80">
        <f>'5_ЦК'!I337</f>
        <v>32.36</v>
      </c>
      <c r="J376" s="80">
        <f>'5_ЦК'!J337</f>
        <v>32.36</v>
      </c>
      <c r="K376" s="80">
        <f>'5_ЦК'!K337</f>
        <v>32.36</v>
      </c>
      <c r="L376" s="80">
        <f>'5_ЦК'!L337</f>
        <v>32.36</v>
      </c>
      <c r="M376" s="80">
        <f>'5_ЦК'!M337</f>
        <v>32.36</v>
      </c>
      <c r="N376" s="80">
        <f>'5_ЦК'!N337</f>
        <v>32.36</v>
      </c>
      <c r="O376" s="80">
        <f>'5_ЦК'!O337</f>
        <v>32.36</v>
      </c>
      <c r="P376" s="80">
        <f>'5_ЦК'!P337</f>
        <v>32.36</v>
      </c>
      <c r="Q376" s="80">
        <f>'5_ЦК'!Q337</f>
        <v>32.36</v>
      </c>
      <c r="R376" s="80">
        <f>'5_ЦК'!R337</f>
        <v>32.36</v>
      </c>
      <c r="S376" s="80">
        <f>'5_ЦК'!S337</f>
        <v>32.36</v>
      </c>
      <c r="T376" s="80">
        <f>'5_ЦК'!T337</f>
        <v>32.36</v>
      </c>
      <c r="U376" s="80">
        <f>'5_ЦК'!U337</f>
        <v>32.36</v>
      </c>
      <c r="V376" s="80">
        <f>'5_ЦК'!V337</f>
        <v>32.36</v>
      </c>
      <c r="W376" s="80">
        <f>'5_ЦК'!W337</f>
        <v>32.36</v>
      </c>
      <c r="X376" s="80">
        <f>'5_ЦК'!X337</f>
        <v>32.36</v>
      </c>
      <c r="Y376" s="80">
        <f>'5_ЦК'!Y337</f>
        <v>32.36</v>
      </c>
    </row>
    <row r="377" spans="1:25" s="1" customFormat="1" x14ac:dyDescent="0.25">
      <c r="A377" s="75">
        <v>10</v>
      </c>
      <c r="B377" s="80">
        <f>'5_ЦК'!B338</f>
        <v>32.36</v>
      </c>
      <c r="C377" s="80">
        <f>'5_ЦК'!C338</f>
        <v>32.36</v>
      </c>
      <c r="D377" s="80">
        <f>'5_ЦК'!D338</f>
        <v>32.36</v>
      </c>
      <c r="E377" s="80">
        <f>'5_ЦК'!E338</f>
        <v>32.36</v>
      </c>
      <c r="F377" s="80">
        <f>'5_ЦК'!F338</f>
        <v>32.36</v>
      </c>
      <c r="G377" s="80">
        <f>'5_ЦК'!G338</f>
        <v>32.36</v>
      </c>
      <c r="H377" s="80">
        <f>'5_ЦК'!H338</f>
        <v>32.36</v>
      </c>
      <c r="I377" s="80">
        <f>'5_ЦК'!I338</f>
        <v>32.36</v>
      </c>
      <c r="J377" s="80">
        <f>'5_ЦК'!J338</f>
        <v>32.36</v>
      </c>
      <c r="K377" s="80">
        <f>'5_ЦК'!K338</f>
        <v>32.36</v>
      </c>
      <c r="L377" s="80">
        <f>'5_ЦК'!L338</f>
        <v>32.36</v>
      </c>
      <c r="M377" s="80">
        <f>'5_ЦК'!M338</f>
        <v>32.36</v>
      </c>
      <c r="N377" s="80">
        <f>'5_ЦК'!N338</f>
        <v>32.36</v>
      </c>
      <c r="O377" s="80">
        <f>'5_ЦК'!O338</f>
        <v>32.36</v>
      </c>
      <c r="P377" s="80">
        <f>'5_ЦК'!P338</f>
        <v>32.36</v>
      </c>
      <c r="Q377" s="80">
        <f>'5_ЦК'!Q338</f>
        <v>32.36</v>
      </c>
      <c r="R377" s="80">
        <f>'5_ЦК'!R338</f>
        <v>32.36</v>
      </c>
      <c r="S377" s="80">
        <f>'5_ЦК'!S338</f>
        <v>32.36</v>
      </c>
      <c r="T377" s="80">
        <f>'5_ЦК'!T338</f>
        <v>32.36</v>
      </c>
      <c r="U377" s="80">
        <f>'5_ЦК'!U338</f>
        <v>32.36</v>
      </c>
      <c r="V377" s="80">
        <f>'5_ЦК'!V338</f>
        <v>32.36</v>
      </c>
      <c r="W377" s="80">
        <f>'5_ЦК'!W338</f>
        <v>32.36</v>
      </c>
      <c r="X377" s="80">
        <f>'5_ЦК'!X338</f>
        <v>32.36</v>
      </c>
      <c r="Y377" s="80">
        <f>'5_ЦК'!Y338</f>
        <v>32.36</v>
      </c>
    </row>
    <row r="378" spans="1:25" s="1" customFormat="1" x14ac:dyDescent="0.25">
      <c r="A378" s="75">
        <v>11</v>
      </c>
      <c r="B378" s="80">
        <f>'5_ЦК'!B339</f>
        <v>32.36</v>
      </c>
      <c r="C378" s="80">
        <f>'5_ЦК'!C339</f>
        <v>32.36</v>
      </c>
      <c r="D378" s="80">
        <f>'5_ЦК'!D339</f>
        <v>32.36</v>
      </c>
      <c r="E378" s="80">
        <f>'5_ЦК'!E339</f>
        <v>32.36</v>
      </c>
      <c r="F378" s="80">
        <f>'5_ЦК'!F339</f>
        <v>32.36</v>
      </c>
      <c r="G378" s="80">
        <f>'5_ЦК'!G339</f>
        <v>32.36</v>
      </c>
      <c r="H378" s="80">
        <f>'5_ЦК'!H339</f>
        <v>32.36</v>
      </c>
      <c r="I378" s="80">
        <f>'5_ЦК'!I339</f>
        <v>32.36</v>
      </c>
      <c r="J378" s="80">
        <f>'5_ЦК'!J339</f>
        <v>32.36</v>
      </c>
      <c r="K378" s="80">
        <f>'5_ЦК'!K339</f>
        <v>32.36</v>
      </c>
      <c r="L378" s="80">
        <f>'5_ЦК'!L339</f>
        <v>32.36</v>
      </c>
      <c r="M378" s="80">
        <f>'5_ЦК'!M339</f>
        <v>32.36</v>
      </c>
      <c r="N378" s="80">
        <f>'5_ЦК'!N339</f>
        <v>32.36</v>
      </c>
      <c r="O378" s="80">
        <f>'5_ЦК'!O339</f>
        <v>32.36</v>
      </c>
      <c r="P378" s="80">
        <f>'5_ЦК'!P339</f>
        <v>32.36</v>
      </c>
      <c r="Q378" s="80">
        <f>'5_ЦК'!Q339</f>
        <v>32.36</v>
      </c>
      <c r="R378" s="80">
        <f>'5_ЦК'!R339</f>
        <v>32.36</v>
      </c>
      <c r="S378" s="80">
        <f>'5_ЦК'!S339</f>
        <v>32.36</v>
      </c>
      <c r="T378" s="80">
        <f>'5_ЦК'!T339</f>
        <v>32.36</v>
      </c>
      <c r="U378" s="80">
        <f>'5_ЦК'!U339</f>
        <v>32.36</v>
      </c>
      <c r="V378" s="80">
        <f>'5_ЦК'!V339</f>
        <v>32.36</v>
      </c>
      <c r="W378" s="80">
        <f>'5_ЦК'!W339</f>
        <v>32.36</v>
      </c>
      <c r="X378" s="80">
        <f>'5_ЦК'!X339</f>
        <v>32.36</v>
      </c>
      <c r="Y378" s="80">
        <f>'5_ЦК'!Y339</f>
        <v>32.36</v>
      </c>
    </row>
    <row r="379" spans="1:25" s="1" customFormat="1" x14ac:dyDescent="0.25">
      <c r="A379" s="75">
        <v>12</v>
      </c>
      <c r="B379" s="80">
        <f>'5_ЦК'!B340</f>
        <v>32.36</v>
      </c>
      <c r="C379" s="80">
        <f>'5_ЦК'!C340</f>
        <v>32.36</v>
      </c>
      <c r="D379" s="80">
        <f>'5_ЦК'!D340</f>
        <v>32.36</v>
      </c>
      <c r="E379" s="80">
        <f>'5_ЦК'!E340</f>
        <v>32.36</v>
      </c>
      <c r="F379" s="80">
        <f>'5_ЦК'!F340</f>
        <v>32.36</v>
      </c>
      <c r="G379" s="80">
        <f>'5_ЦК'!G340</f>
        <v>32.36</v>
      </c>
      <c r="H379" s="80">
        <f>'5_ЦК'!H340</f>
        <v>32.36</v>
      </c>
      <c r="I379" s="80">
        <f>'5_ЦК'!I340</f>
        <v>32.36</v>
      </c>
      <c r="J379" s="80">
        <f>'5_ЦК'!J340</f>
        <v>32.36</v>
      </c>
      <c r="K379" s="80">
        <f>'5_ЦК'!K340</f>
        <v>32.36</v>
      </c>
      <c r="L379" s="80">
        <f>'5_ЦК'!L340</f>
        <v>32.36</v>
      </c>
      <c r="M379" s="80">
        <f>'5_ЦК'!M340</f>
        <v>32.36</v>
      </c>
      <c r="N379" s="80">
        <f>'5_ЦК'!N340</f>
        <v>32.36</v>
      </c>
      <c r="O379" s="80">
        <f>'5_ЦК'!O340</f>
        <v>32.36</v>
      </c>
      <c r="P379" s="80">
        <f>'5_ЦК'!P340</f>
        <v>32.36</v>
      </c>
      <c r="Q379" s="80">
        <f>'5_ЦК'!Q340</f>
        <v>32.36</v>
      </c>
      <c r="R379" s="80">
        <f>'5_ЦК'!R340</f>
        <v>32.36</v>
      </c>
      <c r="S379" s="80">
        <f>'5_ЦК'!S340</f>
        <v>32.36</v>
      </c>
      <c r="T379" s="80">
        <f>'5_ЦК'!T340</f>
        <v>32.36</v>
      </c>
      <c r="U379" s="80">
        <f>'5_ЦК'!U340</f>
        <v>32.36</v>
      </c>
      <c r="V379" s="80">
        <f>'5_ЦК'!V340</f>
        <v>32.36</v>
      </c>
      <c r="W379" s="80">
        <f>'5_ЦК'!W340</f>
        <v>32.36</v>
      </c>
      <c r="X379" s="80">
        <f>'5_ЦК'!X340</f>
        <v>32.36</v>
      </c>
      <c r="Y379" s="80">
        <f>'5_ЦК'!Y340</f>
        <v>32.36</v>
      </c>
    </row>
    <row r="380" spans="1:25" s="1" customFormat="1" x14ac:dyDescent="0.25">
      <c r="A380" s="75">
        <v>13</v>
      </c>
      <c r="B380" s="80">
        <f>'5_ЦК'!B341</f>
        <v>32.36</v>
      </c>
      <c r="C380" s="80">
        <f>'5_ЦК'!C341</f>
        <v>32.36</v>
      </c>
      <c r="D380" s="80">
        <f>'5_ЦК'!D341</f>
        <v>32.36</v>
      </c>
      <c r="E380" s="80">
        <f>'5_ЦК'!E341</f>
        <v>32.36</v>
      </c>
      <c r="F380" s="80">
        <f>'5_ЦК'!F341</f>
        <v>32.36</v>
      </c>
      <c r="G380" s="80">
        <f>'5_ЦК'!G341</f>
        <v>32.36</v>
      </c>
      <c r="H380" s="80">
        <f>'5_ЦК'!H341</f>
        <v>32.36</v>
      </c>
      <c r="I380" s="80">
        <f>'5_ЦК'!I341</f>
        <v>32.36</v>
      </c>
      <c r="J380" s="80">
        <f>'5_ЦК'!J341</f>
        <v>32.36</v>
      </c>
      <c r="K380" s="80">
        <f>'5_ЦК'!K341</f>
        <v>32.36</v>
      </c>
      <c r="L380" s="80">
        <f>'5_ЦК'!L341</f>
        <v>32.36</v>
      </c>
      <c r="M380" s="80">
        <f>'5_ЦК'!M341</f>
        <v>32.36</v>
      </c>
      <c r="N380" s="80">
        <f>'5_ЦК'!N341</f>
        <v>32.36</v>
      </c>
      <c r="O380" s="80">
        <f>'5_ЦК'!O341</f>
        <v>32.36</v>
      </c>
      <c r="P380" s="80">
        <f>'5_ЦК'!P341</f>
        <v>32.36</v>
      </c>
      <c r="Q380" s="80">
        <f>'5_ЦК'!Q341</f>
        <v>32.36</v>
      </c>
      <c r="R380" s="80">
        <f>'5_ЦК'!R341</f>
        <v>32.36</v>
      </c>
      <c r="S380" s="80">
        <f>'5_ЦК'!S341</f>
        <v>32.36</v>
      </c>
      <c r="T380" s="80">
        <f>'5_ЦК'!T341</f>
        <v>32.36</v>
      </c>
      <c r="U380" s="80">
        <f>'5_ЦК'!U341</f>
        <v>32.36</v>
      </c>
      <c r="V380" s="80">
        <f>'5_ЦК'!V341</f>
        <v>32.36</v>
      </c>
      <c r="W380" s="80">
        <f>'5_ЦК'!W341</f>
        <v>32.36</v>
      </c>
      <c r="X380" s="80">
        <f>'5_ЦК'!X341</f>
        <v>32.36</v>
      </c>
      <c r="Y380" s="80">
        <f>'5_ЦК'!Y341</f>
        <v>32.36</v>
      </c>
    </row>
    <row r="381" spans="1:25" s="1" customFormat="1" x14ac:dyDescent="0.25">
      <c r="A381" s="75">
        <v>14</v>
      </c>
      <c r="B381" s="80">
        <f>'5_ЦК'!B342</f>
        <v>32.36</v>
      </c>
      <c r="C381" s="80">
        <f>'5_ЦК'!C342</f>
        <v>32.36</v>
      </c>
      <c r="D381" s="80">
        <f>'5_ЦК'!D342</f>
        <v>32.36</v>
      </c>
      <c r="E381" s="80">
        <f>'5_ЦК'!E342</f>
        <v>32.36</v>
      </c>
      <c r="F381" s="80">
        <f>'5_ЦК'!F342</f>
        <v>32.36</v>
      </c>
      <c r="G381" s="80">
        <f>'5_ЦК'!G342</f>
        <v>32.36</v>
      </c>
      <c r="H381" s="80">
        <f>'5_ЦК'!H342</f>
        <v>32.36</v>
      </c>
      <c r="I381" s="80">
        <f>'5_ЦК'!I342</f>
        <v>32.36</v>
      </c>
      <c r="J381" s="80">
        <f>'5_ЦК'!J342</f>
        <v>32.36</v>
      </c>
      <c r="K381" s="80">
        <f>'5_ЦК'!K342</f>
        <v>32.36</v>
      </c>
      <c r="L381" s="80">
        <f>'5_ЦК'!L342</f>
        <v>32.36</v>
      </c>
      <c r="M381" s="80">
        <f>'5_ЦК'!M342</f>
        <v>32.36</v>
      </c>
      <c r="N381" s="80">
        <f>'5_ЦК'!N342</f>
        <v>32.36</v>
      </c>
      <c r="O381" s="80">
        <f>'5_ЦК'!O342</f>
        <v>32.36</v>
      </c>
      <c r="P381" s="80">
        <f>'5_ЦК'!P342</f>
        <v>32.36</v>
      </c>
      <c r="Q381" s="80">
        <f>'5_ЦК'!Q342</f>
        <v>32.36</v>
      </c>
      <c r="R381" s="80">
        <f>'5_ЦК'!R342</f>
        <v>32.36</v>
      </c>
      <c r="S381" s="80">
        <f>'5_ЦК'!S342</f>
        <v>32.36</v>
      </c>
      <c r="T381" s="80">
        <f>'5_ЦК'!T342</f>
        <v>32.36</v>
      </c>
      <c r="U381" s="80">
        <f>'5_ЦК'!U342</f>
        <v>32.36</v>
      </c>
      <c r="V381" s="80">
        <f>'5_ЦК'!V342</f>
        <v>32.36</v>
      </c>
      <c r="W381" s="80">
        <f>'5_ЦК'!W342</f>
        <v>32.36</v>
      </c>
      <c r="X381" s="80">
        <f>'5_ЦК'!X342</f>
        <v>32.36</v>
      </c>
      <c r="Y381" s="80">
        <f>'5_ЦК'!Y342</f>
        <v>32.36</v>
      </c>
    </row>
    <row r="382" spans="1:25" s="1" customFormat="1" x14ac:dyDescent="0.25">
      <c r="A382" s="75">
        <v>15</v>
      </c>
      <c r="B382" s="80">
        <f>'5_ЦК'!B343</f>
        <v>32.36</v>
      </c>
      <c r="C382" s="80">
        <f>'5_ЦК'!C343</f>
        <v>32.36</v>
      </c>
      <c r="D382" s="80">
        <f>'5_ЦК'!D343</f>
        <v>32.36</v>
      </c>
      <c r="E382" s="80">
        <f>'5_ЦК'!E343</f>
        <v>32.36</v>
      </c>
      <c r="F382" s="80">
        <f>'5_ЦК'!F343</f>
        <v>32.36</v>
      </c>
      <c r="G382" s="80">
        <f>'5_ЦК'!G343</f>
        <v>32.36</v>
      </c>
      <c r="H382" s="80">
        <f>'5_ЦК'!H343</f>
        <v>32.36</v>
      </c>
      <c r="I382" s="80">
        <f>'5_ЦК'!I343</f>
        <v>32.36</v>
      </c>
      <c r="J382" s="80">
        <f>'5_ЦК'!J343</f>
        <v>32.36</v>
      </c>
      <c r="K382" s="80">
        <f>'5_ЦК'!K343</f>
        <v>32.36</v>
      </c>
      <c r="L382" s="80">
        <f>'5_ЦК'!L343</f>
        <v>32.36</v>
      </c>
      <c r="M382" s="80">
        <f>'5_ЦК'!M343</f>
        <v>32.36</v>
      </c>
      <c r="N382" s="80">
        <f>'5_ЦК'!N343</f>
        <v>32.36</v>
      </c>
      <c r="O382" s="80">
        <f>'5_ЦК'!O343</f>
        <v>32.36</v>
      </c>
      <c r="P382" s="80">
        <f>'5_ЦК'!P343</f>
        <v>32.36</v>
      </c>
      <c r="Q382" s="80">
        <f>'5_ЦК'!Q343</f>
        <v>32.36</v>
      </c>
      <c r="R382" s="80">
        <f>'5_ЦК'!R343</f>
        <v>32.36</v>
      </c>
      <c r="S382" s="80">
        <f>'5_ЦК'!S343</f>
        <v>32.36</v>
      </c>
      <c r="T382" s="80">
        <f>'5_ЦК'!T343</f>
        <v>32.36</v>
      </c>
      <c r="U382" s="80">
        <f>'5_ЦК'!U343</f>
        <v>32.36</v>
      </c>
      <c r="V382" s="80">
        <f>'5_ЦК'!V343</f>
        <v>32.36</v>
      </c>
      <c r="W382" s="80">
        <f>'5_ЦК'!W343</f>
        <v>32.36</v>
      </c>
      <c r="X382" s="80">
        <f>'5_ЦК'!X343</f>
        <v>32.36</v>
      </c>
      <c r="Y382" s="80">
        <f>'5_ЦК'!Y343</f>
        <v>32.36</v>
      </c>
    </row>
    <row r="383" spans="1:25" s="1" customFormat="1" x14ac:dyDescent="0.25">
      <c r="A383" s="75">
        <v>16</v>
      </c>
      <c r="B383" s="80">
        <f>'5_ЦК'!B344</f>
        <v>32.36</v>
      </c>
      <c r="C383" s="80">
        <f>'5_ЦК'!C344</f>
        <v>32.36</v>
      </c>
      <c r="D383" s="80">
        <f>'5_ЦК'!D344</f>
        <v>32.36</v>
      </c>
      <c r="E383" s="80">
        <f>'5_ЦК'!E344</f>
        <v>32.36</v>
      </c>
      <c r="F383" s="80">
        <f>'5_ЦК'!F344</f>
        <v>32.36</v>
      </c>
      <c r="G383" s="80">
        <f>'5_ЦК'!G344</f>
        <v>32.36</v>
      </c>
      <c r="H383" s="80">
        <f>'5_ЦК'!H344</f>
        <v>32.36</v>
      </c>
      <c r="I383" s="80">
        <f>'5_ЦК'!I344</f>
        <v>32.36</v>
      </c>
      <c r="J383" s="80">
        <f>'5_ЦК'!J344</f>
        <v>32.36</v>
      </c>
      <c r="K383" s="80">
        <f>'5_ЦК'!K344</f>
        <v>32.36</v>
      </c>
      <c r="L383" s="80">
        <f>'5_ЦК'!L344</f>
        <v>32.36</v>
      </c>
      <c r="M383" s="80">
        <f>'5_ЦК'!M344</f>
        <v>32.36</v>
      </c>
      <c r="N383" s="80">
        <f>'5_ЦК'!N344</f>
        <v>32.36</v>
      </c>
      <c r="O383" s="80">
        <f>'5_ЦК'!O344</f>
        <v>32.36</v>
      </c>
      <c r="P383" s="80">
        <f>'5_ЦК'!P344</f>
        <v>32.36</v>
      </c>
      <c r="Q383" s="80">
        <f>'5_ЦК'!Q344</f>
        <v>32.36</v>
      </c>
      <c r="R383" s="80">
        <f>'5_ЦК'!R344</f>
        <v>32.36</v>
      </c>
      <c r="S383" s="80">
        <f>'5_ЦК'!S344</f>
        <v>32.36</v>
      </c>
      <c r="T383" s="80">
        <f>'5_ЦК'!T344</f>
        <v>32.36</v>
      </c>
      <c r="U383" s="80">
        <f>'5_ЦК'!U344</f>
        <v>32.36</v>
      </c>
      <c r="V383" s="80">
        <f>'5_ЦК'!V344</f>
        <v>32.36</v>
      </c>
      <c r="W383" s="80">
        <f>'5_ЦК'!W344</f>
        <v>32.36</v>
      </c>
      <c r="X383" s="80">
        <f>'5_ЦК'!X344</f>
        <v>32.36</v>
      </c>
      <c r="Y383" s="80">
        <f>'5_ЦК'!Y344</f>
        <v>32.36</v>
      </c>
    </row>
    <row r="384" spans="1:25" s="1" customFormat="1" x14ac:dyDescent="0.25">
      <c r="A384" s="75">
        <v>17</v>
      </c>
      <c r="B384" s="80">
        <f>'5_ЦК'!B345</f>
        <v>32.36</v>
      </c>
      <c r="C384" s="80">
        <f>'5_ЦК'!C345</f>
        <v>32.36</v>
      </c>
      <c r="D384" s="80">
        <f>'5_ЦК'!D345</f>
        <v>32.36</v>
      </c>
      <c r="E384" s="80">
        <f>'5_ЦК'!E345</f>
        <v>32.36</v>
      </c>
      <c r="F384" s="80">
        <f>'5_ЦК'!F345</f>
        <v>32.36</v>
      </c>
      <c r="G384" s="80">
        <f>'5_ЦК'!G345</f>
        <v>32.36</v>
      </c>
      <c r="H384" s="80">
        <f>'5_ЦК'!H345</f>
        <v>32.36</v>
      </c>
      <c r="I384" s="80">
        <f>'5_ЦК'!I345</f>
        <v>32.36</v>
      </c>
      <c r="J384" s="80">
        <f>'5_ЦК'!J345</f>
        <v>32.36</v>
      </c>
      <c r="K384" s="80">
        <f>'5_ЦК'!K345</f>
        <v>32.36</v>
      </c>
      <c r="L384" s="80">
        <f>'5_ЦК'!L345</f>
        <v>32.36</v>
      </c>
      <c r="M384" s="80">
        <f>'5_ЦК'!M345</f>
        <v>32.36</v>
      </c>
      <c r="N384" s="80">
        <f>'5_ЦК'!N345</f>
        <v>32.36</v>
      </c>
      <c r="O384" s="80">
        <f>'5_ЦК'!O345</f>
        <v>32.36</v>
      </c>
      <c r="P384" s="80">
        <f>'5_ЦК'!P345</f>
        <v>32.36</v>
      </c>
      <c r="Q384" s="80">
        <f>'5_ЦК'!Q345</f>
        <v>32.36</v>
      </c>
      <c r="R384" s="80">
        <f>'5_ЦК'!R345</f>
        <v>32.36</v>
      </c>
      <c r="S384" s="80">
        <f>'5_ЦК'!S345</f>
        <v>32.36</v>
      </c>
      <c r="T384" s="80">
        <f>'5_ЦК'!T345</f>
        <v>32.36</v>
      </c>
      <c r="U384" s="80">
        <f>'5_ЦК'!U345</f>
        <v>32.36</v>
      </c>
      <c r="V384" s="80">
        <f>'5_ЦК'!V345</f>
        <v>32.36</v>
      </c>
      <c r="W384" s="80">
        <f>'5_ЦК'!W345</f>
        <v>32.36</v>
      </c>
      <c r="X384" s="80">
        <f>'5_ЦК'!X345</f>
        <v>32.36</v>
      </c>
      <c r="Y384" s="80">
        <f>'5_ЦК'!Y345</f>
        <v>32.36</v>
      </c>
    </row>
    <row r="385" spans="1:25" s="1" customFormat="1" x14ac:dyDescent="0.25">
      <c r="A385" s="75">
        <v>18</v>
      </c>
      <c r="B385" s="80">
        <f>'5_ЦК'!B346</f>
        <v>32.36</v>
      </c>
      <c r="C385" s="80">
        <f>'5_ЦК'!C346</f>
        <v>32.36</v>
      </c>
      <c r="D385" s="80">
        <f>'5_ЦК'!D346</f>
        <v>32.36</v>
      </c>
      <c r="E385" s="80">
        <f>'5_ЦК'!E346</f>
        <v>32.36</v>
      </c>
      <c r="F385" s="80">
        <f>'5_ЦК'!F346</f>
        <v>32.36</v>
      </c>
      <c r="G385" s="80">
        <f>'5_ЦК'!G346</f>
        <v>32.36</v>
      </c>
      <c r="H385" s="80">
        <f>'5_ЦК'!H346</f>
        <v>32.36</v>
      </c>
      <c r="I385" s="80">
        <f>'5_ЦК'!I346</f>
        <v>32.36</v>
      </c>
      <c r="J385" s="80">
        <f>'5_ЦК'!J346</f>
        <v>32.36</v>
      </c>
      <c r="K385" s="80">
        <f>'5_ЦК'!K346</f>
        <v>32.36</v>
      </c>
      <c r="L385" s="80">
        <f>'5_ЦК'!L346</f>
        <v>32.36</v>
      </c>
      <c r="M385" s="80">
        <f>'5_ЦК'!M346</f>
        <v>32.36</v>
      </c>
      <c r="N385" s="80">
        <f>'5_ЦК'!N346</f>
        <v>32.36</v>
      </c>
      <c r="O385" s="80">
        <f>'5_ЦК'!O346</f>
        <v>32.36</v>
      </c>
      <c r="P385" s="80">
        <f>'5_ЦК'!P346</f>
        <v>32.36</v>
      </c>
      <c r="Q385" s="80">
        <f>'5_ЦК'!Q346</f>
        <v>32.36</v>
      </c>
      <c r="R385" s="80">
        <f>'5_ЦК'!R346</f>
        <v>32.36</v>
      </c>
      <c r="S385" s="80">
        <f>'5_ЦК'!S346</f>
        <v>32.36</v>
      </c>
      <c r="T385" s="80">
        <f>'5_ЦК'!T346</f>
        <v>32.36</v>
      </c>
      <c r="U385" s="80">
        <f>'5_ЦК'!U346</f>
        <v>32.36</v>
      </c>
      <c r="V385" s="80">
        <f>'5_ЦК'!V346</f>
        <v>32.36</v>
      </c>
      <c r="W385" s="80">
        <f>'5_ЦК'!W346</f>
        <v>32.36</v>
      </c>
      <c r="X385" s="80">
        <f>'5_ЦК'!X346</f>
        <v>32.36</v>
      </c>
      <c r="Y385" s="80">
        <f>'5_ЦК'!Y346</f>
        <v>32.36</v>
      </c>
    </row>
    <row r="386" spans="1:25" s="1" customFormat="1" x14ac:dyDescent="0.25">
      <c r="A386" s="75">
        <v>19</v>
      </c>
      <c r="B386" s="80">
        <f>'5_ЦК'!B347</f>
        <v>32.36</v>
      </c>
      <c r="C386" s="80">
        <f>'5_ЦК'!C347</f>
        <v>32.36</v>
      </c>
      <c r="D386" s="80">
        <f>'5_ЦК'!D347</f>
        <v>32.36</v>
      </c>
      <c r="E386" s="80">
        <f>'5_ЦК'!E347</f>
        <v>32.36</v>
      </c>
      <c r="F386" s="80">
        <f>'5_ЦК'!F347</f>
        <v>32.36</v>
      </c>
      <c r="G386" s="80">
        <f>'5_ЦК'!G347</f>
        <v>32.36</v>
      </c>
      <c r="H386" s="80">
        <f>'5_ЦК'!H347</f>
        <v>32.36</v>
      </c>
      <c r="I386" s="80">
        <f>'5_ЦК'!I347</f>
        <v>32.36</v>
      </c>
      <c r="J386" s="80">
        <f>'5_ЦК'!J347</f>
        <v>32.36</v>
      </c>
      <c r="K386" s="80">
        <f>'5_ЦК'!K347</f>
        <v>32.36</v>
      </c>
      <c r="L386" s="80">
        <f>'5_ЦК'!L347</f>
        <v>32.36</v>
      </c>
      <c r="M386" s="80">
        <f>'5_ЦК'!M347</f>
        <v>32.36</v>
      </c>
      <c r="N386" s="80">
        <f>'5_ЦК'!N347</f>
        <v>32.36</v>
      </c>
      <c r="O386" s="80">
        <f>'5_ЦК'!O347</f>
        <v>32.36</v>
      </c>
      <c r="P386" s="80">
        <f>'5_ЦК'!P347</f>
        <v>32.36</v>
      </c>
      <c r="Q386" s="80">
        <f>'5_ЦК'!Q347</f>
        <v>32.36</v>
      </c>
      <c r="R386" s="80">
        <f>'5_ЦК'!R347</f>
        <v>32.36</v>
      </c>
      <c r="S386" s="80">
        <f>'5_ЦК'!S347</f>
        <v>32.36</v>
      </c>
      <c r="T386" s="80">
        <f>'5_ЦК'!T347</f>
        <v>32.36</v>
      </c>
      <c r="U386" s="80">
        <f>'5_ЦК'!U347</f>
        <v>32.36</v>
      </c>
      <c r="V386" s="80">
        <f>'5_ЦК'!V347</f>
        <v>32.36</v>
      </c>
      <c r="W386" s="80">
        <f>'5_ЦК'!W347</f>
        <v>32.36</v>
      </c>
      <c r="X386" s="80">
        <f>'5_ЦК'!X347</f>
        <v>32.36</v>
      </c>
      <c r="Y386" s="80">
        <f>'5_ЦК'!Y347</f>
        <v>32.36</v>
      </c>
    </row>
    <row r="387" spans="1:25" s="1" customFormat="1" x14ac:dyDescent="0.25">
      <c r="A387" s="75">
        <v>20</v>
      </c>
      <c r="B387" s="80">
        <f>'5_ЦК'!B348</f>
        <v>32.36</v>
      </c>
      <c r="C387" s="80">
        <f>'5_ЦК'!C348</f>
        <v>32.36</v>
      </c>
      <c r="D387" s="80">
        <f>'5_ЦК'!D348</f>
        <v>32.36</v>
      </c>
      <c r="E387" s="80">
        <f>'5_ЦК'!E348</f>
        <v>32.36</v>
      </c>
      <c r="F387" s="80">
        <f>'5_ЦК'!F348</f>
        <v>32.36</v>
      </c>
      <c r="G387" s="80">
        <f>'5_ЦК'!G348</f>
        <v>32.36</v>
      </c>
      <c r="H387" s="80">
        <f>'5_ЦК'!H348</f>
        <v>32.36</v>
      </c>
      <c r="I387" s="80">
        <f>'5_ЦК'!I348</f>
        <v>32.36</v>
      </c>
      <c r="J387" s="80">
        <f>'5_ЦК'!J348</f>
        <v>32.36</v>
      </c>
      <c r="K387" s="80">
        <f>'5_ЦК'!K348</f>
        <v>32.36</v>
      </c>
      <c r="L387" s="80">
        <f>'5_ЦК'!L348</f>
        <v>32.36</v>
      </c>
      <c r="M387" s="80">
        <f>'5_ЦК'!M348</f>
        <v>32.36</v>
      </c>
      <c r="N387" s="80">
        <f>'5_ЦК'!N348</f>
        <v>32.36</v>
      </c>
      <c r="O387" s="80">
        <f>'5_ЦК'!O348</f>
        <v>32.36</v>
      </c>
      <c r="P387" s="80">
        <f>'5_ЦК'!P348</f>
        <v>32.36</v>
      </c>
      <c r="Q387" s="80">
        <f>'5_ЦК'!Q348</f>
        <v>32.36</v>
      </c>
      <c r="R387" s="80">
        <f>'5_ЦК'!R348</f>
        <v>32.36</v>
      </c>
      <c r="S387" s="80">
        <f>'5_ЦК'!S348</f>
        <v>32.36</v>
      </c>
      <c r="T387" s="80">
        <f>'5_ЦК'!T348</f>
        <v>32.36</v>
      </c>
      <c r="U387" s="80">
        <f>'5_ЦК'!U348</f>
        <v>32.36</v>
      </c>
      <c r="V387" s="80">
        <f>'5_ЦК'!V348</f>
        <v>32.36</v>
      </c>
      <c r="W387" s="80">
        <f>'5_ЦК'!W348</f>
        <v>32.36</v>
      </c>
      <c r="X387" s="80">
        <f>'5_ЦК'!X348</f>
        <v>32.36</v>
      </c>
      <c r="Y387" s="80">
        <f>'5_ЦК'!Y348</f>
        <v>32.36</v>
      </c>
    </row>
    <row r="388" spans="1:25" s="1" customFormat="1" x14ac:dyDescent="0.25">
      <c r="A388" s="75">
        <v>21</v>
      </c>
      <c r="B388" s="80">
        <f>'5_ЦК'!B349</f>
        <v>32.36</v>
      </c>
      <c r="C388" s="80">
        <f>'5_ЦК'!C349</f>
        <v>32.36</v>
      </c>
      <c r="D388" s="80">
        <f>'5_ЦК'!D349</f>
        <v>32.36</v>
      </c>
      <c r="E388" s="80">
        <f>'5_ЦК'!E349</f>
        <v>32.36</v>
      </c>
      <c r="F388" s="80">
        <f>'5_ЦК'!F349</f>
        <v>32.36</v>
      </c>
      <c r="G388" s="80">
        <f>'5_ЦК'!G349</f>
        <v>32.36</v>
      </c>
      <c r="H388" s="80">
        <f>'5_ЦК'!H349</f>
        <v>32.36</v>
      </c>
      <c r="I388" s="80">
        <f>'5_ЦК'!I349</f>
        <v>32.36</v>
      </c>
      <c r="J388" s="80">
        <f>'5_ЦК'!J349</f>
        <v>32.36</v>
      </c>
      <c r="K388" s="80">
        <f>'5_ЦК'!K349</f>
        <v>32.36</v>
      </c>
      <c r="L388" s="80">
        <f>'5_ЦК'!L349</f>
        <v>32.36</v>
      </c>
      <c r="M388" s="80">
        <f>'5_ЦК'!M349</f>
        <v>32.36</v>
      </c>
      <c r="N388" s="80">
        <f>'5_ЦК'!N349</f>
        <v>32.36</v>
      </c>
      <c r="O388" s="80">
        <f>'5_ЦК'!O349</f>
        <v>32.36</v>
      </c>
      <c r="P388" s="80">
        <f>'5_ЦК'!P349</f>
        <v>32.36</v>
      </c>
      <c r="Q388" s="80">
        <f>'5_ЦК'!Q349</f>
        <v>32.36</v>
      </c>
      <c r="R388" s="80">
        <f>'5_ЦК'!R349</f>
        <v>32.36</v>
      </c>
      <c r="S388" s="80">
        <f>'5_ЦК'!S349</f>
        <v>32.36</v>
      </c>
      <c r="T388" s="80">
        <f>'5_ЦК'!T349</f>
        <v>32.36</v>
      </c>
      <c r="U388" s="80">
        <f>'5_ЦК'!U349</f>
        <v>32.36</v>
      </c>
      <c r="V388" s="80">
        <f>'5_ЦК'!V349</f>
        <v>32.36</v>
      </c>
      <c r="W388" s="80">
        <f>'5_ЦК'!W349</f>
        <v>32.36</v>
      </c>
      <c r="X388" s="80">
        <f>'5_ЦК'!X349</f>
        <v>32.36</v>
      </c>
      <c r="Y388" s="80">
        <f>'5_ЦК'!Y349</f>
        <v>32.36</v>
      </c>
    </row>
    <row r="389" spans="1:25" s="1" customFormat="1" x14ac:dyDescent="0.25">
      <c r="A389" s="75">
        <v>22</v>
      </c>
      <c r="B389" s="80">
        <f>'5_ЦК'!B350</f>
        <v>32.36</v>
      </c>
      <c r="C389" s="80">
        <f>'5_ЦК'!C350</f>
        <v>32.36</v>
      </c>
      <c r="D389" s="80">
        <f>'5_ЦК'!D350</f>
        <v>32.36</v>
      </c>
      <c r="E389" s="80">
        <f>'5_ЦК'!E350</f>
        <v>32.36</v>
      </c>
      <c r="F389" s="80">
        <f>'5_ЦК'!F350</f>
        <v>32.36</v>
      </c>
      <c r="G389" s="80">
        <f>'5_ЦК'!G350</f>
        <v>32.36</v>
      </c>
      <c r="H389" s="80">
        <f>'5_ЦК'!H350</f>
        <v>32.36</v>
      </c>
      <c r="I389" s="80">
        <f>'5_ЦК'!I350</f>
        <v>32.36</v>
      </c>
      <c r="J389" s="80">
        <f>'5_ЦК'!J350</f>
        <v>32.36</v>
      </c>
      <c r="K389" s="80">
        <f>'5_ЦК'!K350</f>
        <v>32.36</v>
      </c>
      <c r="L389" s="80">
        <f>'5_ЦК'!L350</f>
        <v>32.36</v>
      </c>
      <c r="M389" s="80">
        <f>'5_ЦК'!M350</f>
        <v>32.36</v>
      </c>
      <c r="N389" s="80">
        <f>'5_ЦК'!N350</f>
        <v>32.36</v>
      </c>
      <c r="O389" s="80">
        <f>'5_ЦК'!O350</f>
        <v>32.36</v>
      </c>
      <c r="P389" s="80">
        <f>'5_ЦК'!P350</f>
        <v>32.36</v>
      </c>
      <c r="Q389" s="80">
        <f>'5_ЦК'!Q350</f>
        <v>32.36</v>
      </c>
      <c r="R389" s="80">
        <f>'5_ЦК'!R350</f>
        <v>32.36</v>
      </c>
      <c r="S389" s="80">
        <f>'5_ЦК'!S350</f>
        <v>32.36</v>
      </c>
      <c r="T389" s="80">
        <f>'5_ЦК'!T350</f>
        <v>32.36</v>
      </c>
      <c r="U389" s="80">
        <f>'5_ЦК'!U350</f>
        <v>32.36</v>
      </c>
      <c r="V389" s="80">
        <f>'5_ЦК'!V350</f>
        <v>32.36</v>
      </c>
      <c r="W389" s="80">
        <f>'5_ЦК'!W350</f>
        <v>32.36</v>
      </c>
      <c r="X389" s="80">
        <f>'5_ЦК'!X350</f>
        <v>32.36</v>
      </c>
      <c r="Y389" s="80">
        <f>'5_ЦК'!Y350</f>
        <v>32.36</v>
      </c>
    </row>
    <row r="390" spans="1:25" s="1" customFormat="1" x14ac:dyDescent="0.25">
      <c r="A390" s="75">
        <v>23</v>
      </c>
      <c r="B390" s="80">
        <f>'5_ЦК'!B351</f>
        <v>32.36</v>
      </c>
      <c r="C390" s="80">
        <f>'5_ЦК'!C351</f>
        <v>32.36</v>
      </c>
      <c r="D390" s="80">
        <f>'5_ЦК'!D351</f>
        <v>32.36</v>
      </c>
      <c r="E390" s="80">
        <f>'5_ЦК'!E351</f>
        <v>32.36</v>
      </c>
      <c r="F390" s="80">
        <f>'5_ЦК'!F351</f>
        <v>32.36</v>
      </c>
      <c r="G390" s="80">
        <f>'5_ЦК'!G351</f>
        <v>32.36</v>
      </c>
      <c r="H390" s="80">
        <f>'5_ЦК'!H351</f>
        <v>32.36</v>
      </c>
      <c r="I390" s="80">
        <f>'5_ЦК'!I351</f>
        <v>32.36</v>
      </c>
      <c r="J390" s="80">
        <f>'5_ЦК'!J351</f>
        <v>32.36</v>
      </c>
      <c r="K390" s="80">
        <f>'5_ЦК'!K351</f>
        <v>32.36</v>
      </c>
      <c r="L390" s="80">
        <f>'5_ЦК'!L351</f>
        <v>32.36</v>
      </c>
      <c r="M390" s="80">
        <f>'5_ЦК'!M351</f>
        <v>32.36</v>
      </c>
      <c r="N390" s="80">
        <f>'5_ЦК'!N351</f>
        <v>32.36</v>
      </c>
      <c r="O390" s="80">
        <f>'5_ЦК'!O351</f>
        <v>32.36</v>
      </c>
      <c r="P390" s="80">
        <f>'5_ЦК'!P351</f>
        <v>32.36</v>
      </c>
      <c r="Q390" s="80">
        <f>'5_ЦК'!Q351</f>
        <v>32.36</v>
      </c>
      <c r="R390" s="80">
        <f>'5_ЦК'!R351</f>
        <v>32.36</v>
      </c>
      <c r="S390" s="80">
        <f>'5_ЦК'!S351</f>
        <v>32.36</v>
      </c>
      <c r="T390" s="80">
        <f>'5_ЦК'!T351</f>
        <v>32.36</v>
      </c>
      <c r="U390" s="80">
        <f>'5_ЦК'!U351</f>
        <v>32.36</v>
      </c>
      <c r="V390" s="80">
        <f>'5_ЦК'!V351</f>
        <v>32.36</v>
      </c>
      <c r="W390" s="80">
        <f>'5_ЦК'!W351</f>
        <v>32.36</v>
      </c>
      <c r="X390" s="80">
        <f>'5_ЦК'!X351</f>
        <v>32.36</v>
      </c>
      <c r="Y390" s="80">
        <f>'5_ЦК'!Y351</f>
        <v>32.36</v>
      </c>
    </row>
    <row r="391" spans="1:25" s="1" customFormat="1" x14ac:dyDescent="0.25">
      <c r="A391" s="75">
        <v>24</v>
      </c>
      <c r="B391" s="80">
        <f>'5_ЦК'!B352</f>
        <v>32.36</v>
      </c>
      <c r="C391" s="80">
        <f>'5_ЦК'!C352</f>
        <v>32.36</v>
      </c>
      <c r="D391" s="80">
        <f>'5_ЦК'!D352</f>
        <v>32.36</v>
      </c>
      <c r="E391" s="80">
        <f>'5_ЦК'!E352</f>
        <v>32.36</v>
      </c>
      <c r="F391" s="80">
        <f>'5_ЦК'!F352</f>
        <v>32.36</v>
      </c>
      <c r="G391" s="80">
        <f>'5_ЦК'!G352</f>
        <v>32.36</v>
      </c>
      <c r="H391" s="80">
        <f>'5_ЦК'!H352</f>
        <v>32.36</v>
      </c>
      <c r="I391" s="80">
        <f>'5_ЦК'!I352</f>
        <v>32.36</v>
      </c>
      <c r="J391" s="80">
        <f>'5_ЦК'!J352</f>
        <v>32.36</v>
      </c>
      <c r="K391" s="80">
        <f>'5_ЦК'!K352</f>
        <v>32.36</v>
      </c>
      <c r="L391" s="80">
        <f>'5_ЦК'!L352</f>
        <v>32.36</v>
      </c>
      <c r="M391" s="80">
        <f>'5_ЦК'!M352</f>
        <v>32.36</v>
      </c>
      <c r="N391" s="80">
        <f>'5_ЦК'!N352</f>
        <v>32.36</v>
      </c>
      <c r="O391" s="80">
        <f>'5_ЦК'!O352</f>
        <v>32.36</v>
      </c>
      <c r="P391" s="80">
        <f>'5_ЦК'!P352</f>
        <v>32.36</v>
      </c>
      <c r="Q391" s="80">
        <f>'5_ЦК'!Q352</f>
        <v>32.36</v>
      </c>
      <c r="R391" s="80">
        <f>'5_ЦК'!R352</f>
        <v>32.36</v>
      </c>
      <c r="S391" s="80">
        <f>'5_ЦК'!S352</f>
        <v>32.36</v>
      </c>
      <c r="T391" s="80">
        <f>'5_ЦК'!T352</f>
        <v>32.36</v>
      </c>
      <c r="U391" s="80">
        <f>'5_ЦК'!U352</f>
        <v>32.36</v>
      </c>
      <c r="V391" s="80">
        <f>'5_ЦК'!V352</f>
        <v>32.36</v>
      </c>
      <c r="W391" s="80">
        <f>'5_ЦК'!W352</f>
        <v>32.36</v>
      </c>
      <c r="X391" s="80">
        <f>'5_ЦК'!X352</f>
        <v>32.36</v>
      </c>
      <c r="Y391" s="80">
        <f>'5_ЦК'!Y352</f>
        <v>32.36</v>
      </c>
    </row>
    <row r="392" spans="1:25" s="1" customFormat="1" x14ac:dyDescent="0.25">
      <c r="A392" s="75">
        <v>25</v>
      </c>
      <c r="B392" s="80">
        <f>'5_ЦК'!B353</f>
        <v>32.36</v>
      </c>
      <c r="C392" s="80">
        <f>'5_ЦК'!C353</f>
        <v>32.36</v>
      </c>
      <c r="D392" s="80">
        <f>'5_ЦК'!D353</f>
        <v>32.36</v>
      </c>
      <c r="E392" s="80">
        <f>'5_ЦК'!E353</f>
        <v>32.36</v>
      </c>
      <c r="F392" s="80">
        <f>'5_ЦК'!F353</f>
        <v>32.36</v>
      </c>
      <c r="G392" s="80">
        <f>'5_ЦК'!G353</f>
        <v>32.36</v>
      </c>
      <c r="H392" s="80">
        <f>'5_ЦК'!H353</f>
        <v>32.36</v>
      </c>
      <c r="I392" s="80">
        <f>'5_ЦК'!I353</f>
        <v>32.36</v>
      </c>
      <c r="J392" s="80">
        <f>'5_ЦК'!J353</f>
        <v>32.36</v>
      </c>
      <c r="K392" s="80">
        <f>'5_ЦК'!K353</f>
        <v>32.36</v>
      </c>
      <c r="L392" s="80">
        <f>'5_ЦК'!L353</f>
        <v>32.36</v>
      </c>
      <c r="M392" s="80">
        <f>'5_ЦК'!M353</f>
        <v>32.36</v>
      </c>
      <c r="N392" s="80">
        <f>'5_ЦК'!N353</f>
        <v>32.36</v>
      </c>
      <c r="O392" s="80">
        <f>'5_ЦК'!O353</f>
        <v>32.36</v>
      </c>
      <c r="P392" s="80">
        <f>'5_ЦК'!P353</f>
        <v>32.36</v>
      </c>
      <c r="Q392" s="80">
        <f>'5_ЦК'!Q353</f>
        <v>32.36</v>
      </c>
      <c r="R392" s="80">
        <f>'5_ЦК'!R353</f>
        <v>32.36</v>
      </c>
      <c r="S392" s="80">
        <f>'5_ЦК'!S353</f>
        <v>32.36</v>
      </c>
      <c r="T392" s="80">
        <f>'5_ЦК'!T353</f>
        <v>32.36</v>
      </c>
      <c r="U392" s="80">
        <f>'5_ЦК'!U353</f>
        <v>32.36</v>
      </c>
      <c r="V392" s="80">
        <f>'5_ЦК'!V353</f>
        <v>32.36</v>
      </c>
      <c r="W392" s="80">
        <f>'5_ЦК'!W353</f>
        <v>32.36</v>
      </c>
      <c r="X392" s="80">
        <f>'5_ЦК'!X353</f>
        <v>32.36</v>
      </c>
      <c r="Y392" s="80">
        <f>'5_ЦК'!Y353</f>
        <v>32.36</v>
      </c>
    </row>
    <row r="393" spans="1:25" s="1" customFormat="1" x14ac:dyDescent="0.25">
      <c r="A393" s="75">
        <v>26</v>
      </c>
      <c r="B393" s="80">
        <f>'5_ЦК'!B354</f>
        <v>32.36</v>
      </c>
      <c r="C393" s="80">
        <f>'5_ЦК'!C354</f>
        <v>32.36</v>
      </c>
      <c r="D393" s="80">
        <f>'5_ЦК'!D354</f>
        <v>32.36</v>
      </c>
      <c r="E393" s="80">
        <f>'5_ЦК'!E354</f>
        <v>32.36</v>
      </c>
      <c r="F393" s="80">
        <f>'5_ЦК'!F354</f>
        <v>32.36</v>
      </c>
      <c r="G393" s="80">
        <f>'5_ЦК'!G354</f>
        <v>32.36</v>
      </c>
      <c r="H393" s="80">
        <f>'5_ЦК'!H354</f>
        <v>32.36</v>
      </c>
      <c r="I393" s="80">
        <f>'5_ЦК'!I354</f>
        <v>32.36</v>
      </c>
      <c r="J393" s="80">
        <f>'5_ЦК'!J354</f>
        <v>32.36</v>
      </c>
      <c r="K393" s="80">
        <f>'5_ЦК'!K354</f>
        <v>32.36</v>
      </c>
      <c r="L393" s="80">
        <f>'5_ЦК'!L354</f>
        <v>32.36</v>
      </c>
      <c r="M393" s="80">
        <f>'5_ЦК'!M354</f>
        <v>32.36</v>
      </c>
      <c r="N393" s="80">
        <f>'5_ЦК'!N354</f>
        <v>32.36</v>
      </c>
      <c r="O393" s="80">
        <f>'5_ЦК'!O354</f>
        <v>32.36</v>
      </c>
      <c r="P393" s="80">
        <f>'5_ЦК'!P354</f>
        <v>32.36</v>
      </c>
      <c r="Q393" s="80">
        <f>'5_ЦК'!Q354</f>
        <v>32.36</v>
      </c>
      <c r="R393" s="80">
        <f>'5_ЦК'!R354</f>
        <v>32.36</v>
      </c>
      <c r="S393" s="80">
        <f>'5_ЦК'!S354</f>
        <v>32.36</v>
      </c>
      <c r="T393" s="80">
        <f>'5_ЦК'!T354</f>
        <v>32.36</v>
      </c>
      <c r="U393" s="80">
        <f>'5_ЦК'!U354</f>
        <v>32.36</v>
      </c>
      <c r="V393" s="80">
        <f>'5_ЦК'!V354</f>
        <v>32.36</v>
      </c>
      <c r="W393" s="80">
        <f>'5_ЦК'!W354</f>
        <v>32.36</v>
      </c>
      <c r="X393" s="80">
        <f>'5_ЦК'!X354</f>
        <v>32.36</v>
      </c>
      <c r="Y393" s="80">
        <f>'5_ЦК'!Y354</f>
        <v>32.36</v>
      </c>
    </row>
    <row r="394" spans="1:25" s="1" customFormat="1" x14ac:dyDescent="0.25">
      <c r="A394" s="75">
        <v>27</v>
      </c>
      <c r="B394" s="80">
        <f>'5_ЦК'!B355</f>
        <v>32.36</v>
      </c>
      <c r="C394" s="80">
        <f>'5_ЦК'!C355</f>
        <v>32.36</v>
      </c>
      <c r="D394" s="80">
        <f>'5_ЦК'!D355</f>
        <v>32.36</v>
      </c>
      <c r="E394" s="80">
        <f>'5_ЦК'!E355</f>
        <v>32.36</v>
      </c>
      <c r="F394" s="80">
        <f>'5_ЦК'!F355</f>
        <v>32.36</v>
      </c>
      <c r="G394" s="80">
        <f>'5_ЦК'!G355</f>
        <v>32.36</v>
      </c>
      <c r="H394" s="80">
        <f>'5_ЦК'!H355</f>
        <v>32.36</v>
      </c>
      <c r="I394" s="80">
        <f>'5_ЦК'!I355</f>
        <v>32.36</v>
      </c>
      <c r="J394" s="80">
        <f>'5_ЦК'!J355</f>
        <v>32.36</v>
      </c>
      <c r="K394" s="80">
        <f>'5_ЦК'!K355</f>
        <v>32.36</v>
      </c>
      <c r="L394" s="80">
        <f>'5_ЦК'!L355</f>
        <v>32.36</v>
      </c>
      <c r="M394" s="80">
        <f>'5_ЦК'!M355</f>
        <v>32.36</v>
      </c>
      <c r="N394" s="80">
        <f>'5_ЦК'!N355</f>
        <v>32.36</v>
      </c>
      <c r="O394" s="80">
        <f>'5_ЦК'!O355</f>
        <v>32.36</v>
      </c>
      <c r="P394" s="80">
        <f>'5_ЦК'!P355</f>
        <v>32.36</v>
      </c>
      <c r="Q394" s="80">
        <f>'5_ЦК'!Q355</f>
        <v>32.36</v>
      </c>
      <c r="R394" s="80">
        <f>'5_ЦК'!R355</f>
        <v>32.36</v>
      </c>
      <c r="S394" s="80">
        <f>'5_ЦК'!S355</f>
        <v>32.36</v>
      </c>
      <c r="T394" s="80">
        <f>'5_ЦК'!T355</f>
        <v>32.36</v>
      </c>
      <c r="U394" s="80">
        <f>'5_ЦК'!U355</f>
        <v>32.36</v>
      </c>
      <c r="V394" s="80">
        <f>'5_ЦК'!V355</f>
        <v>32.36</v>
      </c>
      <c r="W394" s="80">
        <f>'5_ЦК'!W355</f>
        <v>32.36</v>
      </c>
      <c r="X394" s="80">
        <f>'5_ЦК'!X355</f>
        <v>32.36</v>
      </c>
      <c r="Y394" s="80">
        <f>'5_ЦК'!Y355</f>
        <v>32.36</v>
      </c>
    </row>
    <row r="395" spans="1:25" s="1" customFormat="1" x14ac:dyDescent="0.25">
      <c r="A395" s="75">
        <v>28</v>
      </c>
      <c r="B395" s="80">
        <f>'5_ЦК'!B356</f>
        <v>32.36</v>
      </c>
      <c r="C395" s="80">
        <f>'5_ЦК'!C356</f>
        <v>32.36</v>
      </c>
      <c r="D395" s="80">
        <f>'5_ЦК'!D356</f>
        <v>32.36</v>
      </c>
      <c r="E395" s="80">
        <f>'5_ЦК'!E356</f>
        <v>32.36</v>
      </c>
      <c r="F395" s="80">
        <f>'5_ЦК'!F356</f>
        <v>32.36</v>
      </c>
      <c r="G395" s="80">
        <f>'5_ЦК'!G356</f>
        <v>32.36</v>
      </c>
      <c r="H395" s="80">
        <f>'5_ЦК'!H356</f>
        <v>32.36</v>
      </c>
      <c r="I395" s="80">
        <f>'5_ЦК'!I356</f>
        <v>32.36</v>
      </c>
      <c r="J395" s="80">
        <f>'5_ЦК'!J356</f>
        <v>32.36</v>
      </c>
      <c r="K395" s="80">
        <f>'5_ЦК'!K356</f>
        <v>32.36</v>
      </c>
      <c r="L395" s="80">
        <f>'5_ЦК'!L356</f>
        <v>32.36</v>
      </c>
      <c r="M395" s="80">
        <f>'5_ЦК'!M356</f>
        <v>32.36</v>
      </c>
      <c r="N395" s="80">
        <f>'5_ЦК'!N356</f>
        <v>32.36</v>
      </c>
      <c r="O395" s="80">
        <f>'5_ЦК'!O356</f>
        <v>32.36</v>
      </c>
      <c r="P395" s="80">
        <f>'5_ЦК'!P356</f>
        <v>32.36</v>
      </c>
      <c r="Q395" s="80">
        <f>'5_ЦК'!Q356</f>
        <v>32.36</v>
      </c>
      <c r="R395" s="80">
        <f>'5_ЦК'!R356</f>
        <v>32.36</v>
      </c>
      <c r="S395" s="80">
        <f>'5_ЦК'!S356</f>
        <v>32.36</v>
      </c>
      <c r="T395" s="80">
        <f>'5_ЦК'!T356</f>
        <v>32.36</v>
      </c>
      <c r="U395" s="80">
        <f>'5_ЦК'!U356</f>
        <v>32.36</v>
      </c>
      <c r="V395" s="80">
        <f>'5_ЦК'!V356</f>
        <v>32.36</v>
      </c>
      <c r="W395" s="80">
        <f>'5_ЦК'!W356</f>
        <v>32.36</v>
      </c>
      <c r="X395" s="80">
        <f>'5_ЦК'!X356</f>
        <v>32.36</v>
      </c>
      <c r="Y395" s="80">
        <f>'5_ЦК'!Y356</f>
        <v>32.36</v>
      </c>
    </row>
    <row r="396" spans="1:25" s="1" customFormat="1" x14ac:dyDescent="0.25">
      <c r="A396" s="75">
        <v>29</v>
      </c>
      <c r="B396" s="80">
        <f>'5_ЦК'!B357</f>
        <v>32.36</v>
      </c>
      <c r="C396" s="80">
        <f>'5_ЦК'!C357</f>
        <v>32.36</v>
      </c>
      <c r="D396" s="80">
        <f>'5_ЦК'!D357</f>
        <v>32.36</v>
      </c>
      <c r="E396" s="80">
        <f>'5_ЦК'!E357</f>
        <v>32.36</v>
      </c>
      <c r="F396" s="80">
        <f>'5_ЦК'!F357</f>
        <v>32.36</v>
      </c>
      <c r="G396" s="80">
        <f>'5_ЦК'!G357</f>
        <v>32.36</v>
      </c>
      <c r="H396" s="80">
        <f>'5_ЦК'!H357</f>
        <v>32.36</v>
      </c>
      <c r="I396" s="80">
        <f>'5_ЦК'!I357</f>
        <v>32.36</v>
      </c>
      <c r="J396" s="80">
        <f>'5_ЦК'!J357</f>
        <v>32.36</v>
      </c>
      <c r="K396" s="80">
        <f>'5_ЦК'!K357</f>
        <v>32.36</v>
      </c>
      <c r="L396" s="80">
        <f>'5_ЦК'!L357</f>
        <v>32.36</v>
      </c>
      <c r="M396" s="80">
        <f>'5_ЦК'!M357</f>
        <v>32.36</v>
      </c>
      <c r="N396" s="80">
        <f>'5_ЦК'!N357</f>
        <v>32.36</v>
      </c>
      <c r="O396" s="80">
        <f>'5_ЦК'!O357</f>
        <v>32.36</v>
      </c>
      <c r="P396" s="80">
        <f>'5_ЦК'!P357</f>
        <v>32.36</v>
      </c>
      <c r="Q396" s="80">
        <f>'5_ЦК'!Q357</f>
        <v>32.36</v>
      </c>
      <c r="R396" s="80">
        <f>'5_ЦК'!R357</f>
        <v>32.36</v>
      </c>
      <c r="S396" s="80">
        <f>'5_ЦК'!S357</f>
        <v>32.36</v>
      </c>
      <c r="T396" s="80">
        <f>'5_ЦК'!T357</f>
        <v>32.36</v>
      </c>
      <c r="U396" s="80">
        <f>'5_ЦК'!U357</f>
        <v>32.36</v>
      </c>
      <c r="V396" s="80">
        <f>'5_ЦК'!V357</f>
        <v>32.36</v>
      </c>
      <c r="W396" s="80">
        <f>'5_ЦК'!W357</f>
        <v>32.36</v>
      </c>
      <c r="X396" s="80">
        <f>'5_ЦК'!X357</f>
        <v>32.36</v>
      </c>
      <c r="Y396" s="80">
        <f>'5_ЦК'!Y357</f>
        <v>32.36</v>
      </c>
    </row>
    <row r="397" spans="1:25" s="1" customFormat="1" x14ac:dyDescent="0.25">
      <c r="A397" s="75">
        <v>30</v>
      </c>
      <c r="B397" s="80">
        <f>'5_ЦК'!B358</f>
        <v>32.36</v>
      </c>
      <c r="C397" s="80">
        <f>'5_ЦК'!C358</f>
        <v>32.36</v>
      </c>
      <c r="D397" s="80">
        <f>'5_ЦК'!D358</f>
        <v>32.36</v>
      </c>
      <c r="E397" s="80">
        <f>'5_ЦК'!E358</f>
        <v>32.36</v>
      </c>
      <c r="F397" s="80">
        <f>'5_ЦК'!F358</f>
        <v>32.36</v>
      </c>
      <c r="G397" s="80">
        <f>'5_ЦК'!G358</f>
        <v>32.36</v>
      </c>
      <c r="H397" s="80">
        <f>'5_ЦК'!H358</f>
        <v>32.36</v>
      </c>
      <c r="I397" s="80">
        <f>'5_ЦК'!I358</f>
        <v>32.36</v>
      </c>
      <c r="J397" s="80">
        <f>'5_ЦК'!J358</f>
        <v>32.36</v>
      </c>
      <c r="K397" s="80">
        <f>'5_ЦК'!K358</f>
        <v>32.36</v>
      </c>
      <c r="L397" s="80">
        <f>'5_ЦК'!L358</f>
        <v>32.36</v>
      </c>
      <c r="M397" s="80">
        <f>'5_ЦК'!M358</f>
        <v>32.36</v>
      </c>
      <c r="N397" s="80">
        <f>'5_ЦК'!N358</f>
        <v>32.36</v>
      </c>
      <c r="O397" s="80">
        <f>'5_ЦК'!O358</f>
        <v>32.36</v>
      </c>
      <c r="P397" s="80">
        <f>'5_ЦК'!P358</f>
        <v>32.36</v>
      </c>
      <c r="Q397" s="80">
        <f>'5_ЦК'!Q358</f>
        <v>32.36</v>
      </c>
      <c r="R397" s="80">
        <f>'5_ЦК'!R358</f>
        <v>32.36</v>
      </c>
      <c r="S397" s="80">
        <f>'5_ЦК'!S358</f>
        <v>32.36</v>
      </c>
      <c r="T397" s="80">
        <f>'5_ЦК'!T358</f>
        <v>32.36</v>
      </c>
      <c r="U397" s="80">
        <f>'5_ЦК'!U358</f>
        <v>32.36</v>
      </c>
      <c r="V397" s="80">
        <f>'5_ЦК'!V358</f>
        <v>32.36</v>
      </c>
      <c r="W397" s="80">
        <f>'5_ЦК'!W358</f>
        <v>32.36</v>
      </c>
      <c r="X397" s="80">
        <f>'5_ЦК'!X358</f>
        <v>32.36</v>
      </c>
      <c r="Y397" s="80">
        <f>'5_ЦК'!Y358</f>
        <v>32.36</v>
      </c>
    </row>
    <row r="398" spans="1:25" s="1" customFormat="1" outlineLevel="1" x14ac:dyDescent="0.25">
      <c r="A398" s="75">
        <v>31</v>
      </c>
      <c r="B398" s="80">
        <f>'5_ЦК'!B359</f>
        <v>32.36</v>
      </c>
      <c r="C398" s="80">
        <f>'5_ЦК'!C359</f>
        <v>32.36</v>
      </c>
      <c r="D398" s="80">
        <f>'5_ЦК'!D359</f>
        <v>32.36</v>
      </c>
      <c r="E398" s="80">
        <f>'5_ЦК'!E359</f>
        <v>32.36</v>
      </c>
      <c r="F398" s="80">
        <f>'5_ЦК'!F359</f>
        <v>32.36</v>
      </c>
      <c r="G398" s="80">
        <f>'5_ЦК'!G359</f>
        <v>32.36</v>
      </c>
      <c r="H398" s="80">
        <f>'5_ЦК'!H359</f>
        <v>32.36</v>
      </c>
      <c r="I398" s="80">
        <f>'5_ЦК'!I359</f>
        <v>32.36</v>
      </c>
      <c r="J398" s="80">
        <f>'5_ЦК'!J359</f>
        <v>32.36</v>
      </c>
      <c r="K398" s="80">
        <f>'5_ЦК'!K359</f>
        <v>32.36</v>
      </c>
      <c r="L398" s="80">
        <f>'5_ЦК'!L359</f>
        <v>32.36</v>
      </c>
      <c r="M398" s="80">
        <f>'5_ЦК'!M359</f>
        <v>32.36</v>
      </c>
      <c r="N398" s="80">
        <f>'5_ЦК'!N359</f>
        <v>32.36</v>
      </c>
      <c r="O398" s="80">
        <f>'5_ЦК'!O359</f>
        <v>32.36</v>
      </c>
      <c r="P398" s="80">
        <f>'5_ЦК'!P359</f>
        <v>32.36</v>
      </c>
      <c r="Q398" s="80">
        <f>'5_ЦК'!Q359</f>
        <v>32.36</v>
      </c>
      <c r="R398" s="80">
        <f>'5_ЦК'!R359</f>
        <v>32.36</v>
      </c>
      <c r="S398" s="80">
        <f>'5_ЦК'!S359</f>
        <v>32.36</v>
      </c>
      <c r="T398" s="80">
        <f>'5_ЦК'!T359</f>
        <v>32.36</v>
      </c>
      <c r="U398" s="80">
        <f>'5_ЦК'!U359</f>
        <v>32.36</v>
      </c>
      <c r="V398" s="80">
        <f>'5_ЦК'!V359</f>
        <v>32.36</v>
      </c>
      <c r="W398" s="80">
        <f>'5_ЦК'!W359</f>
        <v>32.36</v>
      </c>
      <c r="X398" s="80">
        <f>'5_ЦК'!X359</f>
        <v>32.36</v>
      </c>
      <c r="Y398" s="80">
        <f>'5_ЦК'!Y359</f>
        <v>32.36</v>
      </c>
    </row>
    <row r="400" spans="1:25" s="1" customFormat="1" ht="18.75" hidden="1" x14ac:dyDescent="0.25">
      <c r="A400" s="72" t="s">
        <v>65</v>
      </c>
      <c r="B400" s="73" t="s">
        <v>124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67</v>
      </c>
      <c r="C401" s="74" t="s">
        <v>68</v>
      </c>
      <c r="D401" s="74" t="s">
        <v>69</v>
      </c>
      <c r="E401" s="74" t="s">
        <v>70</v>
      </c>
      <c r="F401" s="74" t="s">
        <v>71</v>
      </c>
      <c r="G401" s="74" t="s">
        <v>72</v>
      </c>
      <c r="H401" s="74" t="s">
        <v>73</v>
      </c>
      <c r="I401" s="74" t="s">
        <v>74</v>
      </c>
      <c r="J401" s="74" t="s">
        <v>75</v>
      </c>
      <c r="K401" s="74" t="s">
        <v>76</v>
      </c>
      <c r="L401" s="74" t="s">
        <v>77</v>
      </c>
      <c r="M401" s="74" t="s">
        <v>78</v>
      </c>
      <c r="N401" s="74" t="s">
        <v>79</v>
      </c>
      <c r="O401" s="74" t="s">
        <v>80</v>
      </c>
      <c r="P401" s="74" t="s">
        <v>81</v>
      </c>
      <c r="Q401" s="74" t="s">
        <v>82</v>
      </c>
      <c r="R401" s="74" t="s">
        <v>83</v>
      </c>
      <c r="S401" s="74" t="s">
        <v>84</v>
      </c>
      <c r="T401" s="74" t="s">
        <v>85</v>
      </c>
      <c r="U401" s="74" t="s">
        <v>86</v>
      </c>
      <c r="V401" s="74" t="s">
        <v>87</v>
      </c>
      <c r="W401" s="74" t="s">
        <v>88</v>
      </c>
      <c r="X401" s="74" t="s">
        <v>89</v>
      </c>
      <c r="Y401" s="74" t="s">
        <v>90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65</v>
      </c>
      <c r="B434" s="73" t="s">
        <v>125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67</v>
      </c>
      <c r="C435" s="74" t="s">
        <v>68</v>
      </c>
      <c r="D435" s="74" t="s">
        <v>69</v>
      </c>
      <c r="E435" s="74" t="s">
        <v>70</v>
      </c>
      <c r="F435" s="74" t="s">
        <v>71</v>
      </c>
      <c r="G435" s="74" t="s">
        <v>72</v>
      </c>
      <c r="H435" s="74" t="s">
        <v>73</v>
      </c>
      <c r="I435" s="74" t="s">
        <v>74</v>
      </c>
      <c r="J435" s="74" t="s">
        <v>75</v>
      </c>
      <c r="K435" s="74" t="s">
        <v>76</v>
      </c>
      <c r="L435" s="74" t="s">
        <v>77</v>
      </c>
      <c r="M435" s="74" t="s">
        <v>78</v>
      </c>
      <c r="N435" s="74" t="s">
        <v>79</v>
      </c>
      <c r="O435" s="74" t="s">
        <v>80</v>
      </c>
      <c r="P435" s="74" t="s">
        <v>81</v>
      </c>
      <c r="Q435" s="74" t="s">
        <v>82</v>
      </c>
      <c r="R435" s="74" t="s">
        <v>83</v>
      </c>
      <c r="S435" s="74" t="s">
        <v>84</v>
      </c>
      <c r="T435" s="74" t="s">
        <v>85</v>
      </c>
      <c r="U435" s="74" t="s">
        <v>86</v>
      </c>
      <c r="V435" s="74" t="s">
        <v>87</v>
      </c>
      <c r="W435" s="74" t="s">
        <v>88</v>
      </c>
      <c r="X435" s="74" t="s">
        <v>89</v>
      </c>
      <c r="Y435" s="74" t="s">
        <v>90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65</v>
      </c>
      <c r="B468" s="73" t="s">
        <v>107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67</v>
      </c>
      <c r="C469" s="74" t="s">
        <v>68</v>
      </c>
      <c r="D469" s="74" t="s">
        <v>69</v>
      </c>
      <c r="E469" s="74" t="s">
        <v>70</v>
      </c>
      <c r="F469" s="74" t="s">
        <v>71</v>
      </c>
      <c r="G469" s="74" t="s">
        <v>72</v>
      </c>
      <c r="H469" s="74" t="s">
        <v>73</v>
      </c>
      <c r="I469" s="74" t="s">
        <v>74</v>
      </c>
      <c r="J469" s="74" t="s">
        <v>75</v>
      </c>
      <c r="K469" s="74" t="s">
        <v>76</v>
      </c>
      <c r="L469" s="74" t="s">
        <v>77</v>
      </c>
      <c r="M469" s="74" t="s">
        <v>78</v>
      </c>
      <c r="N469" s="74" t="s">
        <v>79</v>
      </c>
      <c r="O469" s="74" t="s">
        <v>80</v>
      </c>
      <c r="P469" s="74" t="s">
        <v>81</v>
      </c>
      <c r="Q469" s="74" t="s">
        <v>82</v>
      </c>
      <c r="R469" s="74" t="s">
        <v>83</v>
      </c>
      <c r="S469" s="74" t="s">
        <v>84</v>
      </c>
      <c r="T469" s="74" t="s">
        <v>85</v>
      </c>
      <c r="U469" s="74" t="s">
        <v>86</v>
      </c>
      <c r="V469" s="74" t="s">
        <v>87</v>
      </c>
      <c r="W469" s="74" t="s">
        <v>88</v>
      </c>
      <c r="X469" s="74" t="s">
        <v>89</v>
      </c>
      <c r="Y469" s="74" t="s">
        <v>90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65</v>
      </c>
      <c r="B502" s="73" t="s">
        <v>108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67</v>
      </c>
      <c r="C503" s="74" t="s">
        <v>68</v>
      </c>
      <c r="D503" s="74" t="s">
        <v>69</v>
      </c>
      <c r="E503" s="74" t="s">
        <v>70</v>
      </c>
      <c r="F503" s="74" t="s">
        <v>71</v>
      </c>
      <c r="G503" s="74" t="s">
        <v>72</v>
      </c>
      <c r="H503" s="74" t="s">
        <v>73</v>
      </c>
      <c r="I503" s="74" t="s">
        <v>74</v>
      </c>
      <c r="J503" s="74" t="s">
        <v>75</v>
      </c>
      <c r="K503" s="74" t="s">
        <v>76</v>
      </c>
      <c r="L503" s="74" t="s">
        <v>77</v>
      </c>
      <c r="M503" s="74" t="s">
        <v>78</v>
      </c>
      <c r="N503" s="74" t="s">
        <v>79</v>
      </c>
      <c r="O503" s="74" t="s">
        <v>80</v>
      </c>
      <c r="P503" s="74" t="s">
        <v>81</v>
      </c>
      <c r="Q503" s="74" t="s">
        <v>82</v>
      </c>
      <c r="R503" s="74" t="s">
        <v>83</v>
      </c>
      <c r="S503" s="74" t="s">
        <v>84</v>
      </c>
      <c r="T503" s="74" t="s">
        <v>85</v>
      </c>
      <c r="U503" s="74" t="s">
        <v>86</v>
      </c>
      <c r="V503" s="74" t="s">
        <v>87</v>
      </c>
      <c r="W503" s="74" t="s">
        <v>88</v>
      </c>
      <c r="X503" s="74" t="s">
        <v>89</v>
      </c>
      <c r="Y503" s="74" t="s">
        <v>90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126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127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128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4DF1-4B29-465E-8A30-AB59A6522299}">
  <sheetPr>
    <pageSetUpPr fitToPage="1"/>
  </sheetPr>
  <dimension ref="B1:H12"/>
  <sheetViews>
    <sheetView zoomScaleNormal="100" zoomScaleSheetLayoutView="85" workbookViewId="0">
      <selection activeCell="H6" sqref="H6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129</v>
      </c>
      <c r="C1" s="131"/>
      <c r="D1" s="131"/>
      <c r="E1" s="131"/>
    </row>
    <row r="2" spans="2:8" ht="15.75" x14ac:dyDescent="0.25">
      <c r="B2" s="131" t="s">
        <v>130</v>
      </c>
      <c r="C2" s="131"/>
      <c r="D2" s="131"/>
      <c r="E2" s="131"/>
    </row>
    <row r="3" spans="2:8" ht="15.75" x14ac:dyDescent="0.25">
      <c r="B3" s="131" t="s">
        <v>131</v>
      </c>
      <c r="C3" s="131"/>
      <c r="D3" s="131"/>
      <c r="E3" s="131"/>
    </row>
    <row r="5" spans="2:8" ht="50.1" customHeight="1" x14ac:dyDescent="0.2">
      <c r="B5" s="133" t="s">
        <v>132</v>
      </c>
      <c r="C5" s="134"/>
      <c r="D5" s="135">
        <f>[2]Расчет!$F$24+[2]Расчет!$F$25-0.01</f>
        <v>4826.57</v>
      </c>
      <c r="E5" s="136" t="s">
        <v>133</v>
      </c>
      <c r="G5" s="137"/>
      <c r="H5" s="137"/>
    </row>
    <row r="6" spans="2:8" ht="80.099999999999994" customHeight="1" x14ac:dyDescent="0.2">
      <c r="B6" s="133" t="s">
        <v>134</v>
      </c>
      <c r="C6" s="134"/>
      <c r="D6" s="135">
        <f>[2]Расчет!$F$22+[2]Расчет!$F$23</f>
        <v>1314.92</v>
      </c>
      <c r="E6" s="136" t="s">
        <v>133</v>
      </c>
    </row>
    <row r="7" spans="2:8" ht="69.95" customHeight="1" x14ac:dyDescent="0.2">
      <c r="B7" s="133" t="s">
        <v>135</v>
      </c>
      <c r="C7" s="134"/>
      <c r="D7" s="135">
        <f>[2]Расчет!$F$20+[2]Расчет!$F$21</f>
        <v>342.45</v>
      </c>
      <c r="E7" s="136" t="s">
        <v>133</v>
      </c>
      <c r="G7" s="137"/>
    </row>
    <row r="8" spans="2:8" ht="45" customHeight="1" x14ac:dyDescent="0.2">
      <c r="B8" s="133" t="s">
        <v>136</v>
      </c>
      <c r="C8" s="134"/>
      <c r="D8" s="138">
        <f>'[1]СЭС АТС НЦЗ'!D26</f>
        <v>897.65700000000004</v>
      </c>
      <c r="E8" s="136" t="s">
        <v>137</v>
      </c>
      <c r="G8" s="139"/>
    </row>
    <row r="9" spans="2:8" ht="45" customHeight="1" x14ac:dyDescent="0.2">
      <c r="B9" s="133" t="s">
        <v>138</v>
      </c>
      <c r="C9" s="134"/>
      <c r="D9" s="140">
        <f>'[1]СЭС АТС НЦЗ'!D10</f>
        <v>7.2231821299999996</v>
      </c>
      <c r="E9" s="136" t="s">
        <v>139</v>
      </c>
      <c r="G9" s="141"/>
      <c r="H9" s="142"/>
    </row>
    <row r="10" spans="2:8" x14ac:dyDescent="0.2">
      <c r="G10" s="141"/>
    </row>
    <row r="11" spans="2:8" s="144" customFormat="1" ht="60" customHeight="1" x14ac:dyDescent="0.25">
      <c r="B11" s="143" t="s">
        <v>140</v>
      </c>
      <c r="C11" s="143"/>
      <c r="D11" s="143"/>
      <c r="E11" s="143"/>
    </row>
    <row r="12" spans="2:8" x14ac:dyDescent="0.2">
      <c r="B12" s="145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2023-02-15T10:30:38Z</dcterms:created>
  <dcterms:modified xsi:type="dcterms:W3CDTF">2023-02-15T10:32:14Z</dcterms:modified>
</cp:coreProperties>
</file>