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740" activeTab="2"/>
  </bookViews>
  <sheets>
    <sheet name="1 ЦК" sheetId="1" r:id="rId1"/>
    <sheet name="3 ЦК" sheetId="2" r:id="rId2"/>
    <sheet name="3 ЦК (СЭС)" sheetId="6" r:id="rId3"/>
    <sheet name="4 ЦК" sheetId="3" r:id="rId4"/>
    <sheet name="5 ЦК" sheetId="4" r:id="rId5"/>
    <sheet name="Потери" sheetId="5" r:id="rId6"/>
  </sheets>
  <externalReferences>
    <externalReference r:id="rId7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ЦК'!$A$1:$F$24</definedName>
    <definedName name="_xlnm.Print_Area" localSheetId="1">'3 ЦК'!$A$1:$E$23</definedName>
    <definedName name="_xlnm.Print_Area" localSheetId="2">'3 ЦК (СЭС)'!$A$1:$Y$51</definedName>
    <definedName name="_xlnm.Print_Area" localSheetId="3">'4 ЦК'!$A$1:$E$15</definedName>
    <definedName name="_xlnm.Print_Area" localSheetId="4">'5 ЦК'!$A$1:$G$28</definedName>
  </definedNames>
  <calcPr calcId="145621"/>
</workbook>
</file>

<file path=xl/calcChain.xml><?xml version="1.0" encoding="utf-8"?>
<calcChain xmlns="http://schemas.openxmlformats.org/spreadsheetml/2006/main">
  <c r="Q48" i="6" l="1"/>
  <c r="O48" i="6"/>
  <c r="M48" i="6"/>
  <c r="K48" i="6"/>
  <c r="A4" i="2" l="1"/>
  <c r="A4" i="1"/>
</calcChain>
</file>

<file path=xl/sharedStrings.xml><?xml version="1.0" encoding="utf-8"?>
<sst xmlns="http://schemas.openxmlformats.org/spreadsheetml/2006/main" count="185" uniqueCount="68">
  <si>
    <t>Нерегулируемые цены на электрическую энергию (мощность),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</si>
  <si>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</si>
  <si>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</si>
  <si>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</si>
  <si>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</si>
  <si>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</si>
  <si>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</si>
  <si>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</si>
  <si>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</si>
  <si>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</si>
  <si>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</si>
  <si>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</si>
  <si>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</si>
  <si>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</si>
  <si>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</si>
  <si>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</si>
  <si>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</si>
  <si>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</si>
  <si>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</si>
  <si>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</si>
  <si>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</si>
  <si>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</si>
  <si>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</si>
  <si>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</si>
  <si>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</si>
  <si>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</si>
  <si>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</si>
  <si>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 xml:space="preserve">Нерегулируемые цены в зоне деятельности 
 ГП ПАО "Якутскэнерго"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</si>
  <si>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</si>
  <si>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</si>
  <si>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</si>
  <si>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</si>
  <si>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</si>
  <si>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</si>
  <si>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</si>
  <si>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</si>
  <si>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</si>
  <si>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</si>
  <si>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</si>
  <si>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</si>
  <si>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</si>
  <si>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</si>
  <si>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</si>
  <si>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</si>
  <si>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</si>
  <si>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</si>
  <si>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</si>
  <si>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</si>
  <si>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</si>
  <si>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</si>
  <si>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</si>
  <si>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</si>
  <si>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</si>
  <si>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</si>
  <si>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</si>
  <si>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</si>
  <si>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</si>
  <si>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 xml:space="preserve">на территории Тюменской области, ХМАО и ЯНАО в сентябре 2019 года (факт)                                                                                                                   </t>
  </si>
  <si>
    <t>в Сентябре 2019 года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</si>
  <si>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</si>
  <si>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</si>
  <si>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</si>
  <si>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</si>
  <si>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</si>
  <si>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</si>
  <si>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</si>
  <si>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</si>
  <si>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сентябре 2019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</si>
</sst>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#,##0.000000"/>
    <numFmt numFmtId="170" formatCode="_-* #,##0.00&quot;р.&quot;_-;\-* #,##0.00&quot;р.&quot;_-;_-* &quot;-&quot;??&quot;р.&quot;_-;_-@_-"/>
    <numFmt numFmtId="171" formatCode="_(&quot;р.&quot;* #,##0.00_);_(&quot;р.&quot;* \(#,##0.00\);_(&quot;р.&quot;* &quot;-&quot;??_);_(@_)"/>
    <numFmt numFmtId="172" formatCode="_(* #,##0.00_);_(* \(#,##0.00\);_(* &quot;-&quot;??_);_(@_)"/>
    <numFmt numFmtId="173" formatCode="_-* #,##0_-;\-* #,##0_-;_-* &quot;-&quot;_-;_-@_-"/>
    <numFmt numFmtId="174" formatCode="_-* #,##0.00_-;\-* #,##0.00_-;_-* &quot;-&quot;??_-;_-@_-"/>
    <numFmt numFmtId="175" formatCode="#."/>
    <numFmt numFmtId="176" formatCode="&quot;$&quot;#,##0_);[Red]\(&quot;$&quot;#,##0\)"/>
    <numFmt numFmtId="177" formatCode="_-&quot;Ј&quot;* #,##0.00_-;\-&quot;Ј&quot;* #,##0.00_-;_-&quot;Ј&quot;* &quot;-&quot;??_-;_-@_-"/>
    <numFmt numFmtId="178" formatCode="_-* #,##0.00[$€-1]_-;\-* #,##0.00[$€-1]_-;_-* &quot;-&quot;??[$€-1]_-"/>
    <numFmt numFmtId="179" formatCode="0.00_)"/>
    <numFmt numFmtId="180" formatCode="General_)"/>
    <numFmt numFmtId="181" formatCode="0_)"/>
    <numFmt numFmtId="182" formatCode="_-* #,##0_р_._-;\-* #,##0_р_._-;_-* &quot;-&quot;_р_._-;_-@_-"/>
    <numFmt numFmtId="183" formatCode="_(* #,##0_);_(* \(#,##0\);_(* &quot;-&quot;_);_(@_)"/>
    <numFmt numFmtId="184" formatCode="_-* #,##0.000000_р_._-;\-* #,##0.000000_р_._-;_-* &quot;-&quot;??_р_._-;_-@_-"/>
    <numFmt numFmtId="185" formatCode="0.0000000000000"/>
  </numFmts>
  <fonts count="1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</borders>
  <cellStyleXfs count="2505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7" fillId="0" borderId="0"/>
    <xf numFmtId="170" fontId="5" fillId="0" borderId="0" applyFont="0" applyFill="0" applyBorder="0" applyAlignment="0" applyProtection="0"/>
    <xf numFmtId="0" fontId="2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2" fillId="0" borderId="0"/>
    <xf numFmtId="0" fontId="23" fillId="0" borderId="79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5" fillId="0" borderId="0"/>
    <xf numFmtId="0" fontId="25" fillId="0" borderId="0"/>
    <xf numFmtId="0" fontId="21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6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172" fontId="27" fillId="0" borderId="0" applyFont="0" applyFill="0" applyBorder="0" applyAlignment="0" applyProtection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165" fontId="27" fillId="0" borderId="0" applyFont="0" applyFill="0" applyBorder="0" applyAlignment="0" applyProtection="0"/>
    <xf numFmtId="0" fontId="24" fillId="0" borderId="0"/>
    <xf numFmtId="165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1" fillId="0" borderId="0"/>
    <xf numFmtId="172" fontId="27" fillId="0" borderId="0" applyFont="0" applyFill="0" applyBorder="0" applyAlignment="0" applyProtection="0"/>
    <xf numFmtId="0" fontId="21" fillId="0" borderId="0"/>
    <xf numFmtId="0" fontId="21" fillId="0" borderId="0"/>
    <xf numFmtId="4" fontId="28" fillId="0" borderId="0">
      <alignment vertical="center"/>
    </xf>
    <xf numFmtId="0" fontId="21" fillId="0" borderId="0"/>
    <xf numFmtId="0" fontId="25" fillId="0" borderId="0"/>
    <xf numFmtId="4" fontId="28" fillId="0" borderId="0">
      <alignment vertical="center"/>
    </xf>
    <xf numFmtId="0" fontId="29" fillId="0" borderId="0"/>
    <xf numFmtId="0" fontId="25" fillId="0" borderId="0"/>
    <xf numFmtId="0" fontId="25" fillId="0" borderId="0"/>
    <xf numFmtId="0" fontId="29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21" fillId="0" borderId="0"/>
    <xf numFmtId="0" fontId="27" fillId="0" borderId="0"/>
    <xf numFmtId="0" fontId="27" fillId="0" borderId="0"/>
    <xf numFmtId="0" fontId="26" fillId="0" borderId="0" applyNumberFormat="0" applyFill="0" applyBorder="0" applyAlignment="0" applyProtection="0"/>
    <xf numFmtId="4" fontId="28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165" fontId="27" fillId="0" borderId="0" applyFont="0" applyFill="0" applyBorder="0" applyAlignment="0" applyProtection="0"/>
    <xf numFmtId="0" fontId="24" fillId="0" borderId="0"/>
    <xf numFmtId="0" fontId="5" fillId="0" borderId="0"/>
    <xf numFmtId="0" fontId="30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1" fillId="10" borderId="0" applyNumberFormat="0" applyBorder="0" applyAlignment="0" applyProtection="0"/>
    <xf numFmtId="0" fontId="10" fillId="3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1" fillId="14" borderId="0" applyNumberFormat="0" applyBorder="0" applyAlignment="0" applyProtection="0"/>
    <xf numFmtId="0" fontId="10" fillId="3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1" fillId="18" borderId="0" applyNumberFormat="0" applyBorder="0" applyAlignment="0" applyProtection="0"/>
    <xf numFmtId="0" fontId="10" fillId="40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22" borderId="0" applyNumberFormat="0" applyBorder="0" applyAlignment="0" applyProtection="0"/>
    <xf numFmtId="0" fontId="10" fillId="4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1" fillId="26" borderId="0" applyNumberFormat="0" applyBorder="0" applyAlignment="0" applyProtection="0"/>
    <xf numFmtId="0" fontId="10" fillId="37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1" fillId="30" borderId="0" applyNumberFormat="0" applyBorder="0" applyAlignment="0" applyProtection="0"/>
    <xf numFmtId="0" fontId="10" fillId="35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27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11" borderId="0" applyNumberFormat="0" applyBorder="0" applyAlignment="0" applyProtection="0"/>
    <xf numFmtId="0" fontId="10" fillId="45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1" fillId="15" borderId="0" applyNumberFormat="0" applyBorder="0" applyAlignment="0" applyProtection="0"/>
    <xf numFmtId="0" fontId="10" fillId="4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1" fillId="19" borderId="0" applyNumberFormat="0" applyBorder="0" applyAlignment="0" applyProtection="0"/>
    <xf numFmtId="0" fontId="10" fillId="4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1" fillId="23" borderId="0" applyNumberFormat="0" applyBorder="0" applyAlignment="0" applyProtection="0"/>
    <xf numFmtId="0" fontId="10" fillId="41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1" fillId="27" borderId="0" applyNumberFormat="0" applyBorder="0" applyAlignment="0" applyProtection="0"/>
    <xf numFmtId="0" fontId="10" fillId="45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1" fillId="31" borderId="0" applyNumberFormat="0" applyBorder="0" applyAlignment="0" applyProtection="0"/>
    <xf numFmtId="0" fontId="10" fillId="47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2" borderId="0" applyNumberFormat="0" applyBorder="0" applyAlignment="0" applyProtection="0"/>
    <xf numFmtId="0" fontId="31" fillId="48" borderId="0" applyNumberFormat="0" applyBorder="0" applyAlignment="0" applyProtection="0"/>
    <xf numFmtId="0" fontId="31" fillId="35" borderId="0" applyNumberFormat="0" applyBorder="0" applyAlignment="0" applyProtection="0"/>
    <xf numFmtId="0" fontId="31" fillId="49" borderId="0" applyNumberFormat="0" applyBorder="0" applyAlignment="0" applyProtection="0"/>
    <xf numFmtId="0" fontId="32" fillId="12" borderId="0" applyNumberFormat="0" applyBorder="0" applyAlignment="0" applyProtection="0"/>
    <xf numFmtId="0" fontId="31" fillId="49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43" borderId="0" applyNumberFormat="0" applyBorder="0" applyAlignment="0" applyProtection="0"/>
    <xf numFmtId="0" fontId="32" fillId="16" borderId="0" applyNumberFormat="0" applyBorder="0" applyAlignment="0" applyProtection="0"/>
    <xf numFmtId="0" fontId="31" fillId="43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1" fillId="46" borderId="0" applyNumberFormat="0" applyBorder="0" applyAlignment="0" applyProtection="0"/>
    <xf numFmtId="0" fontId="32" fillId="20" borderId="0" applyNumberFormat="0" applyBorder="0" applyAlignment="0" applyProtection="0"/>
    <xf numFmtId="0" fontId="31" fillId="46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50" borderId="0" applyNumberFormat="0" applyBorder="0" applyAlignment="0" applyProtection="0"/>
    <xf numFmtId="0" fontId="32" fillId="24" borderId="0" applyNumberFormat="0" applyBorder="0" applyAlignment="0" applyProtection="0"/>
    <xf numFmtId="0" fontId="31" fillId="50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1" fillId="48" borderId="0" applyNumberFormat="0" applyBorder="0" applyAlignment="0" applyProtection="0"/>
    <xf numFmtId="0" fontId="32" fillId="28" borderId="0" applyNumberFormat="0" applyBorder="0" applyAlignment="0" applyProtection="0"/>
    <xf numFmtId="0" fontId="31" fillId="4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1" fillId="51" borderId="0" applyNumberFormat="0" applyBorder="0" applyAlignment="0" applyProtection="0"/>
    <xf numFmtId="0" fontId="32" fillId="32" borderId="0" applyNumberFormat="0" applyBorder="0" applyAlignment="0" applyProtection="0"/>
    <xf numFmtId="0" fontId="31" fillId="5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1" fillId="48" borderId="0" applyNumberFormat="0" applyBorder="0" applyAlignment="0" applyProtection="0"/>
    <xf numFmtId="0" fontId="33" fillId="52" borderId="0" applyNumberFormat="0" applyBorder="0" applyAlignment="0" applyProtection="0"/>
    <xf numFmtId="0" fontId="33" fillId="53" borderId="0" applyNumberFormat="0" applyBorder="0" applyAlignment="0" applyProtection="0"/>
    <xf numFmtId="0" fontId="34" fillId="54" borderId="0" applyNumberFormat="0" applyBorder="0" applyAlignment="0" applyProtection="0"/>
    <xf numFmtId="0" fontId="31" fillId="55" borderId="0" applyNumberFormat="0" applyBorder="0" applyAlignment="0" applyProtection="0"/>
    <xf numFmtId="0" fontId="33" fillId="56" borderId="0" applyNumberFormat="0" applyBorder="0" applyAlignment="0" applyProtection="0"/>
    <xf numFmtId="0" fontId="33" fillId="57" borderId="0" applyNumberFormat="0" applyBorder="0" applyAlignment="0" applyProtection="0"/>
    <xf numFmtId="0" fontId="34" fillId="58" borderId="0" applyNumberFormat="0" applyBorder="0" applyAlignment="0" applyProtection="0"/>
    <xf numFmtId="0" fontId="31" fillId="59" borderId="0" applyNumberFormat="0" applyBorder="0" applyAlignment="0" applyProtection="0"/>
    <xf numFmtId="0" fontId="33" fillId="60" borderId="0" applyNumberFormat="0" applyBorder="0" applyAlignment="0" applyProtection="0"/>
    <xf numFmtId="0" fontId="33" fillId="61" borderId="0" applyNumberFormat="0" applyBorder="0" applyAlignment="0" applyProtection="0"/>
    <xf numFmtId="0" fontId="34" fillId="62" borderId="0" applyNumberFormat="0" applyBorder="0" applyAlignment="0" applyProtection="0"/>
    <xf numFmtId="0" fontId="31" fillId="63" borderId="0" applyNumberFormat="0" applyBorder="0" applyAlignment="0" applyProtection="0"/>
    <xf numFmtId="0" fontId="33" fillId="56" borderId="0" applyNumberFormat="0" applyBorder="0" applyAlignment="0" applyProtection="0"/>
    <xf numFmtId="0" fontId="33" fillId="64" borderId="0" applyNumberFormat="0" applyBorder="0" applyAlignment="0" applyProtection="0"/>
    <xf numFmtId="0" fontId="34" fillId="57" borderId="0" applyNumberFormat="0" applyBorder="0" applyAlignment="0" applyProtection="0"/>
    <xf numFmtId="0" fontId="31" fillId="48" borderId="0" applyNumberFormat="0" applyBorder="0" applyAlignment="0" applyProtection="0"/>
    <xf numFmtId="0" fontId="33" fillId="65" borderId="0" applyNumberFormat="0" applyBorder="0" applyAlignment="0" applyProtection="0"/>
    <xf numFmtId="0" fontId="33" fillId="66" borderId="0" applyNumberFormat="0" applyBorder="0" applyAlignment="0" applyProtection="0"/>
    <xf numFmtId="0" fontId="34" fillId="54" borderId="0" applyNumberFormat="0" applyBorder="0" applyAlignment="0" applyProtection="0"/>
    <xf numFmtId="0" fontId="31" fillId="67" borderId="0" applyNumberFormat="0" applyBorder="0" applyAlignment="0" applyProtection="0"/>
    <xf numFmtId="0" fontId="33" fillId="68" borderId="0" applyNumberFormat="0" applyBorder="0" applyAlignment="0" applyProtection="0"/>
    <xf numFmtId="0" fontId="33" fillId="69" borderId="0" applyNumberFormat="0" applyBorder="0" applyAlignment="0" applyProtection="0"/>
    <xf numFmtId="0" fontId="34" fillId="70" borderId="0" applyNumberFormat="0" applyBorder="0" applyAlignment="0" applyProtection="0"/>
    <xf numFmtId="0" fontId="25" fillId="0" borderId="0"/>
    <xf numFmtId="0" fontId="35" fillId="39" borderId="0" applyNumberFormat="0" applyBorder="0" applyAlignment="0" applyProtection="0"/>
    <xf numFmtId="0" fontId="36" fillId="34" borderId="80" applyNumberFormat="0" applyAlignment="0" applyProtection="0"/>
    <xf numFmtId="0" fontId="37" fillId="71" borderId="81" applyNumberFormat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38" fillId="0" borderId="0">
      <protection locked="0"/>
    </xf>
    <xf numFmtId="176" fontId="39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38" fillId="0" borderId="0">
      <protection locked="0"/>
    </xf>
    <xf numFmtId="175" fontId="38" fillId="0" borderId="0">
      <protection locked="0"/>
    </xf>
    <xf numFmtId="0" fontId="27" fillId="0" borderId="0"/>
    <xf numFmtId="0" fontId="40" fillId="72" borderId="0" applyNumberFormat="0" applyBorder="0" applyAlignment="0" applyProtection="0"/>
    <xf numFmtId="0" fontId="40" fillId="73" borderId="0" applyNumberFormat="0" applyBorder="0" applyAlignment="0" applyProtection="0"/>
    <xf numFmtId="0" fontId="40" fillId="74" borderId="0" applyNumberFormat="0" applyBorder="0" applyAlignment="0" applyProtection="0"/>
    <xf numFmtId="178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5" fontId="38" fillId="0" borderId="0">
      <protection locked="0"/>
    </xf>
    <xf numFmtId="0" fontId="43" fillId="40" borderId="0" applyNumberFormat="0" applyBorder="0" applyAlignment="0" applyProtection="0"/>
    <xf numFmtId="38" fontId="44" fillId="75" borderId="0" applyNumberFormat="0" applyBorder="0" applyAlignment="0" applyProtection="0"/>
    <xf numFmtId="38" fontId="45" fillId="76" borderId="0" applyNumberFormat="0" applyBorder="0" applyAlignment="0" applyProtection="0"/>
    <xf numFmtId="0" fontId="46" fillId="0" borderId="82" applyNumberFormat="0" applyFill="0" applyAlignment="0" applyProtection="0"/>
    <xf numFmtId="0" fontId="47" fillId="0" borderId="83" applyNumberFormat="0" applyFill="0" applyAlignment="0" applyProtection="0"/>
    <xf numFmtId="0" fontId="48" fillId="0" borderId="84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/>
    <xf numFmtId="0" fontId="49" fillId="0" borderId="0"/>
    <xf numFmtId="0" fontId="50" fillId="35" borderId="80" applyNumberFormat="0" applyAlignment="0" applyProtection="0"/>
    <xf numFmtId="10" fontId="44" fillId="77" borderId="24" applyNumberFormat="0" applyBorder="0" applyAlignment="0" applyProtection="0"/>
    <xf numFmtId="10" fontId="44" fillId="77" borderId="24" applyNumberFormat="0" applyBorder="0" applyAlignment="0" applyProtection="0"/>
    <xf numFmtId="10" fontId="44" fillId="77" borderId="24" applyNumberFormat="0" applyBorder="0" applyAlignment="0" applyProtection="0"/>
    <xf numFmtId="10" fontId="44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51" fillId="0" borderId="85" applyNumberFormat="0" applyFill="0" applyAlignment="0" applyProtection="0"/>
    <xf numFmtId="0" fontId="5" fillId="0" borderId="86"/>
    <xf numFmtId="0" fontId="52" fillId="0" borderId="0" applyNumberFormat="0" applyFill="0" applyBorder="0" applyProtection="0"/>
    <xf numFmtId="0" fontId="53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37" fontId="54" fillId="0" borderId="0"/>
    <xf numFmtId="0" fontId="5" fillId="0" borderId="0"/>
    <xf numFmtId="0" fontId="55" fillId="0" borderId="0"/>
    <xf numFmtId="179" fontId="56" fillId="0" borderId="0"/>
    <xf numFmtId="179" fontId="57" fillId="0" borderId="0"/>
    <xf numFmtId="1" fontId="5" fillId="0" borderId="0">
      <alignment horizontal="right"/>
    </xf>
    <xf numFmtId="0" fontId="58" fillId="0" borderId="0"/>
    <xf numFmtId="0" fontId="21" fillId="0" borderId="0"/>
    <xf numFmtId="0" fontId="7" fillId="36" borderId="87" applyNumberFormat="0" applyFont="0" applyAlignment="0" applyProtection="0"/>
    <xf numFmtId="0" fontId="27" fillId="0" borderId="0"/>
    <xf numFmtId="0" fontId="49" fillId="0" borderId="0"/>
    <xf numFmtId="0" fontId="49" fillId="0" borderId="0"/>
    <xf numFmtId="0" fontId="59" fillId="0" borderId="0" applyNumberFormat="0" applyFill="0" applyBorder="0" applyProtection="0"/>
    <xf numFmtId="0" fontId="60" fillId="34" borderId="88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61" fillId="0" borderId="0"/>
    <xf numFmtId="0" fontId="5" fillId="0" borderId="0"/>
    <xf numFmtId="0" fontId="44" fillId="0" borderId="0"/>
    <xf numFmtId="4" fontId="62" fillId="44" borderId="89" applyNumberFormat="0" applyProtection="0">
      <alignment vertical="center"/>
    </xf>
    <xf numFmtId="4" fontId="62" fillId="44" borderId="89" applyNumberFormat="0" applyProtection="0">
      <alignment vertical="center"/>
    </xf>
    <xf numFmtId="4" fontId="44" fillId="44" borderId="90" applyNumberFormat="0" applyProtection="0">
      <alignment vertical="center"/>
    </xf>
    <xf numFmtId="4" fontId="44" fillId="44" borderId="90" applyNumberFormat="0" applyProtection="0">
      <alignment vertical="center"/>
    </xf>
    <xf numFmtId="4" fontId="44" fillId="44" borderId="90" applyNumberFormat="0" applyProtection="0">
      <alignment vertical="center"/>
    </xf>
    <xf numFmtId="4" fontId="44" fillId="44" borderId="90" applyNumberFormat="0" applyProtection="0">
      <alignment vertical="center"/>
    </xf>
    <xf numFmtId="4" fontId="44" fillId="44" borderId="90" applyNumberFormat="0" applyProtection="0">
      <alignment vertical="center"/>
    </xf>
    <xf numFmtId="4" fontId="44" fillId="44" borderId="90" applyNumberFormat="0" applyProtection="0">
      <alignment vertical="center"/>
    </xf>
    <xf numFmtId="4" fontId="44" fillId="44" borderId="90" applyNumberFormat="0" applyProtection="0">
      <alignment vertical="center"/>
    </xf>
    <xf numFmtId="4" fontId="62" fillId="44" borderId="89" applyNumberFormat="0" applyProtection="0">
      <alignment vertical="center"/>
    </xf>
    <xf numFmtId="4" fontId="62" fillId="44" borderId="89" applyNumberFormat="0" applyProtection="0">
      <alignment vertical="center"/>
    </xf>
    <xf numFmtId="4" fontId="62" fillId="44" borderId="89" applyNumberFormat="0" applyProtection="0">
      <alignment vertical="center"/>
    </xf>
    <xf numFmtId="4" fontId="62" fillId="44" borderId="89" applyNumberFormat="0" applyProtection="0">
      <alignment vertical="center"/>
    </xf>
    <xf numFmtId="4" fontId="62" fillId="44" borderId="89" applyNumberFormat="0" applyProtection="0">
      <alignment vertical="center"/>
    </xf>
    <xf numFmtId="4" fontId="62" fillId="44" borderId="89" applyNumberFormat="0" applyProtection="0">
      <alignment vertical="center"/>
    </xf>
    <xf numFmtId="4" fontId="62" fillId="44" borderId="89" applyNumberFormat="0" applyProtection="0">
      <alignment vertical="center"/>
    </xf>
    <xf numFmtId="4" fontId="63" fillId="78" borderId="88" applyNumberFormat="0" applyProtection="0">
      <alignment vertical="center"/>
    </xf>
    <xf numFmtId="4" fontId="44" fillId="44" borderId="90" applyNumberFormat="0" applyProtection="0">
      <alignment vertical="center"/>
    </xf>
    <xf numFmtId="4" fontId="64" fillId="78" borderId="89" applyNumberFormat="0" applyProtection="0">
      <alignment vertical="center"/>
    </xf>
    <xf numFmtId="4" fontId="64" fillId="44" borderId="89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5" fillId="78" borderId="90" applyNumberFormat="0" applyProtection="0">
      <alignment vertical="center"/>
    </xf>
    <xf numFmtId="4" fontId="64" fillId="78" borderId="89" applyNumberFormat="0" applyProtection="0">
      <alignment vertical="center"/>
    </xf>
    <xf numFmtId="4" fontId="64" fillId="44" borderId="89" applyNumberFormat="0" applyProtection="0">
      <alignment vertical="center"/>
    </xf>
    <xf numFmtId="4" fontId="64" fillId="78" borderId="89" applyNumberFormat="0" applyProtection="0">
      <alignment vertical="center"/>
    </xf>
    <xf numFmtId="4" fontId="64" fillId="78" borderId="89" applyNumberFormat="0" applyProtection="0">
      <alignment vertical="center"/>
    </xf>
    <xf numFmtId="4" fontId="64" fillId="78" borderId="89" applyNumberFormat="0" applyProtection="0">
      <alignment vertical="center"/>
    </xf>
    <xf numFmtId="4" fontId="64" fillId="78" borderId="89" applyNumberFormat="0" applyProtection="0">
      <alignment vertical="center"/>
    </xf>
    <xf numFmtId="4" fontId="64" fillId="78" borderId="89" applyNumberFormat="0" applyProtection="0">
      <alignment vertical="center"/>
    </xf>
    <xf numFmtId="4" fontId="66" fillId="78" borderId="88" applyNumberFormat="0" applyProtection="0">
      <alignment vertical="center"/>
    </xf>
    <xf numFmtId="4" fontId="62" fillId="78" borderId="89" applyNumberFormat="0" applyProtection="0">
      <alignment horizontal="left" vertical="center" indent="1"/>
    </xf>
    <xf numFmtId="4" fontId="62" fillId="44" borderId="89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4" fontId="62" fillId="78" borderId="89" applyNumberFormat="0" applyProtection="0">
      <alignment horizontal="left" vertical="center" indent="1"/>
    </xf>
    <xf numFmtId="4" fontId="62" fillId="44" borderId="89" applyNumberFormat="0" applyProtection="0">
      <alignment horizontal="left" vertical="center" indent="1"/>
    </xf>
    <xf numFmtId="4" fontId="62" fillId="78" borderId="89" applyNumberFormat="0" applyProtection="0">
      <alignment horizontal="left" vertical="center" indent="1"/>
    </xf>
    <xf numFmtId="4" fontId="62" fillId="78" borderId="89" applyNumberFormat="0" applyProtection="0">
      <alignment horizontal="left" vertical="center" indent="1"/>
    </xf>
    <xf numFmtId="4" fontId="62" fillId="78" borderId="89" applyNumberFormat="0" applyProtection="0">
      <alignment horizontal="left" vertical="center" indent="1"/>
    </xf>
    <xf numFmtId="4" fontId="62" fillId="78" borderId="89" applyNumberFormat="0" applyProtection="0">
      <alignment horizontal="left" vertical="center" indent="1"/>
    </xf>
    <xf numFmtId="4" fontId="62" fillId="78" borderId="89" applyNumberFormat="0" applyProtection="0">
      <alignment horizontal="left" vertical="center" indent="1"/>
    </xf>
    <xf numFmtId="4" fontId="63" fillId="78" borderId="88" applyNumberFormat="0" applyProtection="0">
      <alignment horizontal="left" vertical="center" indent="1"/>
    </xf>
    <xf numFmtId="4" fontId="44" fillId="78" borderId="90" applyNumberFormat="0" applyProtection="0">
      <alignment horizontal="left" vertical="center" indent="1"/>
    </xf>
    <xf numFmtId="0" fontId="62" fillId="78" borderId="89" applyNumberFormat="0" applyProtection="0">
      <alignment horizontal="left" vertical="top" indent="1"/>
    </xf>
    <xf numFmtId="0" fontId="62" fillId="44" borderId="89" applyNumberFormat="0" applyProtection="0">
      <alignment horizontal="left" vertical="top" indent="1"/>
    </xf>
    <xf numFmtId="0" fontId="67" fillId="44" borderId="89" applyNumberFormat="0" applyProtection="0">
      <alignment horizontal="left" vertical="top" indent="1"/>
    </xf>
    <xf numFmtId="0" fontId="67" fillId="44" borderId="89" applyNumberFormat="0" applyProtection="0">
      <alignment horizontal="left" vertical="top" indent="1"/>
    </xf>
    <xf numFmtId="0" fontId="67" fillId="44" borderId="89" applyNumberFormat="0" applyProtection="0">
      <alignment horizontal="left" vertical="top" indent="1"/>
    </xf>
    <xf numFmtId="0" fontId="67" fillId="44" borderId="89" applyNumberFormat="0" applyProtection="0">
      <alignment horizontal="left" vertical="top" indent="1"/>
    </xf>
    <xf numFmtId="0" fontId="67" fillId="44" borderId="89" applyNumberFormat="0" applyProtection="0">
      <alignment horizontal="left" vertical="top" indent="1"/>
    </xf>
    <xf numFmtId="0" fontId="67" fillId="44" borderId="89" applyNumberFormat="0" applyProtection="0">
      <alignment horizontal="left" vertical="top" indent="1"/>
    </xf>
    <xf numFmtId="0" fontId="67" fillId="44" borderId="89" applyNumberFormat="0" applyProtection="0">
      <alignment horizontal="left" vertical="top" indent="1"/>
    </xf>
    <xf numFmtId="0" fontId="62" fillId="78" borderId="89" applyNumberFormat="0" applyProtection="0">
      <alignment horizontal="left" vertical="top" indent="1"/>
    </xf>
    <xf numFmtId="0" fontId="62" fillId="44" borderId="89" applyNumberFormat="0" applyProtection="0">
      <alignment horizontal="left" vertical="top" indent="1"/>
    </xf>
    <xf numFmtId="0" fontId="62" fillId="78" borderId="89" applyNumberFormat="0" applyProtection="0">
      <alignment horizontal="left" vertical="top" indent="1"/>
    </xf>
    <xf numFmtId="0" fontId="62" fillId="78" borderId="89" applyNumberFormat="0" applyProtection="0">
      <alignment horizontal="left" vertical="top" indent="1"/>
    </xf>
    <xf numFmtId="0" fontId="62" fillId="78" borderId="89" applyNumberFormat="0" applyProtection="0">
      <alignment horizontal="left" vertical="top" indent="1"/>
    </xf>
    <xf numFmtId="0" fontId="62" fillId="78" borderId="89" applyNumberFormat="0" applyProtection="0">
      <alignment horizontal="left" vertical="top" indent="1"/>
    </xf>
    <xf numFmtId="0" fontId="62" fillId="78" borderId="89" applyNumberFormat="0" applyProtection="0">
      <alignment horizontal="left" vertical="top" indent="1"/>
    </xf>
    <xf numFmtId="4" fontId="63" fillId="78" borderId="88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80" borderId="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80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4" fontId="62" fillId="79" borderId="0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63" fillId="39" borderId="89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63" fillId="39" borderId="89" applyNumberFormat="0" applyProtection="0">
      <alignment horizontal="right" vertical="center"/>
    </xf>
    <xf numFmtId="4" fontId="63" fillId="82" borderId="88" applyNumberFormat="0" applyProtection="0">
      <alignment horizontal="right" vertical="center"/>
    </xf>
    <xf numFmtId="4" fontId="44" fillId="39" borderId="90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43" borderId="89" applyNumberFormat="0" applyProtection="0">
      <alignment horizontal="right" vertical="center"/>
    </xf>
    <xf numFmtId="4" fontId="63" fillId="84" borderId="88" applyNumberFormat="0" applyProtection="0">
      <alignment horizontal="right" vertical="center"/>
    </xf>
    <xf numFmtId="4" fontId="44" fillId="83" borderId="90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55" borderId="89" applyNumberFormat="0" applyProtection="0">
      <alignment horizontal="right" vertical="center"/>
    </xf>
    <xf numFmtId="4" fontId="63" fillId="85" borderId="88" applyNumberFormat="0" applyProtection="0">
      <alignment horizontal="right" vertical="center"/>
    </xf>
    <xf numFmtId="4" fontId="44" fillId="55" borderId="91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47" borderId="89" applyNumberFormat="0" applyProtection="0">
      <alignment horizontal="right" vertical="center"/>
    </xf>
    <xf numFmtId="4" fontId="63" fillId="86" borderId="88" applyNumberFormat="0" applyProtection="0">
      <alignment horizontal="right" vertical="center"/>
    </xf>
    <xf numFmtId="4" fontId="44" fillId="47" borderId="90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51" borderId="89" applyNumberFormat="0" applyProtection="0">
      <alignment horizontal="right" vertical="center"/>
    </xf>
    <xf numFmtId="4" fontId="63" fillId="87" borderId="88" applyNumberFormat="0" applyProtection="0">
      <alignment horizontal="right" vertical="center"/>
    </xf>
    <xf numFmtId="4" fontId="44" fillId="51" borderId="90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67" borderId="89" applyNumberFormat="0" applyProtection="0">
      <alignment horizontal="right" vertical="center"/>
    </xf>
    <xf numFmtId="4" fontId="63" fillId="88" borderId="88" applyNumberFormat="0" applyProtection="0">
      <alignment horizontal="right" vertical="center"/>
    </xf>
    <xf numFmtId="4" fontId="44" fillId="67" borderId="90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59" borderId="89" applyNumberFormat="0" applyProtection="0">
      <alignment horizontal="right" vertical="center"/>
    </xf>
    <xf numFmtId="4" fontId="63" fillId="89" borderId="88" applyNumberFormat="0" applyProtection="0">
      <alignment horizontal="right" vertical="center"/>
    </xf>
    <xf numFmtId="4" fontId="44" fillId="59" borderId="90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0" borderId="89" applyNumberFormat="0" applyProtection="0">
      <alignment horizontal="right" vertical="center"/>
    </xf>
    <xf numFmtId="4" fontId="63" fillId="91" borderId="88" applyNumberFormat="0" applyProtection="0">
      <alignment horizontal="right" vertical="center"/>
    </xf>
    <xf numFmtId="4" fontId="44" fillId="90" borderId="90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46" borderId="89" applyNumberFormat="0" applyProtection="0">
      <alignment horizontal="right" vertical="center"/>
    </xf>
    <xf numFmtId="4" fontId="63" fillId="92" borderId="88" applyNumberFormat="0" applyProtection="0">
      <alignment horizontal="right" vertical="center"/>
    </xf>
    <xf numFmtId="4" fontId="44" fillId="46" borderId="90" applyNumberFormat="0" applyProtection="0">
      <alignment horizontal="right" vertical="center"/>
    </xf>
    <xf numFmtId="4" fontId="62" fillId="93" borderId="92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62" fillId="93" borderId="92" applyNumberFormat="0" applyProtection="0">
      <alignment horizontal="left" vertical="center" indent="1"/>
    </xf>
    <xf numFmtId="4" fontId="62" fillId="94" borderId="88" applyNumberFormat="0" applyProtection="0">
      <alignment horizontal="left" vertical="center" indent="1"/>
    </xf>
    <xf numFmtId="4" fontId="44" fillId="93" borderId="91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5" borderId="0" applyNumberFormat="0" applyProtection="0">
      <alignment horizontal="left" vertical="center" indent="1"/>
    </xf>
    <xf numFmtId="4" fontId="63" fillId="96" borderId="93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27" fillId="63" borderId="91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63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13" fillId="97" borderId="0" applyNumberFormat="0" applyProtection="0">
      <alignment horizontal="left" vertical="center" indent="1"/>
    </xf>
    <xf numFmtId="4" fontId="68" fillId="97" borderId="0" applyNumberFormat="0" applyProtection="0">
      <alignment horizontal="left" vertical="center" indent="1"/>
    </xf>
    <xf numFmtId="4" fontId="63" fillId="80" borderId="89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4" fontId="44" fillId="80" borderId="90" applyNumberFormat="0" applyProtection="0">
      <alignment horizontal="right" vertical="center"/>
    </xf>
    <xf numFmtId="4" fontId="44" fillId="80" borderId="90" applyNumberFormat="0" applyProtection="0">
      <alignment horizontal="right" vertical="center"/>
    </xf>
    <xf numFmtId="4" fontId="44" fillId="80" borderId="90" applyNumberFormat="0" applyProtection="0">
      <alignment horizontal="right" vertical="center"/>
    </xf>
    <xf numFmtId="4" fontId="44" fillId="80" borderId="90" applyNumberFormat="0" applyProtection="0">
      <alignment horizontal="right" vertical="center"/>
    </xf>
    <xf numFmtId="4" fontId="44" fillId="80" borderId="90" applyNumberFormat="0" applyProtection="0">
      <alignment horizontal="right" vertical="center"/>
    </xf>
    <xf numFmtId="4" fontId="44" fillId="80" borderId="90" applyNumberFormat="0" applyProtection="0">
      <alignment horizontal="right" vertical="center"/>
    </xf>
    <xf numFmtId="4" fontId="44" fillId="80" borderId="90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4" fontId="63" fillId="80" borderId="89" applyNumberFormat="0" applyProtection="0">
      <alignment horizontal="right" vertical="center"/>
    </xf>
    <xf numFmtId="0" fontId="5" fillId="81" borderId="88" applyNumberFormat="0" applyProtection="0">
      <alignment horizontal="left" vertical="center" indent="1"/>
    </xf>
    <xf numFmtId="4" fontId="44" fillId="80" borderId="90" applyNumberFormat="0" applyProtection="0">
      <alignment horizontal="right" vertical="center"/>
    </xf>
    <xf numFmtId="4" fontId="69" fillId="95" borderId="0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69" fillId="95" borderId="0" applyNumberFormat="0" applyProtection="0">
      <alignment horizontal="left" vertical="center" indent="1"/>
    </xf>
    <xf numFmtId="4" fontId="63" fillId="96" borderId="88" applyNumberFormat="0" applyProtection="0">
      <alignment horizontal="left" vertical="center" indent="1"/>
    </xf>
    <xf numFmtId="4" fontId="44" fillId="95" borderId="91" applyNumberFormat="0" applyProtection="0">
      <alignment horizontal="left" vertical="center" indent="1"/>
    </xf>
    <xf numFmtId="4" fontId="69" fillId="79" borderId="0" applyNumberFormat="0" applyProtection="0">
      <alignment horizontal="left" vertical="center" indent="1"/>
    </xf>
    <xf numFmtId="4" fontId="69" fillId="80" borderId="0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4" fontId="69" fillId="79" borderId="0" applyNumberFormat="0" applyProtection="0">
      <alignment horizontal="left" vertical="center" indent="1"/>
    </xf>
    <xf numFmtId="4" fontId="69" fillId="80" borderId="0" applyNumberFormat="0" applyProtection="0">
      <alignment horizontal="left" vertical="center" indent="1"/>
    </xf>
    <xf numFmtId="4" fontId="69" fillId="79" borderId="0" applyNumberFormat="0" applyProtection="0">
      <alignment horizontal="left" vertical="center" indent="1"/>
    </xf>
    <xf numFmtId="4" fontId="69" fillId="79" borderId="0" applyNumberFormat="0" applyProtection="0">
      <alignment horizontal="left" vertical="center" indent="1"/>
    </xf>
    <xf numFmtId="4" fontId="69" fillId="79" borderId="0" applyNumberFormat="0" applyProtection="0">
      <alignment horizontal="left" vertical="center" indent="1"/>
    </xf>
    <xf numFmtId="4" fontId="69" fillId="79" borderId="0" applyNumberFormat="0" applyProtection="0">
      <alignment horizontal="left" vertical="center" indent="1"/>
    </xf>
    <xf numFmtId="4" fontId="69" fillId="79" borderId="0" applyNumberFormat="0" applyProtection="0">
      <alignment horizontal="left" vertical="center" indent="1"/>
    </xf>
    <xf numFmtId="4" fontId="63" fillId="98" borderId="88" applyNumberFormat="0" applyProtection="0">
      <alignment horizontal="left" vertical="center" indent="1"/>
    </xf>
    <xf numFmtId="4" fontId="44" fillId="80" borderId="91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63" borderId="89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63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8" borderId="88" applyNumberFormat="0" applyProtection="0">
      <alignment horizontal="left" vertical="center" indent="1"/>
    </xf>
    <xf numFmtId="0" fontId="44" fillId="42" borderId="90" applyNumberFormat="0" applyProtection="0">
      <alignment horizontal="left" vertical="center" indent="1"/>
    </xf>
    <xf numFmtId="0" fontId="5" fillId="97" borderId="89" applyNumberFormat="0" applyProtection="0">
      <alignment horizontal="left" vertical="top" indent="1"/>
    </xf>
    <xf numFmtId="0" fontId="5" fillId="63" borderId="89" applyNumberFormat="0" applyProtection="0">
      <alignment horizontal="left" vertical="top" indent="1"/>
    </xf>
    <xf numFmtId="0" fontId="45" fillId="63" borderId="89" applyNumberFormat="0" applyProtection="0">
      <alignment horizontal="left" vertical="top" indent="1"/>
    </xf>
    <xf numFmtId="0" fontId="45" fillId="63" borderId="89" applyNumberFormat="0" applyProtection="0">
      <alignment horizontal="left" vertical="top" indent="1"/>
    </xf>
    <xf numFmtId="0" fontId="45" fillId="63" borderId="89" applyNumberFormat="0" applyProtection="0">
      <alignment horizontal="left" vertical="top" indent="1"/>
    </xf>
    <xf numFmtId="0" fontId="45" fillId="63" borderId="89" applyNumberFormat="0" applyProtection="0">
      <alignment horizontal="left" vertical="top" indent="1"/>
    </xf>
    <xf numFmtId="0" fontId="45" fillId="63" borderId="89" applyNumberFormat="0" applyProtection="0">
      <alignment horizontal="left" vertical="top" indent="1"/>
    </xf>
    <xf numFmtId="0" fontId="45" fillId="63" borderId="89" applyNumberFormat="0" applyProtection="0">
      <alignment horizontal="left" vertical="top" indent="1"/>
    </xf>
    <xf numFmtId="0" fontId="45" fillId="63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63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8" borderId="88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80" borderId="89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80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100" borderId="88" applyNumberFormat="0" applyProtection="0">
      <alignment horizontal="left" vertical="center" indent="1"/>
    </xf>
    <xf numFmtId="0" fontId="44" fillId="99" borderId="90" applyNumberFormat="0" applyProtection="0">
      <alignment horizontal="left" vertical="center" indent="1"/>
    </xf>
    <xf numFmtId="0" fontId="5" fillId="79" borderId="89" applyNumberFormat="0" applyProtection="0">
      <alignment horizontal="left" vertical="top" indent="1"/>
    </xf>
    <xf numFmtId="0" fontId="5" fillId="80" borderId="89" applyNumberFormat="0" applyProtection="0">
      <alignment horizontal="left" vertical="top" indent="1"/>
    </xf>
    <xf numFmtId="0" fontId="45" fillId="80" borderId="89" applyNumberFormat="0" applyProtection="0">
      <alignment horizontal="left" vertical="top" indent="1"/>
    </xf>
    <xf numFmtId="0" fontId="45" fillId="80" borderId="89" applyNumberFormat="0" applyProtection="0">
      <alignment horizontal="left" vertical="top" indent="1"/>
    </xf>
    <xf numFmtId="0" fontId="45" fillId="80" borderId="89" applyNumberFormat="0" applyProtection="0">
      <alignment horizontal="left" vertical="top" indent="1"/>
    </xf>
    <xf numFmtId="0" fontId="45" fillId="80" borderId="89" applyNumberFormat="0" applyProtection="0">
      <alignment horizontal="left" vertical="top" indent="1"/>
    </xf>
    <xf numFmtId="0" fontId="45" fillId="80" borderId="89" applyNumberFormat="0" applyProtection="0">
      <alignment horizontal="left" vertical="top" indent="1"/>
    </xf>
    <xf numFmtId="0" fontId="45" fillId="80" borderId="89" applyNumberFormat="0" applyProtection="0">
      <alignment horizontal="left" vertical="top" indent="1"/>
    </xf>
    <xf numFmtId="0" fontId="45" fillId="80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80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100" borderId="88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45" borderId="89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45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75" borderId="88" applyNumberFormat="0" applyProtection="0">
      <alignment horizontal="left" vertical="center" indent="1"/>
    </xf>
    <xf numFmtId="0" fontId="44" fillId="45" borderId="90" applyNumberFormat="0" applyProtection="0">
      <alignment horizontal="left" vertical="center" indent="1"/>
    </xf>
    <xf numFmtId="0" fontId="5" fillId="101" borderId="89" applyNumberFormat="0" applyProtection="0">
      <alignment horizontal="left" vertical="top" indent="1"/>
    </xf>
    <xf numFmtId="0" fontId="5" fillId="45" borderId="89" applyNumberFormat="0" applyProtection="0">
      <alignment horizontal="left" vertical="top" indent="1"/>
    </xf>
    <xf numFmtId="0" fontId="45" fillId="45" borderId="89" applyNumberFormat="0" applyProtection="0">
      <alignment horizontal="left" vertical="top" indent="1"/>
    </xf>
    <xf numFmtId="0" fontId="45" fillId="45" borderId="89" applyNumberFormat="0" applyProtection="0">
      <alignment horizontal="left" vertical="top" indent="1"/>
    </xf>
    <xf numFmtId="0" fontId="45" fillId="45" borderId="89" applyNumberFormat="0" applyProtection="0">
      <alignment horizontal="left" vertical="top" indent="1"/>
    </xf>
    <xf numFmtId="0" fontId="45" fillId="45" borderId="89" applyNumberFormat="0" applyProtection="0">
      <alignment horizontal="left" vertical="top" indent="1"/>
    </xf>
    <xf numFmtId="0" fontId="45" fillId="45" borderId="89" applyNumberFormat="0" applyProtection="0">
      <alignment horizontal="left" vertical="top" indent="1"/>
    </xf>
    <xf numFmtId="0" fontId="45" fillId="45" borderId="89" applyNumberFormat="0" applyProtection="0">
      <alignment horizontal="left" vertical="top" indent="1"/>
    </xf>
    <xf numFmtId="0" fontId="45" fillId="45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45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75" borderId="88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95" borderId="89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95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0" fontId="44" fillId="95" borderId="90" applyNumberFormat="0" applyProtection="0">
      <alignment horizontal="left" vertical="center" indent="1"/>
    </xf>
    <xf numFmtId="0" fontId="5" fillId="102" borderId="89" applyNumberFormat="0" applyProtection="0">
      <alignment horizontal="left" vertical="top" indent="1"/>
    </xf>
    <xf numFmtId="0" fontId="5" fillId="95" borderId="89" applyNumberFormat="0" applyProtection="0">
      <alignment horizontal="left" vertical="top" indent="1"/>
    </xf>
    <xf numFmtId="0" fontId="45" fillId="95" borderId="89" applyNumberFormat="0" applyProtection="0">
      <alignment horizontal="left" vertical="top" indent="1"/>
    </xf>
    <xf numFmtId="0" fontId="45" fillId="95" borderId="89" applyNumberFormat="0" applyProtection="0">
      <alignment horizontal="left" vertical="top" indent="1"/>
    </xf>
    <xf numFmtId="0" fontId="45" fillId="95" borderId="89" applyNumberFormat="0" applyProtection="0">
      <alignment horizontal="left" vertical="top" indent="1"/>
    </xf>
    <xf numFmtId="0" fontId="45" fillId="95" borderId="89" applyNumberFormat="0" applyProtection="0">
      <alignment horizontal="left" vertical="top" indent="1"/>
    </xf>
    <xf numFmtId="0" fontId="45" fillId="95" borderId="89" applyNumberFormat="0" applyProtection="0">
      <alignment horizontal="left" vertical="top" indent="1"/>
    </xf>
    <xf numFmtId="0" fontId="45" fillId="95" borderId="89" applyNumberFormat="0" applyProtection="0">
      <alignment horizontal="left" vertical="top" indent="1"/>
    </xf>
    <xf numFmtId="0" fontId="45" fillId="95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95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81" borderId="88" applyNumberFormat="0" applyProtection="0">
      <alignment horizontal="left" vertical="center" indent="1"/>
    </xf>
    <xf numFmtId="0" fontId="5" fillId="34" borderId="24" applyNumberFormat="0">
      <protection locked="0"/>
    </xf>
    <xf numFmtId="0" fontId="45" fillId="34" borderId="94" applyNumberFormat="0">
      <protection locked="0"/>
    </xf>
    <xf numFmtId="0" fontId="44" fillId="34" borderId="94" applyNumberFormat="0">
      <protection locked="0"/>
    </xf>
    <xf numFmtId="0" fontId="44" fillId="34" borderId="94" applyNumberFormat="0">
      <protection locked="0"/>
    </xf>
    <xf numFmtId="0" fontId="45" fillId="34" borderId="94" applyNumberFormat="0">
      <protection locked="0"/>
    </xf>
    <xf numFmtId="0" fontId="70" fillId="63" borderId="95" applyBorder="0"/>
    <xf numFmtId="4" fontId="63" fillId="77" borderId="89" applyNumberFormat="0" applyProtection="0">
      <alignment vertical="center"/>
    </xf>
    <xf numFmtId="4" fontId="63" fillId="36" borderId="89" applyNumberFormat="0" applyProtection="0">
      <alignment vertical="center"/>
    </xf>
    <xf numFmtId="4" fontId="71" fillId="36" borderId="89" applyNumberFormat="0" applyProtection="0">
      <alignment vertical="center"/>
    </xf>
    <xf numFmtId="4" fontId="71" fillId="36" borderId="89" applyNumberFormat="0" applyProtection="0">
      <alignment vertical="center"/>
    </xf>
    <xf numFmtId="4" fontId="71" fillId="36" borderId="89" applyNumberFormat="0" applyProtection="0">
      <alignment vertical="center"/>
    </xf>
    <xf numFmtId="4" fontId="71" fillId="36" borderId="89" applyNumberFormat="0" applyProtection="0">
      <alignment vertical="center"/>
    </xf>
    <xf numFmtId="4" fontId="71" fillId="36" borderId="89" applyNumberFormat="0" applyProtection="0">
      <alignment vertical="center"/>
    </xf>
    <xf numFmtId="4" fontId="71" fillId="36" borderId="89" applyNumberFormat="0" applyProtection="0">
      <alignment vertical="center"/>
    </xf>
    <xf numFmtId="4" fontId="71" fillId="36" borderId="89" applyNumberFormat="0" applyProtection="0">
      <alignment vertical="center"/>
    </xf>
    <xf numFmtId="4" fontId="63" fillId="77" borderId="89" applyNumberFormat="0" applyProtection="0">
      <alignment vertical="center"/>
    </xf>
    <xf numFmtId="4" fontId="63" fillId="36" borderId="89" applyNumberFormat="0" applyProtection="0">
      <alignment vertical="center"/>
    </xf>
    <xf numFmtId="4" fontId="63" fillId="77" borderId="89" applyNumberFormat="0" applyProtection="0">
      <alignment vertical="center"/>
    </xf>
    <xf numFmtId="4" fontId="63" fillId="77" borderId="89" applyNumberFormat="0" applyProtection="0">
      <alignment vertical="center"/>
    </xf>
    <xf numFmtId="4" fontId="63" fillId="77" borderId="89" applyNumberFormat="0" applyProtection="0">
      <alignment vertical="center"/>
    </xf>
    <xf numFmtId="4" fontId="63" fillId="77" borderId="89" applyNumberFormat="0" applyProtection="0">
      <alignment vertical="center"/>
    </xf>
    <xf numFmtId="4" fontId="63" fillId="77" borderId="89" applyNumberFormat="0" applyProtection="0">
      <alignment vertical="center"/>
    </xf>
    <xf numFmtId="4" fontId="63" fillId="77" borderId="88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36" borderId="89" applyNumberFormat="0" applyProtection="0">
      <alignment vertical="center"/>
    </xf>
    <xf numFmtId="4" fontId="65" fillId="77" borderId="24" applyNumberFormat="0" applyProtection="0">
      <alignment vertical="center"/>
    </xf>
    <xf numFmtId="4" fontId="65" fillId="77" borderId="24" applyNumberFormat="0" applyProtection="0">
      <alignment vertical="center"/>
    </xf>
    <xf numFmtId="4" fontId="65" fillId="77" borderId="24" applyNumberFormat="0" applyProtection="0">
      <alignment vertical="center"/>
    </xf>
    <xf numFmtId="4" fontId="65" fillId="77" borderId="24" applyNumberFormat="0" applyProtection="0">
      <alignment vertical="center"/>
    </xf>
    <xf numFmtId="4" fontId="65" fillId="77" borderId="24" applyNumberFormat="0" applyProtection="0">
      <alignment vertical="center"/>
    </xf>
    <xf numFmtId="4" fontId="65" fillId="77" borderId="24" applyNumberFormat="0" applyProtection="0">
      <alignment vertical="center"/>
    </xf>
    <xf numFmtId="4" fontId="65" fillId="77" borderId="24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36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8" applyNumberFormat="0" applyProtection="0">
      <alignment vertical="center"/>
    </xf>
    <xf numFmtId="4" fontId="63" fillId="77" borderId="89" applyNumberFormat="0" applyProtection="0">
      <alignment horizontal="left" vertical="center" indent="1"/>
    </xf>
    <xf numFmtId="4" fontId="63" fillId="36" borderId="89" applyNumberFormat="0" applyProtection="0">
      <alignment horizontal="left" vertical="center" indent="1"/>
    </xf>
    <xf numFmtId="4" fontId="71" fillId="42" borderId="89" applyNumberFormat="0" applyProtection="0">
      <alignment horizontal="left" vertical="center" indent="1"/>
    </xf>
    <xf numFmtId="4" fontId="71" fillId="42" borderId="89" applyNumberFormat="0" applyProtection="0">
      <alignment horizontal="left" vertical="center" indent="1"/>
    </xf>
    <xf numFmtId="4" fontId="71" fillId="42" borderId="89" applyNumberFormat="0" applyProtection="0">
      <alignment horizontal="left" vertical="center" indent="1"/>
    </xf>
    <xf numFmtId="4" fontId="71" fillId="42" borderId="89" applyNumberFormat="0" applyProtection="0">
      <alignment horizontal="left" vertical="center" indent="1"/>
    </xf>
    <xf numFmtId="4" fontId="71" fillId="42" borderId="89" applyNumberFormat="0" applyProtection="0">
      <alignment horizontal="left" vertical="center" indent="1"/>
    </xf>
    <xf numFmtId="4" fontId="71" fillId="42" borderId="89" applyNumberFormat="0" applyProtection="0">
      <alignment horizontal="left" vertical="center" indent="1"/>
    </xf>
    <xf numFmtId="4" fontId="71" fillId="42" borderId="89" applyNumberFormat="0" applyProtection="0">
      <alignment horizontal="left" vertical="center" indent="1"/>
    </xf>
    <xf numFmtId="4" fontId="63" fillId="77" borderId="89" applyNumberFormat="0" applyProtection="0">
      <alignment horizontal="left" vertical="center" indent="1"/>
    </xf>
    <xf numFmtId="4" fontId="63" fillId="36" borderId="89" applyNumberFormat="0" applyProtection="0">
      <alignment horizontal="left" vertical="center" indent="1"/>
    </xf>
    <xf numFmtId="4" fontId="63" fillId="77" borderId="89" applyNumberFormat="0" applyProtection="0">
      <alignment horizontal="left" vertical="center" indent="1"/>
    </xf>
    <xf numFmtId="4" fontId="63" fillId="77" borderId="89" applyNumberFormat="0" applyProtection="0">
      <alignment horizontal="left" vertical="center" indent="1"/>
    </xf>
    <xf numFmtId="4" fontId="63" fillId="77" borderId="89" applyNumberFormat="0" applyProtection="0">
      <alignment horizontal="left" vertical="center" indent="1"/>
    </xf>
    <xf numFmtId="4" fontId="63" fillId="77" borderId="89" applyNumberFormat="0" applyProtection="0">
      <alignment horizontal="left" vertical="center" indent="1"/>
    </xf>
    <xf numFmtId="4" fontId="63" fillId="77" borderId="89" applyNumberFormat="0" applyProtection="0">
      <alignment horizontal="left" vertical="center" indent="1"/>
    </xf>
    <xf numFmtId="4" fontId="63" fillId="77" borderId="88" applyNumberFormat="0" applyProtection="0">
      <alignment horizontal="left" vertical="center" indent="1"/>
    </xf>
    <xf numFmtId="0" fontId="63" fillId="77" borderId="89" applyNumberFormat="0" applyProtection="0">
      <alignment horizontal="left" vertical="top" indent="1"/>
    </xf>
    <xf numFmtId="0" fontId="63" fillId="36" borderId="89" applyNumberFormat="0" applyProtection="0">
      <alignment horizontal="left" vertical="top" indent="1"/>
    </xf>
    <xf numFmtId="0" fontId="71" fillId="36" borderId="89" applyNumberFormat="0" applyProtection="0">
      <alignment horizontal="left" vertical="top" indent="1"/>
    </xf>
    <xf numFmtId="0" fontId="71" fillId="36" borderId="89" applyNumberFormat="0" applyProtection="0">
      <alignment horizontal="left" vertical="top" indent="1"/>
    </xf>
    <xf numFmtId="0" fontId="71" fillId="36" borderId="89" applyNumberFormat="0" applyProtection="0">
      <alignment horizontal="left" vertical="top" indent="1"/>
    </xf>
    <xf numFmtId="0" fontId="71" fillId="36" borderId="89" applyNumberFormat="0" applyProtection="0">
      <alignment horizontal="left" vertical="top" indent="1"/>
    </xf>
    <xf numFmtId="0" fontId="71" fillId="36" borderId="89" applyNumberFormat="0" applyProtection="0">
      <alignment horizontal="left" vertical="top" indent="1"/>
    </xf>
    <xf numFmtId="0" fontId="71" fillId="36" borderId="89" applyNumberFormat="0" applyProtection="0">
      <alignment horizontal="left" vertical="top" indent="1"/>
    </xf>
    <xf numFmtId="0" fontId="71" fillId="36" borderId="89" applyNumberFormat="0" applyProtection="0">
      <alignment horizontal="left" vertical="top" indent="1"/>
    </xf>
    <xf numFmtId="0" fontId="63" fillId="77" borderId="89" applyNumberFormat="0" applyProtection="0">
      <alignment horizontal="left" vertical="top" indent="1"/>
    </xf>
    <xf numFmtId="0" fontId="63" fillId="36" borderId="89" applyNumberFormat="0" applyProtection="0">
      <alignment horizontal="left" vertical="top" indent="1"/>
    </xf>
    <xf numFmtId="0" fontId="63" fillId="77" borderId="89" applyNumberFormat="0" applyProtection="0">
      <alignment horizontal="left" vertical="top" indent="1"/>
    </xf>
    <xf numFmtId="0" fontId="63" fillId="77" borderId="89" applyNumberFormat="0" applyProtection="0">
      <alignment horizontal="left" vertical="top" indent="1"/>
    </xf>
    <xf numFmtId="0" fontId="63" fillId="77" borderId="89" applyNumberFormat="0" applyProtection="0">
      <alignment horizontal="left" vertical="top" indent="1"/>
    </xf>
    <xf numFmtId="0" fontId="63" fillId="77" borderId="89" applyNumberFormat="0" applyProtection="0">
      <alignment horizontal="left" vertical="top" indent="1"/>
    </xf>
    <xf numFmtId="0" fontId="63" fillId="77" borderId="89" applyNumberFormat="0" applyProtection="0">
      <alignment horizontal="left" vertical="top" indent="1"/>
    </xf>
    <xf numFmtId="4" fontId="63" fillId="77" borderId="88" applyNumberFormat="0" applyProtection="0">
      <alignment horizontal="left" vertical="center" indent="1"/>
    </xf>
    <xf numFmtId="4" fontId="63" fillId="95" borderId="89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63" fillId="95" borderId="89" applyNumberFormat="0" applyProtection="0">
      <alignment horizontal="right" vertical="center"/>
    </xf>
    <xf numFmtId="4" fontId="63" fillId="96" borderId="88" applyNumberFormat="0" applyProtection="0">
      <alignment horizontal="right" vertical="center"/>
    </xf>
    <xf numFmtId="4" fontId="44" fillId="0" borderId="90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5" fillId="76" borderId="90" applyNumberFormat="0" applyProtection="0">
      <alignment horizontal="right" vertical="center"/>
    </xf>
    <xf numFmtId="4" fontId="65" fillId="76" borderId="90" applyNumberFormat="0" applyProtection="0">
      <alignment horizontal="right" vertical="center"/>
    </xf>
    <xf numFmtId="4" fontId="65" fillId="76" borderId="90" applyNumberFormat="0" applyProtection="0">
      <alignment horizontal="right" vertical="center"/>
    </xf>
    <xf numFmtId="4" fontId="65" fillId="76" borderId="90" applyNumberFormat="0" applyProtection="0">
      <alignment horizontal="right" vertical="center"/>
    </xf>
    <xf numFmtId="4" fontId="65" fillId="76" borderId="90" applyNumberFormat="0" applyProtection="0">
      <alignment horizontal="right" vertical="center"/>
    </xf>
    <xf numFmtId="4" fontId="65" fillId="76" borderId="90" applyNumberFormat="0" applyProtection="0">
      <alignment horizontal="right" vertical="center"/>
    </xf>
    <xf numFmtId="4" fontId="65" fillId="76" borderId="90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6" borderId="88" applyNumberFormat="0" applyProtection="0">
      <alignment horizontal="right" vertical="center"/>
    </xf>
    <xf numFmtId="4" fontId="63" fillId="80" borderId="89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4" fontId="63" fillId="80" borderId="89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4" fontId="44" fillId="48" borderId="90" applyNumberFormat="0" applyProtection="0">
      <alignment horizontal="left" vertical="center" indent="1"/>
    </xf>
    <xf numFmtId="0" fontId="63" fillId="79" borderId="89" applyNumberFormat="0" applyProtection="0">
      <alignment horizontal="left" vertical="top" indent="1"/>
    </xf>
    <xf numFmtId="0" fontId="63" fillId="80" borderId="89" applyNumberFormat="0" applyProtection="0">
      <alignment horizontal="left" vertical="top" indent="1"/>
    </xf>
    <xf numFmtId="0" fontId="71" fillId="80" borderId="89" applyNumberFormat="0" applyProtection="0">
      <alignment horizontal="left" vertical="top" indent="1"/>
    </xf>
    <xf numFmtId="0" fontId="71" fillId="80" borderId="89" applyNumberFormat="0" applyProtection="0">
      <alignment horizontal="left" vertical="top" indent="1"/>
    </xf>
    <xf numFmtId="0" fontId="71" fillId="80" borderId="89" applyNumberFormat="0" applyProtection="0">
      <alignment horizontal="left" vertical="top" indent="1"/>
    </xf>
    <xf numFmtId="0" fontId="71" fillId="80" borderId="89" applyNumberFormat="0" applyProtection="0">
      <alignment horizontal="left" vertical="top" indent="1"/>
    </xf>
    <xf numFmtId="0" fontId="71" fillId="80" borderId="89" applyNumberFormat="0" applyProtection="0">
      <alignment horizontal="left" vertical="top" indent="1"/>
    </xf>
    <xf numFmtId="0" fontId="71" fillId="80" borderId="89" applyNumberFormat="0" applyProtection="0">
      <alignment horizontal="left" vertical="top" indent="1"/>
    </xf>
    <xf numFmtId="0" fontId="71" fillId="80" borderId="89" applyNumberFormat="0" applyProtection="0">
      <alignment horizontal="left" vertical="top" indent="1"/>
    </xf>
    <xf numFmtId="0" fontId="63" fillId="79" borderId="89" applyNumberFormat="0" applyProtection="0">
      <alignment horizontal="left" vertical="top" indent="1"/>
    </xf>
    <xf numFmtId="0" fontId="63" fillId="80" borderId="89" applyNumberFormat="0" applyProtection="0">
      <alignment horizontal="left" vertical="top" indent="1"/>
    </xf>
    <xf numFmtId="0" fontId="63" fillId="79" borderId="89" applyNumberFormat="0" applyProtection="0">
      <alignment horizontal="left" vertical="top" indent="1"/>
    </xf>
    <xf numFmtId="0" fontId="63" fillId="79" borderId="89" applyNumberFormat="0" applyProtection="0">
      <alignment horizontal="left" vertical="top" indent="1"/>
    </xf>
    <xf numFmtId="0" fontId="63" fillId="79" borderId="89" applyNumberFormat="0" applyProtection="0">
      <alignment horizontal="left" vertical="top" indent="1"/>
    </xf>
    <xf numFmtId="0" fontId="63" fillId="79" borderId="89" applyNumberFormat="0" applyProtection="0">
      <alignment horizontal="left" vertical="top" indent="1"/>
    </xf>
    <xf numFmtId="0" fontId="63" fillId="79" borderId="89" applyNumberFormat="0" applyProtection="0">
      <alignment horizontal="left" vertical="top" indent="1"/>
    </xf>
    <xf numFmtId="0" fontId="5" fillId="81" borderId="88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3" fillId="103" borderId="91" applyNumberFormat="0" applyProtection="0">
      <alignment horizontal="left" vertical="center" indent="1"/>
    </xf>
    <xf numFmtId="4" fontId="73" fillId="103" borderId="91" applyNumberFormat="0" applyProtection="0">
      <alignment horizontal="left" vertical="center" indent="1"/>
    </xf>
    <xf numFmtId="4" fontId="73" fillId="103" borderId="91" applyNumberFormat="0" applyProtection="0">
      <alignment horizontal="left" vertical="center" indent="1"/>
    </xf>
    <xf numFmtId="4" fontId="73" fillId="103" borderId="91" applyNumberFormat="0" applyProtection="0">
      <alignment horizontal="left" vertical="center" indent="1"/>
    </xf>
    <xf numFmtId="4" fontId="73" fillId="103" borderId="91" applyNumberFormat="0" applyProtection="0">
      <alignment horizontal="left" vertical="center" indent="1"/>
    </xf>
    <xf numFmtId="4" fontId="73" fillId="103" borderId="91" applyNumberFormat="0" applyProtection="0">
      <alignment horizontal="left" vertical="center" indent="1"/>
    </xf>
    <xf numFmtId="4" fontId="73" fillId="103" borderId="91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4" fontId="72" fillId="103" borderId="0" applyNumberFormat="0" applyProtection="0">
      <alignment horizontal="left" vertical="center" indent="1"/>
    </xf>
    <xf numFmtId="0" fontId="74" fillId="0" borderId="0"/>
    <xf numFmtId="0" fontId="44" fillId="104" borderId="24"/>
    <xf numFmtId="0" fontId="44" fillId="104" borderId="24"/>
    <xf numFmtId="0" fontId="44" fillId="104" borderId="24"/>
    <xf numFmtId="0" fontId="44" fillId="104" borderId="24"/>
    <xf numFmtId="0" fontId="44" fillId="104" borderId="24"/>
    <xf numFmtId="0" fontId="44" fillId="104" borderId="24"/>
    <xf numFmtId="4" fontId="75" fillId="95" borderId="89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6" fillId="34" borderId="90" applyNumberFormat="0" applyProtection="0">
      <alignment horizontal="right" vertical="center"/>
    </xf>
    <xf numFmtId="4" fontId="76" fillId="34" borderId="90" applyNumberFormat="0" applyProtection="0">
      <alignment horizontal="right" vertical="center"/>
    </xf>
    <xf numFmtId="4" fontId="76" fillId="34" borderId="90" applyNumberFormat="0" applyProtection="0">
      <alignment horizontal="right" vertical="center"/>
    </xf>
    <xf numFmtId="4" fontId="76" fillId="34" borderId="90" applyNumberFormat="0" applyProtection="0">
      <alignment horizontal="right" vertical="center"/>
    </xf>
    <xf numFmtId="4" fontId="76" fillId="34" borderId="90" applyNumberFormat="0" applyProtection="0">
      <alignment horizontal="right" vertical="center"/>
    </xf>
    <xf numFmtId="4" fontId="76" fillId="34" borderId="90" applyNumberFormat="0" applyProtection="0">
      <alignment horizontal="right" vertical="center"/>
    </xf>
    <xf numFmtId="4" fontId="76" fillId="34" borderId="90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5" fillId="95" borderId="89" applyNumberFormat="0" applyProtection="0">
      <alignment horizontal="right" vertical="center"/>
    </xf>
    <xf numFmtId="4" fontId="75" fillId="96" borderId="88" applyNumberFormat="0" applyProtection="0">
      <alignment horizontal="right" vertical="center"/>
    </xf>
    <xf numFmtId="0" fontId="77" fillId="0" borderId="0" applyNumberFormat="0" applyFill="0" applyBorder="0" applyAlignment="0" applyProtection="0"/>
    <xf numFmtId="0" fontId="78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4" fillId="0" borderId="0"/>
    <xf numFmtId="0" fontId="79" fillId="0" borderId="0" applyNumberFormat="0" applyFill="0" applyBorder="0" applyAlignment="0" applyProtection="0"/>
    <xf numFmtId="0" fontId="23" fillId="0" borderId="96" applyNumberFormat="0" applyFill="0" applyAlignment="0" applyProtection="0"/>
    <xf numFmtId="0" fontId="27" fillId="0" borderId="0"/>
    <xf numFmtId="0" fontId="80" fillId="0" borderId="0" applyNumberFormat="0" applyFill="0" applyBorder="0" applyAlignment="0" applyProtection="0"/>
    <xf numFmtId="0" fontId="31" fillId="105" borderId="0" applyNumberFormat="0" applyBorder="0" applyAlignment="0" applyProtection="0"/>
    <xf numFmtId="0" fontId="34" fillId="106" borderId="0" applyNumberFormat="0" applyBorder="0" applyAlignment="0" applyProtection="0"/>
    <xf numFmtId="0" fontId="32" fillId="9" borderId="0" applyNumberFormat="0" applyBorder="0" applyAlignment="0" applyProtection="0"/>
    <xf numFmtId="0" fontId="34" fillId="106" borderId="0" applyNumberFormat="0" applyBorder="0" applyAlignment="0" applyProtection="0"/>
    <xf numFmtId="0" fontId="31" fillId="105" borderId="0" applyNumberFormat="0" applyBorder="0" applyAlignment="0" applyProtection="0"/>
    <xf numFmtId="0" fontId="34" fillId="106" borderId="0" applyNumberFormat="0" applyBorder="0" applyAlignment="0" applyProtection="0"/>
    <xf numFmtId="0" fontId="34" fillId="106" borderId="0" applyNumberFormat="0" applyBorder="0" applyAlignment="0" applyProtection="0"/>
    <xf numFmtId="0" fontId="34" fillId="106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55" borderId="0" applyNumberFormat="0" applyBorder="0" applyAlignment="0" applyProtection="0"/>
    <xf numFmtId="0" fontId="34" fillId="107" borderId="0" applyNumberFormat="0" applyBorder="0" applyAlignment="0" applyProtection="0"/>
    <xf numFmtId="0" fontId="32" fillId="13" borderId="0" applyNumberFormat="0" applyBorder="0" applyAlignment="0" applyProtection="0"/>
    <xf numFmtId="0" fontId="34" fillId="107" borderId="0" applyNumberFormat="0" applyBorder="0" applyAlignment="0" applyProtection="0"/>
    <xf numFmtId="0" fontId="31" fillId="55" borderId="0" applyNumberFormat="0" applyBorder="0" applyAlignment="0" applyProtection="0"/>
    <xf numFmtId="0" fontId="34" fillId="107" borderId="0" applyNumberFormat="0" applyBorder="0" applyAlignment="0" applyProtection="0"/>
    <xf numFmtId="0" fontId="34" fillId="107" borderId="0" applyNumberFormat="0" applyBorder="0" applyAlignment="0" applyProtection="0"/>
    <xf numFmtId="0" fontId="34" fillId="107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59" borderId="0" applyNumberFormat="0" applyBorder="0" applyAlignment="0" applyProtection="0"/>
    <xf numFmtId="0" fontId="34" fillId="108" borderId="0" applyNumberFormat="0" applyBorder="0" applyAlignment="0" applyProtection="0"/>
    <xf numFmtId="0" fontId="32" fillId="17" borderId="0" applyNumberFormat="0" applyBorder="0" applyAlignment="0" applyProtection="0"/>
    <xf numFmtId="0" fontId="34" fillId="108" borderId="0" applyNumberFormat="0" applyBorder="0" applyAlignment="0" applyProtection="0"/>
    <xf numFmtId="0" fontId="31" fillId="59" borderId="0" applyNumberFormat="0" applyBorder="0" applyAlignment="0" applyProtection="0"/>
    <xf numFmtId="0" fontId="34" fillId="108" borderId="0" applyNumberFormat="0" applyBorder="0" applyAlignment="0" applyProtection="0"/>
    <xf numFmtId="0" fontId="34" fillId="108" borderId="0" applyNumberFormat="0" applyBorder="0" applyAlignment="0" applyProtection="0"/>
    <xf numFmtId="0" fontId="34" fillId="108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1" fillId="50" borderId="0" applyNumberFormat="0" applyBorder="0" applyAlignment="0" applyProtection="0"/>
    <xf numFmtId="0" fontId="34" fillId="109" borderId="0" applyNumberFormat="0" applyBorder="0" applyAlignment="0" applyProtection="0"/>
    <xf numFmtId="0" fontId="32" fillId="21" borderId="0" applyNumberFormat="0" applyBorder="0" applyAlignment="0" applyProtection="0"/>
    <xf numFmtId="0" fontId="34" fillId="109" borderId="0" applyNumberFormat="0" applyBorder="0" applyAlignment="0" applyProtection="0"/>
    <xf numFmtId="0" fontId="31" fillId="50" borderId="0" applyNumberFormat="0" applyBorder="0" applyAlignment="0" applyProtection="0"/>
    <xf numFmtId="0" fontId="34" fillId="109" borderId="0" applyNumberFormat="0" applyBorder="0" applyAlignment="0" applyProtection="0"/>
    <xf numFmtId="0" fontId="34" fillId="109" borderId="0" applyNumberFormat="0" applyBorder="0" applyAlignment="0" applyProtection="0"/>
    <xf numFmtId="0" fontId="34" fillId="109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48" borderId="0" applyNumberFormat="0" applyBorder="0" applyAlignment="0" applyProtection="0"/>
    <xf numFmtId="0" fontId="34" fillId="54" borderId="0" applyNumberFormat="0" applyBorder="0" applyAlignment="0" applyProtection="0"/>
    <xf numFmtId="0" fontId="32" fillId="25" borderId="0" applyNumberFormat="0" applyBorder="0" applyAlignment="0" applyProtection="0"/>
    <xf numFmtId="0" fontId="34" fillId="54" borderId="0" applyNumberFormat="0" applyBorder="0" applyAlignment="0" applyProtection="0"/>
    <xf numFmtId="0" fontId="31" fillId="48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67" borderId="0" applyNumberFormat="0" applyBorder="0" applyAlignment="0" applyProtection="0"/>
    <xf numFmtId="0" fontId="34" fillId="110" borderId="0" applyNumberFormat="0" applyBorder="0" applyAlignment="0" applyProtection="0"/>
    <xf numFmtId="0" fontId="32" fillId="29" borderId="0" applyNumberFormat="0" applyBorder="0" applyAlignment="0" applyProtection="0"/>
    <xf numFmtId="0" fontId="34" fillId="110" borderId="0" applyNumberFormat="0" applyBorder="0" applyAlignment="0" applyProtection="0"/>
    <xf numFmtId="0" fontId="31" fillId="67" borderId="0" applyNumberFormat="0" applyBorder="0" applyAlignment="0" applyProtection="0"/>
    <xf numFmtId="0" fontId="34" fillId="110" borderId="0" applyNumberFormat="0" applyBorder="0" applyAlignment="0" applyProtection="0"/>
    <xf numFmtId="0" fontId="34" fillId="110" borderId="0" applyNumberFormat="0" applyBorder="0" applyAlignment="0" applyProtection="0"/>
    <xf numFmtId="0" fontId="34" fillId="110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180" fontId="29" fillId="0" borderId="97">
      <protection locked="0"/>
    </xf>
    <xf numFmtId="0" fontId="50" fillId="35" borderId="80" applyNumberFormat="0" applyAlignment="0" applyProtection="0"/>
    <xf numFmtId="0" fontId="81" fillId="69" borderId="90" applyNumberFormat="0" applyAlignment="0" applyProtection="0"/>
    <xf numFmtId="0" fontId="82" fillId="5" borderId="4" applyNumberFormat="0" applyAlignment="0" applyProtection="0"/>
    <xf numFmtId="0" fontId="81" fillId="69" borderId="90" applyNumberFormat="0" applyAlignment="0" applyProtection="0"/>
    <xf numFmtId="0" fontId="50" fillId="35" borderId="80" applyNumberFormat="0" applyAlignment="0" applyProtection="0"/>
    <xf numFmtId="0" fontId="81" fillId="69" borderId="90" applyNumberFormat="0" applyAlignment="0" applyProtection="0"/>
    <xf numFmtId="0" fontId="81" fillId="69" borderId="90" applyNumberFormat="0" applyAlignment="0" applyProtection="0"/>
    <xf numFmtId="0" fontId="81" fillId="69" borderId="80" applyNumberFormat="0" applyAlignment="0" applyProtection="0"/>
    <xf numFmtId="0" fontId="82" fillId="5" borderId="4" applyNumberFormat="0" applyAlignment="0" applyProtection="0"/>
    <xf numFmtId="0" fontId="82" fillId="5" borderId="4" applyNumberFormat="0" applyAlignment="0" applyProtection="0"/>
    <xf numFmtId="0" fontId="82" fillId="5" borderId="4" applyNumberFormat="0" applyAlignment="0" applyProtection="0"/>
    <xf numFmtId="0" fontId="82" fillId="5" borderId="4" applyNumberFormat="0" applyAlignment="0" applyProtection="0"/>
    <xf numFmtId="0" fontId="82" fillId="5" borderId="4" applyNumberFormat="0" applyAlignment="0" applyProtection="0"/>
    <xf numFmtId="0" fontId="82" fillId="5" borderId="4" applyNumberFormat="0" applyAlignment="0" applyProtection="0"/>
    <xf numFmtId="0" fontId="82" fillId="5" borderId="4" applyNumberFormat="0" applyAlignment="0" applyProtection="0"/>
    <xf numFmtId="0" fontId="82" fillId="5" borderId="4" applyNumberFormat="0" applyAlignment="0" applyProtection="0"/>
    <xf numFmtId="0" fontId="60" fillId="42" borderId="88" applyNumberFormat="0" applyAlignment="0" applyProtection="0"/>
    <xf numFmtId="0" fontId="83" fillId="111" borderId="88" applyNumberFormat="0" applyAlignment="0" applyProtection="0"/>
    <xf numFmtId="0" fontId="84" fillId="6" borderId="5" applyNumberFormat="0" applyAlignment="0" applyProtection="0"/>
    <xf numFmtId="0" fontId="83" fillId="111" borderId="88" applyNumberFormat="0" applyAlignment="0" applyProtection="0"/>
    <xf numFmtId="0" fontId="60" fillId="42" borderId="88" applyNumberFormat="0" applyAlignment="0" applyProtection="0"/>
    <xf numFmtId="0" fontId="83" fillId="111" borderId="88" applyNumberFormat="0" applyAlignment="0" applyProtection="0"/>
    <xf numFmtId="0" fontId="83" fillId="111" borderId="88" applyNumberFormat="0" applyAlignment="0" applyProtection="0"/>
    <xf numFmtId="0" fontId="83" fillId="112" borderId="88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84" fillId="6" borderId="5" applyNumberFormat="0" applyAlignment="0" applyProtection="0"/>
    <xf numFmtId="0" fontId="36" fillId="42" borderId="80" applyNumberFormat="0" applyAlignment="0" applyProtection="0"/>
    <xf numFmtId="0" fontId="85" fillId="111" borderId="90" applyNumberFormat="0" applyAlignment="0" applyProtection="0"/>
    <xf numFmtId="0" fontId="86" fillId="6" borderId="4" applyNumberFormat="0" applyAlignment="0" applyProtection="0"/>
    <xf numFmtId="0" fontId="85" fillId="111" borderId="90" applyNumberFormat="0" applyAlignment="0" applyProtection="0"/>
    <xf numFmtId="0" fontId="36" fillId="42" borderId="80" applyNumberFormat="0" applyAlignment="0" applyProtection="0"/>
    <xf numFmtId="0" fontId="85" fillId="111" borderId="90" applyNumberFormat="0" applyAlignment="0" applyProtection="0"/>
    <xf numFmtId="0" fontId="85" fillId="111" borderId="90" applyNumberFormat="0" applyAlignment="0" applyProtection="0"/>
    <xf numFmtId="0" fontId="87" fillId="112" borderId="80" applyNumberFormat="0" applyAlignment="0" applyProtection="0"/>
    <xf numFmtId="0" fontId="86" fillId="6" borderId="4" applyNumberFormat="0" applyAlignment="0" applyProtection="0"/>
    <xf numFmtId="0" fontId="86" fillId="6" borderId="4" applyNumberFormat="0" applyAlignment="0" applyProtection="0"/>
    <xf numFmtId="0" fontId="86" fillId="6" borderId="4" applyNumberFormat="0" applyAlignment="0" applyProtection="0"/>
    <xf numFmtId="0" fontId="86" fillId="6" borderId="4" applyNumberFormat="0" applyAlignment="0" applyProtection="0"/>
    <xf numFmtId="0" fontId="86" fillId="6" borderId="4" applyNumberFormat="0" applyAlignment="0" applyProtection="0"/>
    <xf numFmtId="0" fontId="86" fillId="6" borderId="4" applyNumberFormat="0" applyAlignment="0" applyProtection="0"/>
    <xf numFmtId="0" fontId="86" fillId="6" borderId="4" applyNumberFormat="0" applyAlignment="0" applyProtection="0"/>
    <xf numFmtId="0" fontId="86" fillId="6" borderId="4" applyNumberFormat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0" fontId="5" fillId="0" borderId="0"/>
    <xf numFmtId="0" fontId="23" fillId="0" borderId="96" applyNumberFormat="0" applyFill="0" applyAlignment="0" applyProtection="0"/>
    <xf numFmtId="0" fontId="43" fillId="40" borderId="0" applyNumberFormat="0" applyBorder="0" applyAlignment="0" applyProtection="0"/>
    <xf numFmtId="0" fontId="23" fillId="0" borderId="96" applyNumberFormat="0" applyFill="0" applyAlignment="0" applyProtection="0"/>
    <xf numFmtId="0" fontId="8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7" fillId="36" borderId="87" applyNumberFormat="0" applyFont="0" applyAlignment="0" applyProtection="0"/>
    <xf numFmtId="0" fontId="69" fillId="0" borderId="0"/>
    <xf numFmtId="0" fontId="23" fillId="0" borderId="96" applyNumberFormat="0" applyFill="0" applyAlignment="0" applyProtection="0"/>
    <xf numFmtId="0" fontId="7" fillId="36" borderId="87" applyNumberFormat="0" applyFont="0" applyAlignment="0" applyProtection="0"/>
    <xf numFmtId="0" fontId="23" fillId="0" borderId="96" applyNumberFormat="0" applyFill="0" applyAlignment="0" applyProtection="0"/>
    <xf numFmtId="0" fontId="60" fillId="34" borderId="88" applyNumberFormat="0" applyAlignment="0" applyProtection="0"/>
    <xf numFmtId="0" fontId="23" fillId="0" borderId="96" applyNumberFormat="0" applyFill="0" applyAlignment="0" applyProtection="0"/>
    <xf numFmtId="0" fontId="60" fillId="34" borderId="88" applyNumberFormat="0" applyAlignment="0" applyProtection="0"/>
    <xf numFmtId="0" fontId="23" fillId="0" borderId="96" applyNumberFormat="0" applyFill="0" applyAlignment="0" applyProtection="0"/>
    <xf numFmtId="0" fontId="60" fillId="34" borderId="88" applyNumberFormat="0" applyAlignment="0" applyProtection="0"/>
    <xf numFmtId="0" fontId="23" fillId="0" borderId="96" applyNumberFormat="0" applyFill="0" applyAlignment="0" applyProtection="0"/>
    <xf numFmtId="0" fontId="60" fillId="34" borderId="88" applyNumberFormat="0" applyAlignment="0" applyProtection="0"/>
    <xf numFmtId="0" fontId="51" fillId="0" borderId="85" applyNumberFormat="0" applyFill="0" applyAlignment="0" applyProtection="0"/>
    <xf numFmtId="0" fontId="35" fillId="39" borderId="0" applyNumberFormat="0" applyBorder="0" applyAlignment="0" applyProtection="0"/>
    <xf numFmtId="0" fontId="43" fillId="40" borderId="0" applyNumberFormat="0" applyBorder="0" applyAlignment="0" applyProtection="0"/>
    <xf numFmtId="0" fontId="91" fillId="71" borderId="81" applyNumberFormat="0" applyAlignment="0" applyProtection="0"/>
    <xf numFmtId="0" fontId="7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36" borderId="87" applyNumberFormat="0" applyFont="0" applyAlignment="0" applyProtection="0"/>
    <xf numFmtId="0" fontId="53" fillId="44" borderId="0" applyNumberFormat="0" applyBorder="0" applyAlignment="0" applyProtection="0"/>
    <xf numFmtId="0" fontId="69" fillId="0" borderId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69" fillId="0" borderId="0"/>
    <xf numFmtId="0" fontId="69" fillId="0" borderId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6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85" applyNumberFormat="0" applyFill="0" applyAlignment="0" applyProtection="0"/>
    <xf numFmtId="0" fontId="5" fillId="0" borderId="0"/>
    <xf numFmtId="0" fontId="37" fillId="71" borderId="81" applyNumberFormat="0" applyAlignment="0" applyProtection="0"/>
    <xf numFmtId="0" fontId="91" fillId="71" borderId="81" applyNumberFormat="0" applyAlignment="0" applyProtection="0"/>
    <xf numFmtId="0" fontId="80" fillId="0" borderId="0" applyNumberFormat="0" applyFill="0" applyBorder="0" applyAlignment="0" applyProtection="0"/>
    <xf numFmtId="0" fontId="92" fillId="0" borderId="0" applyBorder="0">
      <alignment horizontal="center" vertical="center" wrapText="1"/>
    </xf>
    <xf numFmtId="0" fontId="93" fillId="0" borderId="98" applyNumberFormat="0" applyFill="0" applyAlignment="0" applyProtection="0"/>
    <xf numFmtId="0" fontId="94" fillId="0" borderId="99" applyNumberFormat="0" applyFill="0" applyAlignment="0" applyProtection="0"/>
    <xf numFmtId="0" fontId="95" fillId="0" borderId="1" applyNumberFormat="0" applyFill="0" applyAlignment="0" applyProtection="0"/>
    <xf numFmtId="0" fontId="94" fillId="0" borderId="99" applyNumberFormat="0" applyFill="0" applyAlignment="0" applyProtection="0"/>
    <xf numFmtId="0" fontId="93" fillId="0" borderId="98" applyNumberFormat="0" applyFill="0" applyAlignment="0" applyProtection="0"/>
    <xf numFmtId="0" fontId="94" fillId="0" borderId="99" applyNumberFormat="0" applyFill="0" applyAlignment="0" applyProtection="0"/>
    <xf numFmtId="0" fontId="94" fillId="0" borderId="99" applyNumberFormat="0" applyFill="0" applyAlignment="0" applyProtection="0"/>
    <xf numFmtId="0" fontId="94" fillId="0" borderId="99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5" fillId="0" borderId="1" applyNumberFormat="0" applyFill="0" applyAlignment="0" applyProtection="0"/>
    <xf numFmtId="0" fontId="96" fillId="0" borderId="83" applyNumberFormat="0" applyFill="0" applyAlignment="0" applyProtection="0"/>
    <xf numFmtId="0" fontId="97" fillId="0" borderId="100" applyNumberFormat="0" applyFill="0" applyAlignment="0" applyProtection="0"/>
    <xf numFmtId="0" fontId="98" fillId="0" borderId="2" applyNumberFormat="0" applyFill="0" applyAlignment="0" applyProtection="0"/>
    <xf numFmtId="0" fontId="97" fillId="0" borderId="100" applyNumberFormat="0" applyFill="0" applyAlignment="0" applyProtection="0"/>
    <xf numFmtId="0" fontId="96" fillId="0" borderId="83" applyNumberFormat="0" applyFill="0" applyAlignment="0" applyProtection="0"/>
    <xf numFmtId="0" fontId="97" fillId="0" borderId="100" applyNumberFormat="0" applyFill="0" applyAlignment="0" applyProtection="0"/>
    <xf numFmtId="0" fontId="97" fillId="0" borderId="100" applyNumberFormat="0" applyFill="0" applyAlignment="0" applyProtection="0"/>
    <xf numFmtId="0" fontId="97" fillId="0" borderId="83" applyNumberFormat="0" applyFill="0" applyAlignment="0" applyProtection="0"/>
    <xf numFmtId="0" fontId="98" fillId="0" borderId="2" applyNumberFormat="0" applyFill="0" applyAlignment="0" applyProtection="0"/>
    <xf numFmtId="0" fontId="98" fillId="0" borderId="2" applyNumberFormat="0" applyFill="0" applyAlignment="0" applyProtection="0"/>
    <xf numFmtId="0" fontId="98" fillId="0" borderId="2" applyNumberFormat="0" applyFill="0" applyAlignment="0" applyProtection="0"/>
    <xf numFmtId="0" fontId="98" fillId="0" borderId="2" applyNumberFormat="0" applyFill="0" applyAlignment="0" applyProtection="0"/>
    <xf numFmtId="0" fontId="98" fillId="0" borderId="2" applyNumberFormat="0" applyFill="0" applyAlignment="0" applyProtection="0"/>
    <xf numFmtId="0" fontId="98" fillId="0" borderId="2" applyNumberFormat="0" applyFill="0" applyAlignment="0" applyProtection="0"/>
    <xf numFmtId="0" fontId="98" fillId="0" borderId="2" applyNumberFormat="0" applyFill="0" applyAlignment="0" applyProtection="0"/>
    <xf numFmtId="0" fontId="98" fillId="0" borderId="2" applyNumberFormat="0" applyFill="0" applyAlignment="0" applyProtection="0"/>
    <xf numFmtId="0" fontId="99" fillId="0" borderId="101" applyNumberFormat="0" applyFill="0" applyAlignment="0" applyProtection="0"/>
    <xf numFmtId="0" fontId="100" fillId="0" borderId="102" applyNumberFormat="0" applyFill="0" applyAlignment="0" applyProtection="0"/>
    <xf numFmtId="0" fontId="101" fillId="0" borderId="3" applyNumberFormat="0" applyFill="0" applyAlignment="0" applyProtection="0"/>
    <xf numFmtId="0" fontId="100" fillId="0" borderId="102" applyNumberFormat="0" applyFill="0" applyAlignment="0" applyProtection="0"/>
    <xf numFmtId="0" fontId="99" fillId="0" borderId="101" applyNumberFormat="0" applyFill="0" applyAlignment="0" applyProtection="0"/>
    <xf numFmtId="0" fontId="100" fillId="0" borderId="102" applyNumberFormat="0" applyFill="0" applyAlignment="0" applyProtection="0"/>
    <xf numFmtId="0" fontId="100" fillId="0" borderId="102" applyNumberFormat="0" applyFill="0" applyAlignment="0" applyProtection="0"/>
    <xf numFmtId="0" fontId="100" fillId="0" borderId="103" applyNumberFormat="0" applyFill="0" applyAlignment="0" applyProtection="0"/>
    <xf numFmtId="0" fontId="101" fillId="0" borderId="3" applyNumberFormat="0" applyFill="0" applyAlignment="0" applyProtection="0"/>
    <xf numFmtId="0" fontId="101" fillId="0" borderId="3" applyNumberFormat="0" applyFill="0" applyAlignment="0" applyProtection="0"/>
    <xf numFmtId="0" fontId="101" fillId="0" borderId="3" applyNumberFormat="0" applyFill="0" applyAlignment="0" applyProtection="0"/>
    <xf numFmtId="0" fontId="101" fillId="0" borderId="3" applyNumberFormat="0" applyFill="0" applyAlignment="0" applyProtection="0"/>
    <xf numFmtId="0" fontId="101" fillId="0" borderId="3" applyNumberFormat="0" applyFill="0" applyAlignment="0" applyProtection="0"/>
    <xf numFmtId="0" fontId="101" fillId="0" borderId="3" applyNumberFormat="0" applyFill="0" applyAlignment="0" applyProtection="0"/>
    <xf numFmtId="0" fontId="101" fillId="0" borderId="3" applyNumberFormat="0" applyFill="0" applyAlignment="0" applyProtection="0"/>
    <xf numFmtId="0" fontId="101" fillId="0" borderId="3" applyNumberFormat="0" applyFill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11" applyBorder="0">
      <alignment horizontal="center" vertical="center" wrapText="1"/>
    </xf>
    <xf numFmtId="180" fontId="103" fillId="113" borderId="97"/>
    <xf numFmtId="4" fontId="104" fillId="78" borderId="24" applyBorder="0">
      <alignment horizontal="right"/>
    </xf>
    <xf numFmtId="4" fontId="104" fillId="78" borderId="24" applyBorder="0">
      <alignment horizontal="right"/>
    </xf>
    <xf numFmtId="0" fontId="23" fillId="0" borderId="79" applyNumberFormat="0" applyFill="0" applyAlignment="0" applyProtection="0"/>
    <xf numFmtId="0" fontId="40" fillId="0" borderId="104" applyNumberFormat="0" applyFill="0" applyAlignment="0" applyProtection="0"/>
    <xf numFmtId="0" fontId="105" fillId="0" borderId="9" applyNumberFormat="0" applyFill="0" applyAlignment="0" applyProtection="0"/>
    <xf numFmtId="0" fontId="40" fillId="0" borderId="104" applyNumberFormat="0" applyFill="0" applyAlignment="0" applyProtection="0"/>
    <xf numFmtId="0" fontId="23" fillId="0" borderId="79" applyNumberFormat="0" applyFill="0" applyAlignment="0" applyProtection="0"/>
    <xf numFmtId="0" fontId="40" fillId="0" borderId="104" applyNumberFormat="0" applyFill="0" applyAlignment="0" applyProtection="0"/>
    <xf numFmtId="0" fontId="40" fillId="0" borderId="104" applyNumberFormat="0" applyFill="0" applyAlignment="0" applyProtection="0"/>
    <xf numFmtId="0" fontId="40" fillId="0" borderId="104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105" fillId="0" borderId="9" applyNumberFormat="0" applyFill="0" applyAlignment="0" applyProtection="0"/>
    <xf numFmtId="0" fontId="37" fillId="71" borderId="81" applyNumberFormat="0" applyAlignment="0" applyProtection="0"/>
    <xf numFmtId="0" fontId="106" fillId="109" borderId="81" applyNumberFormat="0" applyAlignment="0" applyProtection="0"/>
    <xf numFmtId="0" fontId="107" fillId="7" borderId="7" applyNumberFormat="0" applyAlignment="0" applyProtection="0"/>
    <xf numFmtId="0" fontId="106" fillId="109" borderId="81" applyNumberFormat="0" applyAlignment="0" applyProtection="0"/>
    <xf numFmtId="0" fontId="37" fillId="71" borderId="81" applyNumberFormat="0" applyAlignment="0" applyProtection="0"/>
    <xf numFmtId="0" fontId="106" fillId="109" borderId="81" applyNumberFormat="0" applyAlignment="0" applyProtection="0"/>
    <xf numFmtId="0" fontId="106" fillId="109" borderId="81" applyNumberFormat="0" applyAlignment="0" applyProtection="0"/>
    <xf numFmtId="0" fontId="106" fillId="64" borderId="81" applyNumberFormat="0" applyAlignment="0" applyProtection="0"/>
    <xf numFmtId="0" fontId="107" fillId="7" borderId="7" applyNumberFormat="0" applyAlignment="0" applyProtection="0"/>
    <xf numFmtId="0" fontId="107" fillId="7" borderId="7" applyNumberFormat="0" applyAlignment="0" applyProtection="0"/>
    <xf numFmtId="0" fontId="107" fillId="7" borderId="7" applyNumberFormat="0" applyAlignment="0" applyProtection="0"/>
    <xf numFmtId="0" fontId="107" fillId="7" borderId="7" applyNumberFormat="0" applyAlignment="0" applyProtection="0"/>
    <xf numFmtId="0" fontId="107" fillId="7" borderId="7" applyNumberFormat="0" applyAlignment="0" applyProtection="0"/>
    <xf numFmtId="0" fontId="107" fillId="7" borderId="7" applyNumberFormat="0" applyAlignment="0" applyProtection="0"/>
    <xf numFmtId="0" fontId="107" fillId="7" borderId="7" applyNumberFormat="0" applyAlignment="0" applyProtection="0"/>
    <xf numFmtId="0" fontId="107" fillId="7" borderId="7" applyNumberFormat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3" fillId="44" borderId="0" applyNumberFormat="0" applyBorder="0" applyAlignment="0" applyProtection="0"/>
    <xf numFmtId="0" fontId="109" fillId="69" borderId="0" applyNumberFormat="0" applyBorder="0" applyAlignment="0" applyProtection="0"/>
    <xf numFmtId="0" fontId="110" fillId="4" borderId="0" applyNumberFormat="0" applyBorder="0" applyAlignment="0" applyProtection="0"/>
    <xf numFmtId="0" fontId="109" fillId="69" borderId="0" applyNumberFormat="0" applyBorder="0" applyAlignment="0" applyProtection="0"/>
    <xf numFmtId="0" fontId="53" fillId="44" borderId="0" applyNumberFormat="0" applyBorder="0" applyAlignment="0" applyProtection="0"/>
    <xf numFmtId="0" fontId="109" fillId="69" borderId="0" applyNumberFormat="0" applyBorder="0" applyAlignment="0" applyProtection="0"/>
    <xf numFmtId="0" fontId="109" fillId="69" borderId="0" applyNumberFormat="0" applyBorder="0" applyAlignment="0" applyProtection="0"/>
    <xf numFmtId="0" fontId="111" fillId="69" borderId="0" applyNumberFormat="0" applyBorder="0" applyAlignment="0" applyProtection="0"/>
    <xf numFmtId="0" fontId="110" fillId="4" borderId="0" applyNumberFormat="0" applyBorder="0" applyAlignment="0" applyProtection="0"/>
    <xf numFmtId="0" fontId="110" fillId="4" borderId="0" applyNumberFormat="0" applyBorder="0" applyAlignment="0" applyProtection="0"/>
    <xf numFmtId="0" fontId="110" fillId="4" borderId="0" applyNumberFormat="0" applyBorder="0" applyAlignment="0" applyProtection="0"/>
    <xf numFmtId="0" fontId="110" fillId="4" borderId="0" applyNumberFormat="0" applyBorder="0" applyAlignment="0" applyProtection="0"/>
    <xf numFmtId="0" fontId="110" fillId="4" borderId="0" applyNumberFormat="0" applyBorder="0" applyAlignment="0" applyProtection="0"/>
    <xf numFmtId="0" fontId="110" fillId="4" borderId="0" applyNumberFormat="0" applyBorder="0" applyAlignment="0" applyProtection="0"/>
    <xf numFmtId="0" fontId="110" fillId="4" borderId="0" applyNumberFormat="0" applyBorder="0" applyAlignment="0" applyProtection="0"/>
    <xf numFmtId="0" fontId="110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1" fillId="0" borderId="0"/>
    <xf numFmtId="0" fontId="2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5" fillId="0" borderId="0"/>
    <xf numFmtId="0" fontId="5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12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5" fillId="0" borderId="0"/>
    <xf numFmtId="0" fontId="3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9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9" fillId="0" borderId="0"/>
    <xf numFmtId="0" fontId="112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39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69" fillId="0" borderId="0"/>
    <xf numFmtId="0" fontId="5" fillId="0" borderId="0"/>
    <xf numFmtId="0" fontId="7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7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9" fillId="0" borderId="0"/>
    <xf numFmtId="0" fontId="5" fillId="0" borderId="0"/>
    <xf numFmtId="0" fontId="7" fillId="0" borderId="0"/>
    <xf numFmtId="0" fontId="5" fillId="0" borderId="0"/>
    <xf numFmtId="0" fontId="5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39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39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1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3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5" fillId="0" borderId="0"/>
    <xf numFmtId="0" fontId="10" fillId="0" borderId="0"/>
    <xf numFmtId="0" fontId="1" fillId="0" borderId="0"/>
    <xf numFmtId="0" fontId="25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3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3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9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14" fillId="0" borderId="0"/>
    <xf numFmtId="0" fontId="115" fillId="0" borderId="0"/>
    <xf numFmtId="0" fontId="5" fillId="0" borderId="0"/>
    <xf numFmtId="0" fontId="5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3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4" fillId="0" borderId="0"/>
    <xf numFmtId="0" fontId="5" fillId="0" borderId="0"/>
    <xf numFmtId="0" fontId="35" fillId="39" borderId="0" applyNumberFormat="0" applyBorder="0" applyAlignment="0" applyProtection="0"/>
    <xf numFmtId="0" fontId="116" fillId="68" borderId="0" applyNumberFormat="0" applyBorder="0" applyAlignment="0" applyProtection="0"/>
    <xf numFmtId="0" fontId="117" fillId="3" borderId="0" applyNumberFormat="0" applyBorder="0" applyAlignment="0" applyProtection="0"/>
    <xf numFmtId="0" fontId="116" fillId="68" borderId="0" applyNumberFormat="0" applyBorder="0" applyAlignment="0" applyProtection="0"/>
    <xf numFmtId="0" fontId="35" fillId="39" borderId="0" applyNumberFormat="0" applyBorder="0" applyAlignment="0" applyProtection="0"/>
    <xf numFmtId="0" fontId="116" fillId="68" borderId="0" applyNumberFormat="0" applyBorder="0" applyAlignment="0" applyProtection="0"/>
    <xf numFmtId="0" fontId="116" fillId="68" borderId="0" applyNumberFormat="0" applyBorder="0" applyAlignment="0" applyProtection="0"/>
    <xf numFmtId="0" fontId="118" fillId="58" borderId="0" applyNumberFormat="0" applyBorder="0" applyAlignment="0" applyProtection="0"/>
    <xf numFmtId="0" fontId="117" fillId="3" borderId="0" applyNumberFormat="0" applyBorder="0" applyAlignment="0" applyProtection="0"/>
    <xf numFmtId="0" fontId="117" fillId="3" borderId="0" applyNumberFormat="0" applyBorder="0" applyAlignment="0" applyProtection="0"/>
    <xf numFmtId="0" fontId="117" fillId="3" borderId="0" applyNumberFormat="0" applyBorder="0" applyAlignment="0" applyProtection="0"/>
    <xf numFmtId="0" fontId="117" fillId="3" borderId="0" applyNumberFormat="0" applyBorder="0" applyAlignment="0" applyProtection="0"/>
    <xf numFmtId="0" fontId="117" fillId="3" borderId="0" applyNumberFormat="0" applyBorder="0" applyAlignment="0" applyProtection="0"/>
    <xf numFmtId="0" fontId="117" fillId="3" borderId="0" applyNumberFormat="0" applyBorder="0" applyAlignment="0" applyProtection="0"/>
    <xf numFmtId="0" fontId="117" fillId="3" borderId="0" applyNumberFormat="0" applyBorder="0" applyAlignment="0" applyProtection="0"/>
    <xf numFmtId="0" fontId="117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5" fillId="36" borderId="87" applyNumberFormat="0" applyFont="0" applyAlignment="0" applyProtection="0"/>
    <xf numFmtId="0" fontId="7" fillId="36" borderId="87" applyNumberFormat="0" applyFont="0" applyAlignment="0" applyProtection="0"/>
    <xf numFmtId="0" fontId="11" fillId="8" borderId="8" applyNumberFormat="0" applyFont="0" applyAlignment="0" applyProtection="0"/>
    <xf numFmtId="0" fontId="45" fillId="68" borderId="90" applyNumberFormat="0" applyFont="0" applyAlignment="0" applyProtection="0"/>
    <xf numFmtId="0" fontId="10" fillId="36" borderId="87" applyNumberFormat="0" applyFont="0" applyAlignment="0" applyProtection="0"/>
    <xf numFmtId="0" fontId="45" fillId="68" borderId="90" applyNumberFormat="0" applyFont="0" applyAlignment="0" applyProtection="0"/>
    <xf numFmtId="0" fontId="1" fillId="8" borderId="8" applyNumberFormat="0" applyFont="0" applyAlignment="0" applyProtection="0"/>
    <xf numFmtId="0" fontId="45" fillId="68" borderId="90" applyNumberFormat="0" applyFont="0" applyAlignment="0" applyProtection="0"/>
    <xf numFmtId="0" fontId="10" fillId="36" borderId="87" applyNumberFormat="0" applyFont="0" applyAlignment="0" applyProtection="0"/>
    <xf numFmtId="0" fontId="5" fillId="68" borderId="87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0" fillId="36" borderId="87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5" fillId="36" borderId="87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85" applyNumberFormat="0" applyFill="0" applyAlignment="0" applyProtection="0"/>
    <xf numFmtId="0" fontId="109" fillId="0" borderId="105" applyNumberFormat="0" applyFill="0" applyAlignment="0" applyProtection="0"/>
    <xf numFmtId="0" fontId="121" fillId="0" borderId="6" applyNumberFormat="0" applyFill="0" applyAlignment="0" applyProtection="0"/>
    <xf numFmtId="0" fontId="109" fillId="0" borderId="105" applyNumberFormat="0" applyFill="0" applyAlignment="0" applyProtection="0"/>
    <xf numFmtId="0" fontId="51" fillId="0" borderId="85" applyNumberFormat="0" applyFill="0" applyAlignment="0" applyProtection="0"/>
    <xf numFmtId="0" fontId="109" fillId="0" borderId="105" applyNumberFormat="0" applyFill="0" applyAlignment="0" applyProtection="0"/>
    <xf numFmtId="0" fontId="109" fillId="0" borderId="105" applyNumberFormat="0" applyFill="0" applyAlignment="0" applyProtection="0"/>
    <xf numFmtId="0" fontId="122" fillId="0" borderId="10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121" fillId="0" borderId="6" applyNumberFormat="0" applyFill="0" applyAlignment="0" applyProtection="0"/>
    <xf numFmtId="0" fontId="7" fillId="0" borderId="0"/>
    <xf numFmtId="0" fontId="7" fillId="0" borderId="0"/>
    <xf numFmtId="0" fontId="21" fillId="0" borderId="0"/>
    <xf numFmtId="0" fontId="7" fillId="0" borderId="0"/>
    <xf numFmtId="0" fontId="21" fillId="0" borderId="0"/>
    <xf numFmtId="0" fontId="21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5" fillId="0" borderId="0"/>
    <xf numFmtId="0" fontId="21" fillId="0" borderId="0"/>
    <xf numFmtId="0" fontId="25" fillId="0" borderId="0"/>
    <xf numFmtId="0" fontId="25" fillId="0" borderId="0"/>
    <xf numFmtId="4" fontId="28" fillId="0" borderId="0">
      <alignment vertical="center"/>
    </xf>
    <xf numFmtId="4" fontId="28" fillId="0" borderId="0">
      <alignment vertical="center"/>
    </xf>
    <xf numFmtId="4" fontId="28" fillId="0" borderId="0">
      <alignment vertical="center"/>
    </xf>
    <xf numFmtId="4" fontId="28" fillId="0" borderId="0">
      <alignment vertical="center"/>
    </xf>
    <xf numFmtId="0" fontId="21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3" fillId="48" borderId="0" applyNumberFormat="0" applyBorder="0" applyAlignment="0" applyProtection="0"/>
    <xf numFmtId="0" fontId="123" fillId="43" borderId="0" applyNumberFormat="0" applyBorder="0" applyAlignment="0" applyProtection="0"/>
    <xf numFmtId="0" fontId="123" fillId="44" borderId="0" applyNumberFormat="0" applyBorder="0" applyAlignment="0" applyProtection="0"/>
    <xf numFmtId="0" fontId="123" fillId="42" borderId="0" applyNumberFormat="0" applyBorder="0" applyAlignment="0" applyProtection="0"/>
    <xf numFmtId="0" fontId="123" fillId="48" borderId="0" applyNumberFormat="0" applyBorder="0" applyAlignment="0" applyProtection="0"/>
    <xf numFmtId="0" fontId="123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0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2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104" fillId="114" borderId="0" applyBorder="0">
      <alignment horizontal="right"/>
    </xf>
    <xf numFmtId="4" fontId="104" fillId="115" borderId="49" applyBorder="0">
      <alignment horizontal="right"/>
    </xf>
    <xf numFmtId="4" fontId="104" fillId="114" borderId="24" applyFont="0" applyBorder="0">
      <alignment horizontal="right"/>
    </xf>
    <xf numFmtId="0" fontId="43" fillId="40" borderId="0" applyNumberFormat="0" applyBorder="0" applyAlignment="0" applyProtection="0"/>
    <xf numFmtId="0" fontId="33" fillId="61" borderId="0" applyNumberFormat="0" applyBorder="0" applyAlignment="0" applyProtection="0"/>
    <xf numFmtId="0" fontId="127" fillId="2" borderId="0" applyNumberFormat="0" applyBorder="0" applyAlignment="0" applyProtection="0"/>
    <xf numFmtId="0" fontId="33" fillId="61" borderId="0" applyNumberFormat="0" applyBorder="0" applyAlignment="0" applyProtection="0"/>
    <xf numFmtId="0" fontId="43" fillId="40" borderId="0" applyNumberFormat="0" applyBorder="0" applyAlignment="0" applyProtection="0"/>
    <xf numFmtId="0" fontId="33" fillId="61" borderId="0" applyNumberFormat="0" applyBorder="0" applyAlignment="0" applyProtection="0"/>
    <xf numFmtId="0" fontId="33" fillId="61" borderId="0" applyNumberFormat="0" applyBorder="0" applyAlignment="0" applyProtection="0"/>
    <xf numFmtId="0" fontId="109" fillId="116" borderId="0" applyNumberFormat="0" applyBorder="0" applyAlignment="0" applyProtection="0"/>
    <xf numFmtId="0" fontId="127" fillId="2" borderId="0" applyNumberFormat="0" applyBorder="0" applyAlignment="0" applyProtection="0"/>
    <xf numFmtId="0" fontId="127" fillId="2" borderId="0" applyNumberFormat="0" applyBorder="0" applyAlignment="0" applyProtection="0"/>
    <xf numFmtId="0" fontId="127" fillId="2" borderId="0" applyNumberFormat="0" applyBorder="0" applyAlignment="0" applyProtection="0"/>
    <xf numFmtId="0" fontId="127" fillId="2" borderId="0" applyNumberFormat="0" applyBorder="0" applyAlignment="0" applyProtection="0"/>
    <xf numFmtId="0" fontId="127" fillId="2" borderId="0" applyNumberFormat="0" applyBorder="0" applyAlignment="0" applyProtection="0"/>
    <xf numFmtId="0" fontId="127" fillId="2" borderId="0" applyNumberFormat="0" applyBorder="0" applyAlignment="0" applyProtection="0"/>
    <xf numFmtId="0" fontId="127" fillId="2" borderId="0" applyNumberFormat="0" applyBorder="0" applyAlignment="0" applyProtection="0"/>
    <xf numFmtId="0" fontId="127" fillId="2" borderId="0" applyNumberFormat="0" applyBorder="0" applyAlignment="0" applyProtection="0"/>
    <xf numFmtId="0" fontId="23" fillId="0" borderId="79" applyNumberFormat="0" applyFill="0" applyAlignment="0" applyProtection="0"/>
    <xf numFmtId="0" fontId="31" fillId="105" borderId="0" applyNumberFormat="0" applyBorder="0" applyAlignment="0" applyProtection="0"/>
    <xf numFmtId="0" fontId="23" fillId="0" borderId="79" applyNumberFormat="0" applyFill="0" applyAlignment="0" applyProtection="0"/>
    <xf numFmtId="0" fontId="69" fillId="0" borderId="0"/>
    <xf numFmtId="0" fontId="60" fillId="42" borderId="88" applyNumberFormat="0" applyAlignment="0" applyProtection="0"/>
    <xf numFmtId="0" fontId="5" fillId="0" borderId="0"/>
    <xf numFmtId="0" fontId="5" fillId="0" borderId="0"/>
    <xf numFmtId="0" fontId="69" fillId="0" borderId="0"/>
    <xf numFmtId="0" fontId="35" fillId="39" borderId="0" applyNumberFormat="0" applyBorder="0" applyAlignment="0" applyProtection="0"/>
    <xf numFmtId="0" fontId="60" fillId="42" borderId="88" applyNumberFormat="0" applyAlignment="0" applyProtection="0"/>
    <xf numFmtId="0" fontId="96" fillId="0" borderId="83" applyNumberFormat="0" applyFill="0" applyAlignment="0" applyProtection="0"/>
    <xf numFmtId="0" fontId="31" fillId="55" borderId="0" applyNumberFormat="0" applyBorder="0" applyAlignment="0" applyProtection="0"/>
    <xf numFmtId="0" fontId="43" fillId="40" borderId="0" applyNumberFormat="0" applyBorder="0" applyAlignment="0" applyProtection="0"/>
    <xf numFmtId="0" fontId="108" fillId="0" borderId="0" applyNumberFormat="0" applyFill="0" applyBorder="0" applyAlignment="0" applyProtection="0"/>
    <xf numFmtId="0" fontId="23" fillId="0" borderId="96" applyNumberFormat="0" applyFill="0" applyAlignment="0" applyProtection="0"/>
    <xf numFmtId="0" fontId="51" fillId="0" borderId="85" applyNumberFormat="0" applyFill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7" fillId="36" borderId="87" applyNumberFormat="0" applyFont="0" applyAlignment="0" applyProtection="0"/>
    <xf numFmtId="0" fontId="7" fillId="0" borderId="0"/>
    <xf numFmtId="0" fontId="60" fillId="34" borderId="88" applyNumberFormat="0" applyAlignment="0" applyProtection="0"/>
    <xf numFmtId="0" fontId="7" fillId="36" borderId="87" applyNumberFormat="0" applyFont="0" applyAlignment="0" applyProtection="0"/>
    <xf numFmtId="0" fontId="10" fillId="36" borderId="87" applyNumberFormat="0" applyFont="0" applyAlignment="0" applyProtection="0"/>
    <xf numFmtId="0" fontId="60" fillId="34" borderId="88" applyNumberFormat="0" applyAlignment="0" applyProtection="0"/>
    <xf numFmtId="0" fontId="80" fillId="0" borderId="0" applyNumberFormat="0" applyFill="0" applyBorder="0" applyAlignment="0" applyProtection="0"/>
    <xf numFmtId="0" fontId="99" fillId="0" borderId="101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51" fillId="0" borderId="85" applyNumberFormat="0" applyFill="0" applyAlignment="0" applyProtection="0"/>
    <xf numFmtId="0" fontId="51" fillId="0" borderId="85" applyNumberFormat="0" applyFill="0" applyAlignment="0" applyProtection="0"/>
    <xf numFmtId="0" fontId="7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37" fillId="71" borderId="81" applyNumberFormat="0" applyAlignment="0" applyProtection="0"/>
    <xf numFmtId="0" fontId="37" fillId="71" borderId="81" applyNumberFormat="0" applyAlignment="0" applyProtection="0"/>
    <xf numFmtId="0" fontId="4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7" applyNumberFormat="0" applyFont="0" applyAlignment="0" applyProtection="0"/>
    <xf numFmtId="0" fontId="5" fillId="0" borderId="0"/>
    <xf numFmtId="0" fontId="10" fillId="36" borderId="8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 applyNumberFormat="0" applyFill="0" applyBorder="0" applyAlignment="0" applyProtection="0"/>
    <xf numFmtId="0" fontId="53" fillId="44" borderId="0" applyNumberFormat="0" applyBorder="0" applyAlignment="0" applyProtection="0"/>
    <xf numFmtId="0" fontId="128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3" fillId="35" borderId="0" applyNumberFormat="0" applyBorder="0" applyAlignment="0" applyProtection="0"/>
    <xf numFmtId="0" fontId="10" fillId="0" borderId="0"/>
    <xf numFmtId="0" fontId="31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1" fillId="0" borderId="85" applyNumberFormat="0" applyFill="0" applyAlignment="0" applyProtection="0"/>
    <xf numFmtId="0" fontId="91" fillId="71" borderId="81" applyNumberFormat="0" applyAlignment="0" applyProtection="0"/>
    <xf numFmtId="0" fontId="37" fillId="71" borderId="81" applyNumberFormat="0" applyAlignment="0" applyProtection="0"/>
    <xf numFmtId="0" fontId="80" fillId="0" borderId="0" applyNumberFormat="0" applyFill="0" applyBorder="0" applyAlignment="0" applyProtection="0"/>
    <xf numFmtId="0" fontId="10" fillId="0" borderId="0"/>
    <xf numFmtId="0" fontId="10" fillId="81" borderId="0" applyNumberFormat="0" applyBorder="0" applyAlignment="0" applyProtection="0"/>
    <xf numFmtId="0" fontId="10" fillId="82" borderId="0" applyNumberFormat="0" applyBorder="0" applyAlignment="0" applyProtection="0"/>
    <xf numFmtId="0" fontId="10" fillId="114" borderId="0" applyNumberFormat="0" applyBorder="0" applyAlignment="0" applyProtection="0"/>
    <xf numFmtId="0" fontId="10" fillId="117" borderId="0" applyNumberFormat="0" applyBorder="0" applyAlignment="0" applyProtection="0"/>
    <xf numFmtId="0" fontId="10" fillId="118" borderId="0" applyNumberFormat="0" applyBorder="0" applyAlignment="0" applyProtection="0"/>
    <xf numFmtId="0" fontId="10" fillId="119" borderId="0" applyNumberFormat="0" applyBorder="0" applyAlignment="0" applyProtection="0"/>
    <xf numFmtId="0" fontId="10" fillId="120" borderId="0" applyNumberFormat="0" applyBorder="0" applyAlignment="0" applyProtection="0"/>
    <xf numFmtId="0" fontId="10" fillId="121" borderId="0" applyNumberFormat="0" applyBorder="0" applyAlignment="0" applyProtection="0"/>
    <xf numFmtId="0" fontId="10" fillId="92" borderId="0" applyNumberFormat="0" applyBorder="0" applyAlignment="0" applyProtection="0"/>
    <xf numFmtId="0" fontId="10" fillId="122" borderId="0" applyNumberFormat="0" applyBorder="0" applyAlignment="0" applyProtection="0"/>
    <xf numFmtId="0" fontId="10" fillId="123" borderId="0" applyNumberFormat="0" applyBorder="0" applyAlignment="0" applyProtection="0"/>
    <xf numFmtId="0" fontId="10" fillId="124" borderId="0" applyNumberFormat="0" applyBorder="0" applyAlignment="0" applyProtection="0"/>
    <xf numFmtId="0" fontId="31" fillId="125" borderId="0" applyNumberFormat="0" applyBorder="0" applyAlignment="0" applyProtection="0"/>
    <xf numFmtId="0" fontId="31" fillId="126" borderId="0" applyNumberFormat="0" applyBorder="0" applyAlignment="0" applyProtection="0"/>
    <xf numFmtId="0" fontId="31" fillId="92" borderId="0" applyNumberFormat="0" applyBorder="0" applyAlignment="0" applyProtection="0"/>
    <xf numFmtId="0" fontId="31" fillId="127" borderId="0" applyNumberFormat="0" applyBorder="0" applyAlignment="0" applyProtection="0"/>
    <xf numFmtId="0" fontId="31" fillId="128" borderId="0" applyNumberFormat="0" applyBorder="0" applyAlignment="0" applyProtection="0"/>
    <xf numFmtId="0" fontId="31" fillId="87" borderId="0" applyNumberFormat="0" applyBorder="0" applyAlignment="0" applyProtection="0"/>
    <xf numFmtId="0" fontId="31" fillId="129" borderId="0" applyNumberFormat="0" applyBorder="0" applyAlignment="0" applyProtection="0"/>
    <xf numFmtId="0" fontId="31" fillId="130" borderId="0" applyNumberFormat="0" applyBorder="0" applyAlignment="0" applyProtection="0"/>
    <xf numFmtId="0" fontId="31" fillId="131" borderId="0" applyNumberFormat="0" applyBorder="0" applyAlignment="0" applyProtection="0"/>
    <xf numFmtId="0" fontId="31" fillId="132" borderId="0" applyNumberFormat="0" applyBorder="0" applyAlignment="0" applyProtection="0"/>
    <xf numFmtId="0" fontId="31" fillId="133" borderId="0" applyNumberFormat="0" applyBorder="0" applyAlignment="0" applyProtection="0"/>
    <xf numFmtId="0" fontId="31" fillId="134" borderId="0" applyNumberFormat="0" applyBorder="0" applyAlignment="0" applyProtection="0"/>
    <xf numFmtId="0" fontId="134" fillId="115" borderId="4" applyNumberFormat="0" applyAlignment="0" applyProtection="0"/>
    <xf numFmtId="0" fontId="135" fillId="135" borderId="5" applyNumberFormat="0" applyAlignment="0" applyProtection="0"/>
    <xf numFmtId="0" fontId="136" fillId="135" borderId="4" applyNumberFormat="0" applyAlignment="0" applyProtection="0"/>
    <xf numFmtId="0" fontId="137" fillId="0" borderId="1" applyNumberFormat="0" applyFill="0" applyAlignment="0" applyProtection="0"/>
    <xf numFmtId="0" fontId="138" fillId="0" borderId="111" applyNumberFormat="0" applyFill="0" applyAlignment="0" applyProtection="0"/>
    <xf numFmtId="0" fontId="139" fillId="0" borderId="3" applyNumberFormat="0" applyFill="0" applyAlignment="0" applyProtection="0"/>
    <xf numFmtId="0" fontId="139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7" fillId="136" borderId="7" applyNumberFormat="0" applyAlignment="0" applyProtection="0"/>
    <xf numFmtId="0" fontId="140" fillId="0" borderId="0" applyNumberFormat="0" applyFill="0" applyBorder="0" applyAlignment="0" applyProtection="0"/>
    <xf numFmtId="0" fontId="141" fillId="137" borderId="0" applyNumberFormat="0" applyBorder="0" applyAlignment="0" applyProtection="0"/>
    <xf numFmtId="0" fontId="10" fillId="0" borderId="0"/>
    <xf numFmtId="0" fontId="142" fillId="138" borderId="0" applyNumberFormat="0" applyBorder="0" applyAlignment="0" applyProtection="0"/>
    <xf numFmtId="0" fontId="143" fillId="0" borderId="0" applyNumberFormat="0" applyFill="0" applyBorder="0" applyAlignment="0" applyProtection="0"/>
    <xf numFmtId="0" fontId="10" fillId="77" borderId="8" applyNumberFormat="0" applyFont="0" applyAlignment="0" applyProtection="0"/>
    <xf numFmtId="9" fontId="10" fillId="0" borderId="0" applyFont="0" applyFill="0" applyBorder="0" applyAlignment="0" applyProtection="0"/>
    <xf numFmtId="0" fontId="144" fillId="0" borderId="6" applyNumberFormat="0" applyFill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145" fillId="139" borderId="0" applyNumberFormat="0" applyBorder="0" applyAlignment="0" applyProtection="0"/>
    <xf numFmtId="0" fontId="35" fillId="39" borderId="0" applyNumberFormat="0" applyBorder="0" applyAlignment="0" applyProtection="0"/>
    <xf numFmtId="0" fontId="42" fillId="0" borderId="0" applyNumberFormat="0" applyFill="0" applyBorder="0" applyAlignment="0" applyProtection="0"/>
    <xf numFmtId="0" fontId="43" fillId="40" borderId="0" applyNumberFormat="0" applyBorder="0" applyAlignment="0" applyProtection="0"/>
    <xf numFmtId="0" fontId="10" fillId="36" borderId="87" applyNumberFormat="0" applyFont="0" applyAlignment="0" applyProtection="0"/>
    <xf numFmtId="0" fontId="37" fillId="100" borderId="81" applyNumberFormat="0" applyAlignment="0" applyProtection="0"/>
  </cellStyleXfs>
  <cellXfs count="238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9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13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5" xfId="0" applyNumberFormat="1" applyFont="1" applyFill="1" applyBorder="1"/>
    <xf numFmtId="166" fontId="6" fillId="0" borderId="35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vertical="center" wrapText="1"/>
    </xf>
    <xf numFmtId="166" fontId="5" fillId="0" borderId="45" xfId="0" applyNumberFormat="1" applyFont="1" applyFill="1" applyBorder="1" applyAlignment="1">
      <alignment vertical="center"/>
    </xf>
    <xf numFmtId="49" fontId="6" fillId="0" borderId="51" xfId="0" applyNumberFormat="1" applyFont="1" applyFill="1" applyBorder="1" applyAlignment="1">
      <alignment horizontal="center" vertical="center"/>
    </xf>
    <xf numFmtId="49" fontId="6" fillId="0" borderId="52" xfId="0" applyNumberFormat="1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166" fontId="6" fillId="0" borderId="54" xfId="1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center" vertical="center"/>
    </xf>
    <xf numFmtId="49" fontId="5" fillId="0" borderId="56" xfId="0" applyNumberFormat="1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166" fontId="5" fillId="0" borderId="59" xfId="1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center" vertical="center"/>
    </xf>
    <xf numFmtId="49" fontId="5" fillId="0" borderId="61" xfId="0" applyNumberFormat="1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166" fontId="5" fillId="0" borderId="63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166" fontId="6" fillId="33" borderId="50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2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5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69" fontId="5" fillId="0" borderId="0" xfId="3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74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 wrapText="1"/>
    </xf>
    <xf numFmtId="167" fontId="17" fillId="0" borderId="76" xfId="4" applyNumberFormat="1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 wrapText="1"/>
    </xf>
    <xf numFmtId="167" fontId="17" fillId="0" borderId="78" xfId="4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20" fillId="0" borderId="0" xfId="0" applyFont="1"/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9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49" fontId="8" fillId="0" borderId="50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66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49" fontId="8" fillId="0" borderId="68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3" xfId="0" applyNumberFormat="1" applyFont="1" applyFill="1" applyBorder="1" applyAlignment="1">
      <alignment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vertical="center" wrapText="1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168" fontId="5" fillId="0" borderId="37" xfId="0" applyNumberFormat="1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8" fontId="5" fillId="0" borderId="41" xfId="0" applyNumberFormat="1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0" xfId="0" applyFont="1" applyFill="1" applyBorder="1" applyAlignment="1">
      <alignment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65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7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8" fillId="0" borderId="77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4" fontId="3" fillId="0" borderId="0" xfId="1471" applyNumberFormat="1" applyFont="1" applyFill="1"/>
    <xf numFmtId="49" fontId="3" fillId="0" borderId="0" xfId="1471" applyNumberFormat="1" applyFont="1" applyFill="1"/>
    <xf numFmtId="0" fontId="3" fillId="0" borderId="0" xfId="1471" applyFont="1" applyFill="1" applyAlignment="1">
      <alignment horizontal="center"/>
    </xf>
    <xf numFmtId="0" fontId="3" fillId="0" borderId="0" xfId="1471" applyFont="1" applyFill="1"/>
    <xf numFmtId="0" fontId="4" fillId="0" borderId="0" xfId="1471" applyFont="1" applyFill="1"/>
    <xf numFmtId="0" fontId="5" fillId="0" borderId="0" xfId="1471" applyFont="1" applyFill="1"/>
    <xf numFmtId="49" fontId="3" fillId="0" borderId="0" xfId="1471" applyNumberFormat="1" applyFont="1" applyFill="1" applyAlignment="1">
      <alignment horizontal="center" vertical="center"/>
    </xf>
    <xf numFmtId="49" fontId="3" fillId="0" borderId="0" xfId="1471" applyNumberFormat="1" applyFont="1" applyFill="1" applyBorder="1" applyAlignment="1">
      <alignment horizontal="center" vertical="center" wrapText="1"/>
    </xf>
    <xf numFmtId="164" fontId="3" fillId="0" borderId="0" xfId="1471" applyNumberFormat="1" applyFont="1" applyFill="1" applyAlignment="1">
      <alignment horizontal="center" vertical="center" wrapText="1"/>
    </xf>
    <xf numFmtId="49" fontId="6" fillId="0" borderId="0" xfId="1471" applyNumberFormat="1" applyFont="1" applyFill="1" applyBorder="1" applyAlignment="1">
      <alignment horizontal="left" wrapText="1"/>
    </xf>
    <xf numFmtId="0" fontId="5" fillId="0" borderId="0" xfId="1471" applyFont="1" applyFill="1" applyBorder="1"/>
    <xf numFmtId="0" fontId="5" fillId="0" borderId="0" xfId="1471" applyFont="1" applyFill="1" applyBorder="1" applyAlignment="1">
      <alignment horizontal="center"/>
    </xf>
    <xf numFmtId="166" fontId="5" fillId="0" borderId="0" xfId="1471" applyNumberFormat="1" applyFont="1" applyFill="1"/>
    <xf numFmtId="0" fontId="130" fillId="33" borderId="107" xfId="1471" applyFont="1" applyFill="1" applyBorder="1" applyAlignment="1">
      <alignment horizontal="left" vertical="center" wrapText="1"/>
    </xf>
    <xf numFmtId="0" fontId="131" fillId="33" borderId="91" xfId="1471" applyFont="1" applyFill="1" applyBorder="1" applyAlignment="1">
      <alignment horizontal="center" wrapText="1"/>
    </xf>
    <xf numFmtId="0" fontId="132" fillId="33" borderId="91" xfId="1471" applyFont="1" applyFill="1" applyBorder="1" applyAlignment="1">
      <alignment horizontal="center" vertical="top" wrapText="1"/>
    </xf>
    <xf numFmtId="0" fontId="131" fillId="33" borderId="91" xfId="1471" applyFont="1" applyFill="1" applyBorder="1" applyAlignment="1">
      <alignment horizontal="center" wrapText="1"/>
    </xf>
    <xf numFmtId="1" fontId="131" fillId="33" borderId="91" xfId="1471" applyNumberFormat="1" applyFont="1" applyFill="1" applyBorder="1" applyAlignment="1">
      <alignment horizontal="center" wrapText="1"/>
    </xf>
    <xf numFmtId="0" fontId="131" fillId="33" borderId="91" xfId="1471" applyFont="1" applyFill="1" applyBorder="1" applyAlignment="1">
      <alignment horizontal="center" vertical="top" wrapText="1"/>
    </xf>
    <xf numFmtId="167" fontId="7" fillId="0" borderId="24" xfId="1471" applyNumberFormat="1" applyFill="1" applyBorder="1"/>
    <xf numFmtId="167" fontId="5" fillId="0" borderId="0" xfId="1471" applyNumberFormat="1" applyFont="1" applyFill="1"/>
    <xf numFmtId="0" fontId="130" fillId="33" borderId="44" xfId="1471" applyFont="1" applyFill="1" applyBorder="1" applyAlignment="1">
      <alignment horizontal="left" vertical="center" wrapText="1"/>
    </xf>
    <xf numFmtId="166" fontId="130" fillId="33" borderId="36" xfId="1" applyNumberFormat="1" applyFont="1" applyFill="1" applyBorder="1" applyAlignment="1">
      <alignment horizontal="center" vertical="center" wrapText="1"/>
    </xf>
    <xf numFmtId="184" fontId="130" fillId="33" borderId="0" xfId="1" applyNumberFormat="1" applyFont="1" applyFill="1" applyBorder="1" applyAlignment="1">
      <alignment vertical="center" wrapText="1"/>
    </xf>
    <xf numFmtId="0" fontId="130" fillId="33" borderId="0" xfId="1471" applyFont="1" applyFill="1"/>
    <xf numFmtId="0" fontId="131" fillId="33" borderId="0" xfId="1471" applyFont="1" applyFill="1" applyBorder="1" applyAlignment="1">
      <alignment horizontal="center" vertical="top" wrapText="1"/>
    </xf>
    <xf numFmtId="49" fontId="131" fillId="33" borderId="71" xfId="1471" applyNumberFormat="1" applyFont="1" applyFill="1" applyBorder="1" applyAlignment="1">
      <alignment horizontal="center" vertical="center" wrapText="1"/>
    </xf>
    <xf numFmtId="49" fontId="131" fillId="33" borderId="108" xfId="1471" applyNumberFormat="1" applyFont="1" applyFill="1" applyBorder="1" applyAlignment="1">
      <alignment horizontal="center" vertical="center" wrapText="1"/>
    </xf>
    <xf numFmtId="49" fontId="131" fillId="33" borderId="109" xfId="1471" applyNumberFormat="1" applyFont="1" applyFill="1" applyBorder="1" applyAlignment="1">
      <alignment horizontal="center" vertical="center" wrapText="1"/>
    </xf>
    <xf numFmtId="0" fontId="131" fillId="33" borderId="35" xfId="1471" applyFont="1" applyFill="1" applyBorder="1" applyAlignment="1">
      <alignment horizontal="center" vertical="center" wrapText="1"/>
    </xf>
    <xf numFmtId="0" fontId="131" fillId="33" borderId="36" xfId="1471" applyFont="1" applyFill="1" applyBorder="1" applyAlignment="1">
      <alignment horizontal="center" vertical="center" wrapText="1"/>
    </xf>
    <xf numFmtId="0" fontId="131" fillId="33" borderId="47" xfId="1471" applyFont="1" applyFill="1" applyBorder="1" applyAlignment="1">
      <alignment horizontal="center" vertical="center" wrapText="1"/>
    </xf>
    <xf numFmtId="0" fontId="5" fillId="33" borderId="0" xfId="1471" applyFont="1" applyFill="1"/>
    <xf numFmtId="49" fontId="131" fillId="33" borderId="28" xfId="1471" applyNumberFormat="1" applyFont="1" applyFill="1" applyBorder="1" applyAlignment="1">
      <alignment horizontal="center" vertical="center" wrapText="1"/>
    </xf>
    <xf numFmtId="49" fontId="131" fillId="33" borderId="44" xfId="1471" applyNumberFormat="1" applyFont="1" applyFill="1" applyBorder="1" applyAlignment="1">
      <alignment horizontal="center" vertical="center" wrapText="1"/>
    </xf>
    <xf numFmtId="49" fontId="131" fillId="33" borderId="110" xfId="1471" applyNumberFormat="1" applyFont="1" applyFill="1" applyBorder="1" applyAlignment="1">
      <alignment horizontal="center" vertical="center" wrapText="1"/>
    </xf>
    <xf numFmtId="0" fontId="131" fillId="33" borderId="24" xfId="1471" applyFont="1" applyFill="1" applyBorder="1" applyAlignment="1">
      <alignment horizontal="center" vertical="center"/>
    </xf>
    <xf numFmtId="49" fontId="131" fillId="33" borderId="35" xfId="1471" applyNumberFormat="1" applyFont="1" applyFill="1" applyBorder="1" applyAlignment="1">
      <alignment horizontal="left" wrapText="1"/>
    </xf>
    <xf numFmtId="49" fontId="131" fillId="33" borderId="36" xfId="1471" applyNumberFormat="1" applyFont="1" applyFill="1" applyBorder="1" applyAlignment="1">
      <alignment horizontal="left" wrapText="1"/>
    </xf>
    <xf numFmtId="49" fontId="131" fillId="33" borderId="47" xfId="1471" applyNumberFormat="1" applyFont="1" applyFill="1" applyBorder="1" applyAlignment="1">
      <alignment horizontal="left" wrapText="1"/>
    </xf>
    <xf numFmtId="4" fontId="131" fillId="33" borderId="24" xfId="1" applyNumberFormat="1" applyFont="1" applyFill="1" applyBorder="1" applyAlignment="1">
      <alignment horizontal="center"/>
    </xf>
    <xf numFmtId="0" fontId="133" fillId="33" borderId="0" xfId="1471" applyFont="1" applyFill="1"/>
    <xf numFmtId="164" fontId="5" fillId="0" borderId="0" xfId="1471" applyNumberFormat="1" applyFont="1" applyFill="1"/>
    <xf numFmtId="49" fontId="5" fillId="0" borderId="0" xfId="1471" applyNumberFormat="1" applyFont="1" applyFill="1"/>
    <xf numFmtId="0" fontId="5" fillId="0" borderId="0" xfId="1471" applyFont="1" applyFill="1" applyAlignment="1">
      <alignment horizontal="center"/>
    </xf>
    <xf numFmtId="185" fontId="5" fillId="0" borderId="0" xfId="1471" applyNumberFormat="1" applyFont="1" applyFill="1"/>
  </cellXfs>
  <cellStyles count="2505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— акцент1 2" xfId="2454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— акцент2 2" xfId="2455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— акцент3 2" xfId="2456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— акцент4 2" xfId="2457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— акцент5 2" xfId="2458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— акцент6 2" xfId="2459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— акцент1 2" xfId="2460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— акцент2 2" xfId="2461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— акцент3 2" xfId="2462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— акцент4 2" xfId="2463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— акцент5 2" xfId="2464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— акцент6 2" xfId="2465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— акцент1 2" xfId="2466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— акцент2 2" xfId="2467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— акцент3 2" xfId="2468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— акцент4 2" xfId="2469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— акцент5 2" xfId="2470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— акцент6 2" xfId="2471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2 6" xfId="2472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2 6" xfId="2473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2 6" xfId="2474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2 6" xfId="2475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2 6" xfId="2476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2 6" xfId="2477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2 6" xfId="2478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2 6" xfId="2479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2 6" xfId="2480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2 6" xfId="2481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2 6" xfId="2482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2 6" xfId="2483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2 6" xfId="2484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2 6" xfId="2485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2 6" xfId="2486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2 2" xfId="2487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2 6" xfId="2488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10" xfId="2489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Обычный 93" xfId="2080"/>
    <cellStyle name="Обычный 94" xfId="2081"/>
    <cellStyle name="Плохой 2" xfId="2082"/>
    <cellStyle name="Плохой 2 2" xfId="2083"/>
    <cellStyle name="Плохой 2 2 2" xfId="2084"/>
    <cellStyle name="Плохой 2 3" xfId="2085"/>
    <cellStyle name="Плохой 2 3 2" xfId="2086"/>
    <cellStyle name="Плохой 2 4" xfId="2087"/>
    <cellStyle name="Плохой 2 5" xfId="2088"/>
    <cellStyle name="Плохой 2 6" xfId="2490"/>
    <cellStyle name="Плохой 3" xfId="2089"/>
    <cellStyle name="Плохой 3 2" xfId="2090"/>
    <cellStyle name="Плохой 3 3" xfId="2091"/>
    <cellStyle name="Плохой 4" xfId="2092"/>
    <cellStyle name="Плохой 4 2" xfId="2093"/>
    <cellStyle name="Плохой 5" xfId="2094"/>
    <cellStyle name="Плохой 5 2" xfId="2095"/>
    <cellStyle name="Плохой 6" xfId="2096"/>
    <cellStyle name="Плохой 6 2" xfId="2097"/>
    <cellStyle name="Пояснение 2" xfId="2098"/>
    <cellStyle name="Пояснение 2 2" xfId="2099"/>
    <cellStyle name="Пояснение 2 3" xfId="2100"/>
    <cellStyle name="Пояснение 2 4" xfId="2491"/>
    <cellStyle name="Пояснение 3" xfId="2101"/>
    <cellStyle name="Пояснение 3 2" xfId="2102"/>
    <cellStyle name="Пояснение 3 3" xfId="2103"/>
    <cellStyle name="Пояснение 4" xfId="2104"/>
    <cellStyle name="Пояснение 4 2" xfId="2105"/>
    <cellStyle name="Пояснение 5" xfId="2106"/>
    <cellStyle name="Пояснение 5 2" xfId="2107"/>
    <cellStyle name="Пояснение 6" xfId="2108"/>
    <cellStyle name="Пояснение 6 2" xfId="2109"/>
    <cellStyle name="Примечание 2" xfId="2110"/>
    <cellStyle name="Примечание 2 2" xfId="2111"/>
    <cellStyle name="Примечание 2 2 2" xfId="2112"/>
    <cellStyle name="Примечание 2 3" xfId="2113"/>
    <cellStyle name="Примечание 2 3 2" xfId="2114"/>
    <cellStyle name="Примечание 2 4" xfId="2115"/>
    <cellStyle name="Примечание 2 4 2" xfId="2116"/>
    <cellStyle name="Примечание 2 5" xfId="2117"/>
    <cellStyle name="Примечание 2 6" xfId="2118"/>
    <cellStyle name="Примечание 2 7" xfId="2492"/>
    <cellStyle name="Примечание 3" xfId="2119"/>
    <cellStyle name="Примечание 3 2" xfId="2120"/>
    <cellStyle name="Примечание 3 3" xfId="2121"/>
    <cellStyle name="Примечание 4" xfId="2122"/>
    <cellStyle name="Примечание 4 2" xfId="2123"/>
    <cellStyle name="Примечание 4 3" xfId="2124"/>
    <cellStyle name="Примечание 5" xfId="2125"/>
    <cellStyle name="Примечание 5 2" xfId="2126"/>
    <cellStyle name="Примечание 5 3" xfId="2127"/>
    <cellStyle name="Примечание 6" xfId="2128"/>
    <cellStyle name="Примечание 6 2" xfId="2129"/>
    <cellStyle name="Процентный 2" xfId="2130"/>
    <cellStyle name="Процентный 2 2" xfId="2131"/>
    <cellStyle name="Процентный 2 2 2" xfId="2493"/>
    <cellStyle name="Процентный 2 3" xfId="2132"/>
    <cellStyle name="Процентный 2 4" xfId="2133"/>
    <cellStyle name="Процентный 3" xfId="2134"/>
    <cellStyle name="Процентный 3 2" xfId="2135"/>
    <cellStyle name="Процентный 3 2 2" xfId="2136"/>
    <cellStyle name="Процентный 3 3" xfId="2137"/>
    <cellStyle name="Процентный 3 4" xfId="2138"/>
    <cellStyle name="Процентный 4" xfId="2139"/>
    <cellStyle name="Процентный 4 2" xfId="2140"/>
    <cellStyle name="Процентный 5" xfId="2141"/>
    <cellStyle name="Процентный 5 2" xfId="2142"/>
    <cellStyle name="Процентный 6" xfId="2143"/>
    <cellStyle name="Связанная ячейка 2" xfId="2144"/>
    <cellStyle name="Связанная ячейка 2 2" xfId="2145"/>
    <cellStyle name="Связанная ячейка 2 2 2" xfId="2146"/>
    <cellStyle name="Связанная ячейка 2 3" xfId="2147"/>
    <cellStyle name="Связанная ячейка 2 3 2" xfId="2148"/>
    <cellStyle name="Связанная ячейка 2 4" xfId="2149"/>
    <cellStyle name="Связанная ячейка 2 5" xfId="2150"/>
    <cellStyle name="Связанная ячейка 2 6" xfId="2494"/>
    <cellStyle name="Связанная ячейка 3" xfId="2151"/>
    <cellStyle name="Связанная ячейка 3 2" xfId="2152"/>
    <cellStyle name="Связанная ячейка 3 3" xfId="2153"/>
    <cellStyle name="Связанная ячейка 4" xfId="2154"/>
    <cellStyle name="Связанная ячейка 4 2" xfId="2155"/>
    <cellStyle name="Связанная ячейка 5" xfId="2156"/>
    <cellStyle name="Связанная ячейка 5 2" xfId="2157"/>
    <cellStyle name="Связанная ячейка 6" xfId="2158"/>
    <cellStyle name="Связанная ячейка 6 2" xfId="2159"/>
    <cellStyle name="Стиль 1" xfId="2160"/>
    <cellStyle name="Стиль 1 10" xfId="2161"/>
    <cellStyle name="Стиль 1 2" xfId="2162"/>
    <cellStyle name="Стиль 1 2 2" xfId="2163"/>
    <cellStyle name="Стиль 1 2 3" xfId="2164"/>
    <cellStyle name="Стиль 1 2__прил_2_ДС5_2013" xfId="2165"/>
    <cellStyle name="Стиль 1 3" xfId="2166"/>
    <cellStyle name="Стиль 1 3 2" xfId="2167"/>
    <cellStyle name="Стиль 1 3 3" xfId="2168"/>
    <cellStyle name="Стиль 1 4" xfId="2169"/>
    <cellStyle name="Стиль 1 4 2" xfId="2170"/>
    <cellStyle name="Стиль 1 4 3" xfId="2171"/>
    <cellStyle name="Стиль 1 5" xfId="2172"/>
    <cellStyle name="Стиль 1 6" xfId="2173"/>
    <cellStyle name="Стиль 1 7" xfId="2174"/>
    <cellStyle name="Стиль 1 8" xfId="2175"/>
    <cellStyle name="Стиль 1 9" xfId="2176"/>
    <cellStyle name="Стиль 1__прил_2_ДС5_2013" xfId="2177"/>
    <cellStyle name="Стиль 10" xfId="2178"/>
    <cellStyle name="Стиль 10 2" xfId="2179"/>
    <cellStyle name="Стиль 11" xfId="2180"/>
    <cellStyle name="Стиль 11 2" xfId="2181"/>
    <cellStyle name="Стиль 12" xfId="2182"/>
    <cellStyle name="Стиль 12 2" xfId="2183"/>
    <cellStyle name="Стиль 13" xfId="2184"/>
    <cellStyle name="Стиль 14" xfId="2185"/>
    <cellStyle name="Стиль 15" xfId="2186"/>
    <cellStyle name="Стиль 16" xfId="2187"/>
    <cellStyle name="Стиль 17" xfId="2188"/>
    <cellStyle name="Стиль 18" xfId="2189"/>
    <cellStyle name="Стиль 2" xfId="2190"/>
    <cellStyle name="Стиль 2 2" xfId="2191"/>
    <cellStyle name="Стиль 3" xfId="2192"/>
    <cellStyle name="Стиль 3 2" xfId="2193"/>
    <cellStyle name="Стиль 4" xfId="2194"/>
    <cellStyle name="Стиль 4 2" xfId="2195"/>
    <cellStyle name="Стиль 5" xfId="2196"/>
    <cellStyle name="Стиль 5 2" xfId="2197"/>
    <cellStyle name="Стиль 6" xfId="2198"/>
    <cellStyle name="Стиль 6 2" xfId="2199"/>
    <cellStyle name="Стиль 7" xfId="2200"/>
    <cellStyle name="Стиль 7 2" xfId="2201"/>
    <cellStyle name="Стиль 8" xfId="2202"/>
    <cellStyle name="Стиль 8 2" xfId="2203"/>
    <cellStyle name="Стиль 9" xfId="2204"/>
    <cellStyle name="Стиль 9 2" xfId="2205"/>
    <cellStyle name="Текст предупреждения 2" xfId="2206"/>
    <cellStyle name="Текст предупреждения 2 2" xfId="2207"/>
    <cellStyle name="Текст предупреждения 2 2 2" xfId="2208"/>
    <cellStyle name="Текст предупреждения 2 3" xfId="2209"/>
    <cellStyle name="Текст предупреждения 2 3 2" xfId="2210"/>
    <cellStyle name="Текст предупреждения 2 4" xfId="2211"/>
    <cellStyle name="Текст предупреждения 2 5" xfId="2212"/>
    <cellStyle name="Текст предупреждения 3" xfId="2213"/>
    <cellStyle name="Текст предупреждения 3 2" xfId="2214"/>
    <cellStyle name="Текст предупреждения 3 3" xfId="2215"/>
    <cellStyle name="Текст предупреждения 4" xfId="2216"/>
    <cellStyle name="Текст предупреждения 4 2" xfId="2217"/>
    <cellStyle name="Текст предупреждения 5" xfId="2218"/>
    <cellStyle name="Текст предупреждения 5 2" xfId="2219"/>
    <cellStyle name="Текст предупреждения 6" xfId="2220"/>
    <cellStyle name="Текст предупреждения 6 2" xfId="2221"/>
    <cellStyle name="Тысячи [0]" xfId="2222"/>
    <cellStyle name="Тысячи [0] 2" xfId="2223"/>
    <cellStyle name="Тысячи [0]_2 месяца" xfId="2224"/>
    <cellStyle name="Тысячи_2 месяца" xfId="2225"/>
    <cellStyle name="Финансовый [0] 2" xfId="2226"/>
    <cellStyle name="Финансовый [0] 2 2" xfId="2227"/>
    <cellStyle name="Финансовый [0] 2 3" xfId="2228"/>
    <cellStyle name="Финансовый 10" xfId="2229"/>
    <cellStyle name="Финансовый 10 2" xfId="2230"/>
    <cellStyle name="Финансовый 10 2 2" xfId="2231"/>
    <cellStyle name="Финансовый 10 3" xfId="2232"/>
    <cellStyle name="Финансовый 10 4" xfId="2233"/>
    <cellStyle name="Финансовый 10 5" xfId="2234"/>
    <cellStyle name="Финансовый 11" xfId="2235"/>
    <cellStyle name="Финансовый 11 2" xfId="2236"/>
    <cellStyle name="Финансовый 11 2 2" xfId="2237"/>
    <cellStyle name="Финансовый 11 3" xfId="2238"/>
    <cellStyle name="Финансовый 11 4" xfId="2239"/>
    <cellStyle name="Финансовый 12" xfId="2240"/>
    <cellStyle name="Финансовый 12 2" xfId="2241"/>
    <cellStyle name="Финансовый 12 3" xfId="2242"/>
    <cellStyle name="Финансовый 12 4" xfId="2243"/>
    <cellStyle name="Финансовый 13" xfId="2244"/>
    <cellStyle name="Финансовый 13 2" xfId="2245"/>
    <cellStyle name="Финансовый 14" xfId="2246"/>
    <cellStyle name="Финансовый 14 2" xfId="2247"/>
    <cellStyle name="Финансовый 14 3" xfId="2248"/>
    <cellStyle name="Финансовый 15" xfId="2249"/>
    <cellStyle name="Финансовый 15 2" xfId="2250"/>
    <cellStyle name="Финансовый 15 3" xfId="2251"/>
    <cellStyle name="Финансовый 16" xfId="2252"/>
    <cellStyle name="Финансовый 16 2" xfId="2253"/>
    <cellStyle name="Финансовый 16 3" xfId="2254"/>
    <cellStyle name="Финансовый 17" xfId="2255"/>
    <cellStyle name="Финансовый 17 2" xfId="2256"/>
    <cellStyle name="Финансовый 17 3" xfId="2257"/>
    <cellStyle name="Финансовый 18" xfId="2258"/>
    <cellStyle name="Финансовый 18 2" xfId="2259"/>
    <cellStyle name="Финансовый 18 3" xfId="2260"/>
    <cellStyle name="Финансовый 19" xfId="2261"/>
    <cellStyle name="Финансовый 19 2" xfId="2262"/>
    <cellStyle name="Финансовый 2" xfId="2263"/>
    <cellStyle name="Финансовый 2 2" xfId="2264"/>
    <cellStyle name="Финансовый 2 2 2" xfId="2"/>
    <cellStyle name="Финансовый 2 2 2 2" xfId="2265"/>
    <cellStyle name="Финансовый 2 2 3" xfId="2266"/>
    <cellStyle name="Финансовый 2 2 4" xfId="2267"/>
    <cellStyle name="Финансовый 2 3" xfId="2268"/>
    <cellStyle name="Финансовый 2 3 2" xfId="2269"/>
    <cellStyle name="Финансовый 2 3 2 2" xfId="2270"/>
    <cellStyle name="Финансовый 2 3 3" xfId="1"/>
    <cellStyle name="Финансовый 2 3 3 2" xfId="2271"/>
    <cellStyle name="Финансовый 2 3 4" xfId="2272"/>
    <cellStyle name="Финансовый 2 4" xfId="2273"/>
    <cellStyle name="Финансовый 2 4 2" xfId="2274"/>
    <cellStyle name="Финансовый 2 4 3" xfId="2275"/>
    <cellStyle name="Финансовый 2 4 4" xfId="2276"/>
    <cellStyle name="Финансовый 2 5" xfId="2277"/>
    <cellStyle name="Финансовый 2 5 2" xfId="2278"/>
    <cellStyle name="Финансовый 2 6" xfId="2279"/>
    <cellStyle name="Финансовый 2 7" xfId="2280"/>
    <cellStyle name="Финансовый 2 8" xfId="2281"/>
    <cellStyle name="Финансовый 20" xfId="2282"/>
    <cellStyle name="Финансовый 20 2" xfId="2283"/>
    <cellStyle name="Финансовый 21" xfId="2284"/>
    <cellStyle name="Финансовый 21 2" xfId="2285"/>
    <cellStyle name="Финансовый 22" xfId="2286"/>
    <cellStyle name="Финансовый 22 2" xfId="2287"/>
    <cellStyle name="Финансовый 23" xfId="2288"/>
    <cellStyle name="Финансовый 23 2" xfId="2289"/>
    <cellStyle name="Финансовый 24" xfId="2290"/>
    <cellStyle name="Финансовый 24 2" xfId="2291"/>
    <cellStyle name="Финансовый 25" xfId="2292"/>
    <cellStyle name="Финансовый 25 2" xfId="2293"/>
    <cellStyle name="Финансовый 26" xfId="2294"/>
    <cellStyle name="Финансовый 26 2" xfId="2295"/>
    <cellStyle name="Финансовый 27" xfId="2296"/>
    <cellStyle name="Финансовый 27 2" xfId="2297"/>
    <cellStyle name="Финансовый 28" xfId="2298"/>
    <cellStyle name="Финансовый 28 2" xfId="2299"/>
    <cellStyle name="Финансовый 29" xfId="2300"/>
    <cellStyle name="Финансовый 3" xfId="2301"/>
    <cellStyle name="Финансовый 3 2" xfId="2302"/>
    <cellStyle name="Финансовый 3 2 2" xfId="2303"/>
    <cellStyle name="Финансовый 3 2 2 2" xfId="2304"/>
    <cellStyle name="Финансовый 3 2 3" xfId="2305"/>
    <cellStyle name="Финансовый 3 2 4" xfId="2306"/>
    <cellStyle name="Финансовый 3 3" xfId="2307"/>
    <cellStyle name="Финансовый 3 3 2" xfId="2308"/>
    <cellStyle name="Финансовый 3 3 3" xfId="2309"/>
    <cellStyle name="Финансовый 3 4" xfId="2310"/>
    <cellStyle name="Финансовый 3 5" xfId="2311"/>
    <cellStyle name="Финансовый 3 6" xfId="2312"/>
    <cellStyle name="Финансовый 30" xfId="2313"/>
    <cellStyle name="Финансовый 31" xfId="2314"/>
    <cellStyle name="Финансовый 32" xfId="2315"/>
    <cellStyle name="Финансовый 33" xfId="2316"/>
    <cellStyle name="Финансовый 34" xfId="2317"/>
    <cellStyle name="Финансовый 35" xfId="2318"/>
    <cellStyle name="Финансовый 36" xfId="2319"/>
    <cellStyle name="Финансовый 37" xfId="2495"/>
    <cellStyle name="Финансовый 38" xfId="2496"/>
    <cellStyle name="Финансовый 39" xfId="2497"/>
    <cellStyle name="Финансовый 4" xfId="2320"/>
    <cellStyle name="Финансовый 4 2" xfId="2321"/>
    <cellStyle name="Финансовый 4 2 2" xfId="2322"/>
    <cellStyle name="Финансовый 4 2 3" xfId="2323"/>
    <cellStyle name="Финансовый 4 3" xfId="2324"/>
    <cellStyle name="Финансовый 4 4" xfId="2325"/>
    <cellStyle name="Финансовый 4 5" xfId="2326"/>
    <cellStyle name="Финансовый 40" xfId="2498"/>
    <cellStyle name="Финансовый 5" xfId="2327"/>
    <cellStyle name="Финансовый 5 2" xfId="2328"/>
    <cellStyle name="Финансовый 5 2 2" xfId="2329"/>
    <cellStyle name="Финансовый 5 2 2 2" xfId="2330"/>
    <cellStyle name="Финансовый 5 2 2 3" xfId="2331"/>
    <cellStyle name="Финансовый 5 2 3" xfId="2332"/>
    <cellStyle name="Финансовый 5 3" xfId="2333"/>
    <cellStyle name="Финансовый 5 3 2" xfId="2334"/>
    <cellStyle name="Финансовый 5 3 3" xfId="2335"/>
    <cellStyle name="Финансовый 5 4" xfId="2336"/>
    <cellStyle name="Финансовый 5 4 2" xfId="2337"/>
    <cellStyle name="Финансовый 5 5" xfId="2338"/>
    <cellStyle name="Финансовый 5 6" xfId="2339"/>
    <cellStyle name="Финансовый 6" xfId="2340"/>
    <cellStyle name="Финансовый 6 2" xfId="2341"/>
    <cellStyle name="Финансовый 6 2 2" xfId="2342"/>
    <cellStyle name="Финансовый 6 3" xfId="2343"/>
    <cellStyle name="Финансовый 7" xfId="2344"/>
    <cellStyle name="Финансовый 7 2" xfId="2345"/>
    <cellStyle name="Финансовый 8" xfId="2346"/>
    <cellStyle name="Финансовый 8 2" xfId="2347"/>
    <cellStyle name="Финансовый 8 3" xfId="2348"/>
    <cellStyle name="Финансовый 8 4" xfId="2349"/>
    <cellStyle name="Финансовый 9" xfId="2350"/>
    <cellStyle name="Финансовый 9 2" xfId="2351"/>
    <cellStyle name="Финансовый 9 3" xfId="2352"/>
    <cellStyle name="Финансовый 9 4" xfId="2353"/>
    <cellStyle name="Финансовый 9 5" xfId="2354"/>
    <cellStyle name="Формула" xfId="2355"/>
    <cellStyle name="ФормулаВБ" xfId="2356"/>
    <cellStyle name="ФормулаНаКонтроль_GRES.2007.5" xfId="2357"/>
    <cellStyle name="Хороший 2" xfId="2358"/>
    <cellStyle name="Хороший 2 2" xfId="2359"/>
    <cellStyle name="Хороший 2 2 2" xfId="2360"/>
    <cellStyle name="Хороший 2 3" xfId="2361"/>
    <cellStyle name="Хороший 2 3 2" xfId="2362"/>
    <cellStyle name="Хороший 2 4" xfId="2363"/>
    <cellStyle name="Хороший 2 5" xfId="2364"/>
    <cellStyle name="Хороший 2 6" xfId="2499"/>
    <cellStyle name="Хороший 3" xfId="2365"/>
    <cellStyle name="Хороший 3 2" xfId="2366"/>
    <cellStyle name="Хороший 3 3" xfId="2367"/>
    <cellStyle name="Хороший 4" xfId="2368"/>
    <cellStyle name="Хороший 4 2" xfId="2369"/>
    <cellStyle name="Хороший 5" xfId="2370"/>
    <cellStyle name="Хороший 5 2" xfId="2371"/>
    <cellStyle name="Хороший 6" xfId="2372"/>
    <cellStyle name="Хороший 6 2" xfId="2373"/>
    <cellStyle name="㼿" xfId="2374"/>
    <cellStyle name="㼿 2" xfId="2375"/>
    <cellStyle name="㼿 3" xfId="2376"/>
    <cellStyle name="㼿 4" xfId="2377"/>
    <cellStyle name="㼿?" xfId="2378"/>
    <cellStyle name="㼿? 2" xfId="2379"/>
    <cellStyle name="㼿? 2 2" xfId="2380"/>
    <cellStyle name="㼿? 2 3" xfId="2381"/>
    <cellStyle name="㼿? 2 4" xfId="2500"/>
    <cellStyle name="㼿? 3" xfId="2382"/>
    <cellStyle name="㼿? 4" xfId="2383"/>
    <cellStyle name="㼿? 5" xfId="2384"/>
    <cellStyle name="㼿㼿" xfId="2385"/>
    <cellStyle name="㼿㼿 2" xfId="2386"/>
    <cellStyle name="㼿㼿 2 2" xfId="2387"/>
    <cellStyle name="㼿㼿 2 3" xfId="2501"/>
    <cellStyle name="㼿㼿 3" xfId="2388"/>
    <cellStyle name="㼿㼿 3 2" xfId="2502"/>
    <cellStyle name="㼿㼿 4" xfId="2389"/>
    <cellStyle name="㼿㼿?" xfId="2390"/>
    <cellStyle name="㼿㼿? 2" xfId="2391"/>
    <cellStyle name="㼿㼿? 2 2" xfId="2392"/>
    <cellStyle name="㼿㼿? 2 3" xfId="2393"/>
    <cellStyle name="㼿㼿? 3" xfId="2394"/>
    <cellStyle name="㼿㼿? 3 2" xfId="2395"/>
    <cellStyle name="㼿㼿? 3 3" xfId="2503"/>
    <cellStyle name="㼿㼿? 4" xfId="2396"/>
    <cellStyle name="㼿㼿? 5" xfId="2397"/>
    <cellStyle name="㼿㼿? 6" xfId="2398"/>
    <cellStyle name="㼿㼿? 7" xfId="2399"/>
    <cellStyle name="㼿㼿㼿" xfId="2400"/>
    <cellStyle name="㼿㼿㼿 2" xfId="2401"/>
    <cellStyle name="㼿㼿㼿 2 2" xfId="2402"/>
    <cellStyle name="㼿㼿㼿 3" xfId="2403"/>
    <cellStyle name="㼿㼿㼿 3 2" xfId="2404"/>
    <cellStyle name="㼿㼿㼿 4" xfId="2405"/>
    <cellStyle name="㼿㼿㼿?" xfId="2406"/>
    <cellStyle name="㼿㼿㼿? 2" xfId="2407"/>
    <cellStyle name="㼿㼿㼿? 2 2" xfId="2408"/>
    <cellStyle name="㼿㼿㼿? 2 3" xfId="2409"/>
    <cellStyle name="㼿㼿㼿? 3" xfId="2410"/>
    <cellStyle name="㼿㼿㼿? 3 2" xfId="2411"/>
    <cellStyle name="㼿㼿㼿? 4" xfId="2412"/>
    <cellStyle name="㼿㼿㼿㼿" xfId="2413"/>
    <cellStyle name="㼿㼿㼿㼿 2" xfId="2414"/>
    <cellStyle name="㼿㼿㼿㼿 3" xfId="2415"/>
    <cellStyle name="㼿㼿㼿㼿 4" xfId="2416"/>
    <cellStyle name="㼿㼿㼿㼿?" xfId="2417"/>
    <cellStyle name="㼿㼿㼿㼿? 2" xfId="2418"/>
    <cellStyle name="㼿㼿㼿㼿? 3" xfId="2419"/>
    <cellStyle name="㼿㼿㼿㼿? 4" xfId="2504"/>
    <cellStyle name="㼿㼿㼿㼿㼿" xfId="2420"/>
    <cellStyle name="㼿㼿㼿㼿㼿 10" xfId="2421"/>
    <cellStyle name="㼿㼿㼿㼿㼿 10 2" xfId="2422"/>
    <cellStyle name="㼿㼿㼿㼿㼿 11" xfId="2423"/>
    <cellStyle name="㼿㼿㼿㼿㼿 11 2" xfId="2424"/>
    <cellStyle name="㼿㼿㼿㼿㼿 12" xfId="2425"/>
    <cellStyle name="㼿㼿㼿㼿㼿 13" xfId="2426"/>
    <cellStyle name="㼿㼿㼿㼿㼿 14" xfId="2427"/>
    <cellStyle name="㼿㼿㼿㼿㼿 2" xfId="2428"/>
    <cellStyle name="㼿㼿㼿㼿㼿 3" xfId="2429"/>
    <cellStyle name="㼿㼿㼿㼿㼿 4" xfId="2430"/>
    <cellStyle name="㼿㼿㼿㼿㼿 4 2" xfId="2431"/>
    <cellStyle name="㼿㼿㼿㼿㼿 5" xfId="2432"/>
    <cellStyle name="㼿㼿㼿㼿㼿 5 2" xfId="2433"/>
    <cellStyle name="㼿㼿㼿㼿㼿 6" xfId="2434"/>
    <cellStyle name="㼿㼿㼿㼿㼿 7" xfId="2435"/>
    <cellStyle name="㼿㼿㼿㼿㼿 7 2" xfId="2436"/>
    <cellStyle name="㼿㼿㼿㼿㼿 8" xfId="2437"/>
    <cellStyle name="㼿㼿㼿㼿㼿 8 2" xfId="2438"/>
    <cellStyle name="㼿㼿㼿㼿㼿 9" xfId="2439"/>
    <cellStyle name="㼿㼿㼿㼿㼿?" xfId="2440"/>
    <cellStyle name="㼿㼿㼿㼿㼿? 2" xfId="2441"/>
    <cellStyle name="㼿㼿㼿㼿㼿㼿" xfId="2442"/>
    <cellStyle name="㼿㼿㼿㼿㼿㼿 2" xfId="2443"/>
    <cellStyle name="㼿㼿㼿㼿㼿㼿?" xfId="2444"/>
    <cellStyle name="㼿㼿㼿㼿㼿㼿? 2" xfId="2445"/>
    <cellStyle name="㼿㼿㼿㼿㼿㼿? 3" xfId="2446"/>
    <cellStyle name="㼿㼿㼿㼿㼿㼿㼿" xfId="2447"/>
    <cellStyle name="㼿㼿㼿㼿㼿㼿㼿 2" xfId="2448"/>
    <cellStyle name="㼿㼿㼿㼿㼿㼿㼿㼿" xfId="2449"/>
    <cellStyle name="㼿㼿㼿㼿㼿㼿㼿㼿㼿" xfId="2450"/>
    <cellStyle name="㼿㼿㼿㼿㼿㼿㼿㼿㼿 2" xfId="2451"/>
    <cellStyle name="㼿㼿㼿㼿㼿㼿㼿㼿㼿㼿" xfId="2452"/>
    <cellStyle name="㼿㼿㼿㼿㼿㼿㼿㼿㼿㼿㼿㼿㼿㼿㼿㼿㼿㼿㼿㼿㼿㼿㼿㼿㼿㼿㼿㼿㼿" xfId="24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2;/&#1060;&#1040;&#1050;&#1058;/&#1055;&#1088;&#1086;&#1095;&#1080;&#1077;/2019/07_&#1048;&#1102;&#1083;&#1100;%202019/&#1048;&#1070;&#1051;&#1068;_2019_&#1055;&#1088;&#1086;&#1095;&#1080;&#1077;%20&#1060;&#1040;&#105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Расчет УСГС"/>
      <sheetName val="Б"/>
      <sheetName val="07"/>
      <sheetName val="3 ЦК"/>
      <sheetName val="отк. июнь"/>
      <sheetName val="Реестр сделок"/>
      <sheetName val="Расч.М"/>
      <sheetName val="Акт_ТЭК-105"/>
      <sheetName val="Акт_ТЭК-111"/>
      <sheetName val="Для ТЭПов"/>
      <sheetName val="Акт УСГС"/>
      <sheetName val="Акт Сургутмебель"/>
      <sheetName val="Акт СНГБ"/>
      <sheetName val="Акт Н-НОРД"/>
      <sheetName val="Акт УПНПиКРС"/>
      <sheetName val="СКАТ-ТП"/>
      <sheetName val="Акт Запсибтрансгаз"/>
      <sheetName val="ПС_Запсибтрансгаз"/>
      <sheetName val="ПС_УСГС"/>
      <sheetName val="ПС_Сургутмебель"/>
      <sheetName val="ПС_Н-НОРД"/>
      <sheetName val="ПС_СНГБ"/>
      <sheetName val="ПС_СКАТ-ТП"/>
      <sheetName val="ПС_УПНПиКРС"/>
      <sheetName val="Лист15"/>
      <sheetName val="Лист1"/>
      <sheetName val="Тарифы с июл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7">
          <cell r="F7">
            <v>1.4127099999999999</v>
          </cell>
        </row>
        <row r="8">
          <cell r="F8">
            <v>2.3074400000000002</v>
          </cell>
        </row>
        <row r="9">
          <cell r="F9">
            <v>2.4724900000000001</v>
          </cell>
        </row>
        <row r="10">
          <cell r="F10">
            <v>2.6083599999999998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86" zoomScaleNormal="89" zoomScaleSheetLayoutView="86" workbookViewId="0">
      <selection activeCell="G23" sqref="G23"/>
    </sheetView>
  </sheetViews>
  <sheetFormatPr defaultRowHeight="12.75"/>
  <cols>
    <col min="1" max="1" width="8.7109375" style="35" customWidth="1"/>
    <col min="2" max="2" width="50.42578125" style="47" customWidth="1"/>
    <col min="3" max="3" width="13.42578125" style="48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22" t="s">
        <v>0</v>
      </c>
      <c r="B2" s="122"/>
      <c r="C2" s="122"/>
      <c r="D2" s="122"/>
      <c r="E2" s="122"/>
      <c r="F2" s="122"/>
      <c r="G2" s="5"/>
    </row>
    <row r="3" spans="1:9" ht="18">
      <c r="A3" s="122" t="s">
        <v>1</v>
      </c>
      <c r="B3" s="122"/>
      <c r="C3" s="122"/>
      <c r="D3" s="122"/>
      <c r="E3" s="122"/>
      <c r="F3" s="122"/>
      <c r="G3" s="5"/>
    </row>
    <row r="4" spans="1:9" ht="54.75" customHeight="1">
      <c r="A4" s="123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24"/>
      <c r="C4" s="124"/>
      <c r="D4" s="124"/>
      <c r="E4" s="124"/>
      <c r="F4" s="124"/>
      <c r="G4" s="5"/>
    </row>
    <row r="5" spans="1:9" ht="9" customHeight="1">
      <c r="A5" s="125" t="s">
        <v>57</v>
      </c>
      <c r="B5" s="125"/>
      <c r="C5" s="125"/>
      <c r="D5" s="125"/>
      <c r="E5" s="125"/>
      <c r="F5" s="125"/>
      <c r="G5" s="5"/>
    </row>
    <row r="6" spans="1:9" ht="19.5" customHeight="1">
      <c r="A6" s="125"/>
      <c r="B6" s="125"/>
      <c r="C6" s="125"/>
      <c r="D6" s="125"/>
      <c r="E6" s="125"/>
      <c r="F6" s="125"/>
      <c r="G6" s="5"/>
    </row>
    <row r="7" spans="1:9" ht="16.5" customHeight="1">
      <c r="A7" s="126" t="s">
        <v>2</v>
      </c>
      <c r="B7" s="126"/>
      <c r="C7" s="126"/>
      <c r="D7" s="126"/>
      <c r="E7" s="126"/>
      <c r="F7" s="126"/>
      <c r="G7" s="126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21" t="s">
        <v>3</v>
      </c>
      <c r="B9" s="121"/>
      <c r="C9" s="121"/>
      <c r="D9" s="121"/>
      <c r="E9" s="121"/>
      <c r="F9" s="121"/>
      <c r="G9" s="12"/>
      <c r="H9" s="11"/>
      <c r="I9" s="11"/>
    </row>
    <row r="10" spans="1:9" ht="53.25" customHeight="1">
      <c r="A10" s="127" t="s">
        <v>4</v>
      </c>
      <c r="B10" s="129" t="s">
        <v>5</v>
      </c>
      <c r="C10" s="131" t="s">
        <v>6</v>
      </c>
      <c r="D10" s="133" t="s">
        <v>7</v>
      </c>
      <c r="E10" s="134"/>
      <c r="F10" s="135"/>
      <c r="G10" s="11"/>
      <c r="H10" s="11"/>
    </row>
    <row r="11" spans="1:9" ht="14.25" customHeight="1" thickBot="1">
      <c r="A11" s="128"/>
      <c r="B11" s="130"/>
      <c r="C11" s="132"/>
      <c r="D11" s="13" t="s">
        <v>8</v>
      </c>
      <c r="E11" s="13" t="s">
        <v>9</v>
      </c>
      <c r="F11" s="14" t="s">
        <v>10</v>
      </c>
    </row>
    <row r="12" spans="1:9" ht="15.75" customHeight="1">
      <c r="A12" s="15" t="s">
        <v>11</v>
      </c>
      <c r="B12" s="16" t="s">
        <v>12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13</v>
      </c>
      <c r="B13" s="20" t="s">
        <v>14</v>
      </c>
      <c r="C13" s="21" t="s">
        <v>15</v>
      </c>
      <c r="D13" s="22">
        <v>3816.538</v>
      </c>
      <c r="E13" s="22">
        <v>4876.3209999999999</v>
      </c>
      <c r="F13" s="23">
        <v>5012.1909999999998</v>
      </c>
      <c r="G13" s="11"/>
      <c r="H13" s="11"/>
      <c r="I13" s="11"/>
    </row>
    <row r="14" spans="1:9" ht="30.75" customHeight="1">
      <c r="A14" s="24" t="s">
        <v>16</v>
      </c>
      <c r="B14" s="25" t="s">
        <v>17</v>
      </c>
      <c r="C14" s="26" t="s">
        <v>15</v>
      </c>
      <c r="D14" s="27">
        <v>1854.2110000000002</v>
      </c>
      <c r="E14" s="27">
        <v>1854.2109999999993</v>
      </c>
      <c r="F14" s="28">
        <v>1854.2110000000002</v>
      </c>
      <c r="G14" s="29"/>
      <c r="H14" s="11"/>
      <c r="I14" s="11"/>
    </row>
    <row r="15" spans="1:9" ht="31.5" customHeight="1" thickBot="1">
      <c r="A15" s="30" t="s">
        <v>18</v>
      </c>
      <c r="B15" s="31" t="s">
        <v>19</v>
      </c>
      <c r="C15" s="32" t="s">
        <v>15</v>
      </c>
      <c r="D15" s="33">
        <v>1962.3269999999998</v>
      </c>
      <c r="E15" s="33">
        <v>3022.1100000000006</v>
      </c>
      <c r="F15" s="34">
        <v>3157.9799999999996</v>
      </c>
      <c r="G15" s="11"/>
      <c r="H15" s="11"/>
      <c r="I15" s="11"/>
    </row>
    <row r="16" spans="1:9" ht="21" customHeight="1">
      <c r="A16" s="7"/>
      <c r="B16" s="8"/>
      <c r="C16" s="9"/>
      <c r="D16" s="10"/>
      <c r="E16" s="10"/>
      <c r="F16" s="10"/>
      <c r="G16" s="38"/>
      <c r="H16" s="38"/>
      <c r="I16" s="11"/>
    </row>
    <row r="17" spans="1:9" ht="20.25" customHeight="1">
      <c r="A17" s="136" t="s">
        <v>22</v>
      </c>
      <c r="B17" s="136"/>
      <c r="C17" s="136"/>
      <c r="D17" s="136"/>
      <c r="E17" s="136"/>
      <c r="F17" s="136"/>
      <c r="G17" s="136"/>
    </row>
    <row r="18" spans="1:9" ht="8.25" customHeight="1" thickBot="1">
      <c r="B18" s="36"/>
      <c r="C18" s="37"/>
    </row>
    <row r="19" spans="1:9" ht="48.75" customHeight="1">
      <c r="A19" s="127" t="s">
        <v>4</v>
      </c>
      <c r="B19" s="129" t="s">
        <v>5</v>
      </c>
      <c r="C19" s="131" t="s">
        <v>6</v>
      </c>
      <c r="D19" s="133" t="s">
        <v>7</v>
      </c>
      <c r="E19" s="135"/>
    </row>
    <row r="20" spans="1:9" ht="16.5" customHeight="1" thickBot="1">
      <c r="A20" s="128"/>
      <c r="B20" s="130"/>
      <c r="C20" s="132"/>
      <c r="D20" s="13" t="s">
        <v>9</v>
      </c>
      <c r="E20" s="14" t="s">
        <v>10</v>
      </c>
    </row>
    <row r="21" spans="1:9" ht="17.25" customHeight="1">
      <c r="A21" s="15" t="s">
        <v>11</v>
      </c>
      <c r="B21" s="16" t="s">
        <v>12</v>
      </c>
      <c r="C21" s="16"/>
      <c r="D21" s="39"/>
      <c r="E21" s="40"/>
    </row>
    <row r="22" spans="1:9" ht="18" customHeight="1">
      <c r="A22" s="19" t="s">
        <v>13</v>
      </c>
      <c r="B22" s="20" t="s">
        <v>14</v>
      </c>
      <c r="C22" s="21" t="s">
        <v>15</v>
      </c>
      <c r="D22" s="41">
        <v>4823.9669999999996</v>
      </c>
      <c r="E22" s="42">
        <v>4959.8370000000004</v>
      </c>
      <c r="F22" s="29"/>
    </row>
    <row r="23" spans="1:9" ht="25.5">
      <c r="A23" s="24" t="s">
        <v>16</v>
      </c>
      <c r="B23" s="25" t="s">
        <v>17</v>
      </c>
      <c r="C23" s="26" t="s">
        <v>15</v>
      </c>
      <c r="D23" s="43">
        <v>1857.5169999999994</v>
      </c>
      <c r="E23" s="44">
        <v>1857.5170000000007</v>
      </c>
      <c r="F23" s="29"/>
      <c r="G23" s="29"/>
      <c r="H23" s="29"/>
      <c r="I23" s="29"/>
    </row>
    <row r="24" spans="1:9" ht="26.25" thickBot="1">
      <c r="A24" s="30" t="s">
        <v>18</v>
      </c>
      <c r="B24" s="31" t="s">
        <v>19</v>
      </c>
      <c r="C24" s="32" t="s">
        <v>15</v>
      </c>
      <c r="D24" s="45">
        <v>2966.4500000000003</v>
      </c>
      <c r="E24" s="46">
        <v>3102.3199999999997</v>
      </c>
      <c r="G24" s="29"/>
      <c r="H24" s="29"/>
    </row>
  </sheetData>
  <mergeCells count="15">
    <mergeCell ref="A19:A20"/>
    <mergeCell ref="B19:B20"/>
    <mergeCell ref="C19:C20"/>
    <mergeCell ref="D19:E19"/>
    <mergeCell ref="A10:A11"/>
    <mergeCell ref="B10:B11"/>
    <mergeCell ref="C10:C11"/>
    <mergeCell ref="D10:F10"/>
    <mergeCell ref="A17:G17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6" zoomScaleNormal="100" zoomScaleSheetLayoutView="86" workbookViewId="0">
      <selection activeCell="A24" sqref="A24:XFD62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22" t="s">
        <v>0</v>
      </c>
      <c r="B2" s="122"/>
      <c r="C2" s="122"/>
      <c r="D2" s="122"/>
      <c r="E2" s="122"/>
    </row>
    <row r="3" spans="1:7" ht="18">
      <c r="A3" s="122" t="s">
        <v>1</v>
      </c>
      <c r="B3" s="122"/>
      <c r="C3" s="122"/>
      <c r="D3" s="122"/>
      <c r="E3" s="122"/>
    </row>
    <row r="4" spans="1:7" ht="56.25" customHeight="1">
      <c r="A4" s="123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37"/>
      <c r="C4" s="137"/>
      <c r="D4" s="137"/>
      <c r="E4" s="137"/>
    </row>
    <row r="5" spans="1:7" ht="9" customHeight="1">
      <c r="A5" s="125" t="s">
        <v>57</v>
      </c>
      <c r="B5" s="125"/>
      <c r="C5" s="125"/>
      <c r="D5" s="125"/>
      <c r="E5" s="125"/>
    </row>
    <row r="6" spans="1:7" s="49" customFormat="1" ht="30" customHeight="1">
      <c r="A6" s="125"/>
      <c r="B6" s="125"/>
      <c r="C6" s="125"/>
      <c r="D6" s="125"/>
      <c r="E6" s="125"/>
    </row>
    <row r="7" spans="1:7" ht="18.75" customHeight="1">
      <c r="A7" s="126" t="s">
        <v>23</v>
      </c>
      <c r="B7" s="126"/>
      <c r="C7" s="126"/>
      <c r="D7" s="126"/>
      <c r="E7" s="126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36" t="s">
        <v>3</v>
      </c>
      <c r="B9" s="136"/>
      <c r="C9" s="136"/>
      <c r="D9" s="136"/>
      <c r="E9" s="136"/>
      <c r="F9" s="11"/>
    </row>
    <row r="10" spans="1:7" ht="43.5" customHeight="1">
      <c r="A10" s="127" t="s">
        <v>4</v>
      </c>
      <c r="B10" s="129" t="s">
        <v>5</v>
      </c>
      <c r="C10" s="131" t="s">
        <v>6</v>
      </c>
      <c r="D10" s="50" t="s">
        <v>7</v>
      </c>
      <c r="E10" s="51" t="s">
        <v>7</v>
      </c>
      <c r="F10" s="11"/>
    </row>
    <row r="11" spans="1:7" ht="14.25" customHeight="1" thickBot="1">
      <c r="A11" s="128"/>
      <c r="B11" s="130"/>
      <c r="C11" s="132"/>
      <c r="D11" s="13" t="s">
        <v>8</v>
      </c>
      <c r="E11" s="14" t="s">
        <v>24</v>
      </c>
    </row>
    <row r="12" spans="1:7" ht="15.75" customHeight="1">
      <c r="A12" s="52" t="s">
        <v>11</v>
      </c>
      <c r="B12" s="53" t="s">
        <v>12</v>
      </c>
      <c r="C12" s="53"/>
      <c r="D12" s="54"/>
      <c r="E12" s="55"/>
      <c r="F12" s="11"/>
      <c r="G12" s="11"/>
    </row>
    <row r="13" spans="1:7" ht="18" customHeight="1">
      <c r="A13" s="19" t="s">
        <v>13</v>
      </c>
      <c r="B13" s="20" t="s">
        <v>14</v>
      </c>
      <c r="C13" s="21" t="s">
        <v>15</v>
      </c>
      <c r="D13" s="56">
        <v>3598.759</v>
      </c>
      <c r="E13" s="23">
        <v>5709.8269999999993</v>
      </c>
      <c r="F13" s="11"/>
      <c r="G13" s="11"/>
    </row>
    <row r="14" spans="1:7" ht="30.75" customHeight="1">
      <c r="A14" s="24" t="s">
        <v>16</v>
      </c>
      <c r="B14" s="25" t="s">
        <v>17</v>
      </c>
      <c r="C14" s="26" t="s">
        <v>15</v>
      </c>
      <c r="D14" s="27">
        <v>1982.0255134070424</v>
      </c>
      <c r="E14" s="28">
        <v>2686.7158825835641</v>
      </c>
      <c r="F14" s="11"/>
      <c r="G14" s="11"/>
    </row>
    <row r="15" spans="1:7" ht="31.5" customHeight="1" thickBot="1">
      <c r="A15" s="30" t="s">
        <v>18</v>
      </c>
      <c r="B15" s="31" t="s">
        <v>19</v>
      </c>
      <c r="C15" s="32" t="s">
        <v>15</v>
      </c>
      <c r="D15" s="57">
        <v>1616.7334865929577</v>
      </c>
      <c r="E15" s="58">
        <v>3023.1111174164353</v>
      </c>
      <c r="F15" s="11"/>
      <c r="G15" s="11"/>
    </row>
    <row r="16" spans="1:7" ht="31.5" customHeight="1">
      <c r="A16" s="118"/>
      <c r="B16" s="119"/>
      <c r="C16" s="120"/>
      <c r="D16" s="85"/>
      <c r="E16" s="85"/>
      <c r="F16" s="11"/>
      <c r="G16" s="11"/>
    </row>
    <row r="17" spans="1:7" ht="28.5" customHeight="1" thickBot="1">
      <c r="A17" s="136" t="s">
        <v>22</v>
      </c>
      <c r="B17" s="136"/>
      <c r="C17" s="136"/>
      <c r="D17" s="136"/>
      <c r="E17" s="136"/>
      <c r="F17" s="11"/>
    </row>
    <row r="18" spans="1:7" ht="43.5" customHeight="1">
      <c r="A18" s="127" t="s">
        <v>4</v>
      </c>
      <c r="B18" s="129" t="s">
        <v>5</v>
      </c>
      <c r="C18" s="131" t="s">
        <v>6</v>
      </c>
      <c r="D18" s="51" t="s">
        <v>7</v>
      </c>
      <c r="E18" s="11"/>
      <c r="F18" s="11"/>
    </row>
    <row r="19" spans="1:7" ht="14.25" customHeight="1" thickBot="1">
      <c r="A19" s="128"/>
      <c r="B19" s="130"/>
      <c r="C19" s="132"/>
      <c r="D19" s="14" t="s">
        <v>24</v>
      </c>
    </row>
    <row r="20" spans="1:7" ht="15.75" customHeight="1">
      <c r="A20" s="15" t="s">
        <v>11</v>
      </c>
      <c r="B20" s="16" t="s">
        <v>12</v>
      </c>
      <c r="C20" s="16"/>
      <c r="D20" s="18"/>
      <c r="E20" s="11"/>
      <c r="F20" s="11"/>
      <c r="G20" s="11"/>
    </row>
    <row r="21" spans="1:7" ht="18" customHeight="1">
      <c r="A21" s="19" t="s">
        <v>13</v>
      </c>
      <c r="B21" s="20" t="s">
        <v>14</v>
      </c>
      <c r="C21" s="21" t="s">
        <v>15</v>
      </c>
      <c r="D21" s="23">
        <v>4795.4769999999999</v>
      </c>
      <c r="E21" s="11"/>
      <c r="F21" s="11"/>
      <c r="G21" s="11"/>
    </row>
    <row r="22" spans="1:7" ht="30.75" customHeight="1">
      <c r="A22" s="24" t="s">
        <v>16</v>
      </c>
      <c r="B22" s="25" t="s">
        <v>17</v>
      </c>
      <c r="C22" s="26" t="s">
        <v>15</v>
      </c>
      <c r="D22" s="28">
        <v>2019.818219322598</v>
      </c>
      <c r="E22" s="11"/>
      <c r="F22" s="11"/>
      <c r="G22" s="11"/>
    </row>
    <row r="23" spans="1:7" ht="31.5" customHeight="1" thickBot="1">
      <c r="A23" s="30" t="s">
        <v>18</v>
      </c>
      <c r="B23" s="31" t="s">
        <v>19</v>
      </c>
      <c r="C23" s="32" t="s">
        <v>15</v>
      </c>
      <c r="D23" s="58">
        <v>2775.6587806774019</v>
      </c>
      <c r="E23" s="11"/>
      <c r="F23" s="11"/>
      <c r="G23" s="11"/>
    </row>
  </sheetData>
  <mergeCells count="13">
    <mergeCell ref="A18:A19"/>
    <mergeCell ref="B18:B19"/>
    <mergeCell ref="C18:C19"/>
    <mergeCell ref="A10:A11"/>
    <mergeCell ref="B10:B11"/>
    <mergeCell ref="C10:C11"/>
    <mergeCell ref="A17:E17"/>
    <mergeCell ref="A9:E9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6"/>
  <sheetViews>
    <sheetView tabSelected="1" view="pageBreakPreview" topLeftCell="A4" zoomScale="80" zoomScaleNormal="85" zoomScaleSheetLayoutView="80" workbookViewId="0">
      <selection activeCell="M58" sqref="M58"/>
    </sheetView>
  </sheetViews>
  <sheetFormatPr defaultRowHeight="12.75"/>
  <cols>
    <col min="1" max="1" width="8.7109375" style="234" customWidth="1"/>
    <col min="2" max="2" width="9.7109375" style="235" customWidth="1"/>
    <col min="3" max="3" width="9.7109375" style="236" customWidth="1"/>
    <col min="4" max="14" width="9.7109375" style="197" customWidth="1"/>
    <col min="15" max="15" width="10" style="197" customWidth="1"/>
    <col min="16" max="25" width="9.7109375" style="197" customWidth="1"/>
    <col min="26" max="26" width="17.42578125" style="197" customWidth="1"/>
    <col min="27" max="27" width="9.140625" style="197"/>
    <col min="28" max="28" width="15.85546875" style="197" customWidth="1"/>
    <col min="29" max="32" width="9.140625" style="197"/>
    <col min="33" max="33" width="11.140625" style="197" bestFit="1" customWidth="1"/>
    <col min="34" max="16384" width="9.140625" style="197"/>
  </cols>
  <sheetData>
    <row r="1" spans="1:25" ht="6.75" customHeight="1">
      <c r="A1" s="192"/>
      <c r="B1" s="193"/>
      <c r="C1" s="194"/>
      <c r="D1" s="195"/>
      <c r="E1" s="195"/>
      <c r="F1" s="196"/>
    </row>
    <row r="2" spans="1:25" ht="27.75" customHeight="1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</row>
    <row r="3" spans="1:25" ht="19.5" customHeight="1">
      <c r="A3" s="198" t="s">
        <v>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</row>
    <row r="4" spans="1:25" ht="17.25" customHeight="1">
      <c r="A4" s="198" t="s">
        <v>59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</row>
    <row r="5" spans="1:25" ht="9" customHeight="1">
      <c r="A5" s="199" t="s">
        <v>67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18" customHeight="1">
      <c r="A6" s="199"/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20.25" customHeight="1">
      <c r="A7" s="200" t="s">
        <v>60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</row>
    <row r="8" spans="1:25" ht="30.75" customHeight="1">
      <c r="A8" s="199" t="s">
        <v>61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12" customHeight="1">
      <c r="A9" s="201"/>
      <c r="B9" s="202"/>
      <c r="C9" s="203"/>
      <c r="D9" s="10"/>
      <c r="E9" s="10"/>
      <c r="F9" s="204"/>
      <c r="G9" s="204"/>
      <c r="H9" s="204"/>
    </row>
    <row r="10" spans="1:25" ht="15.75">
      <c r="A10" s="205" t="s">
        <v>62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</row>
    <row r="11" spans="1:25" ht="41.25" customHeight="1">
      <c r="A11" s="206" t="s">
        <v>63</v>
      </c>
      <c r="B11" s="207" t="s">
        <v>64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</row>
    <row r="12" spans="1:25" ht="15.75">
      <c r="A12" s="206"/>
      <c r="B12" s="208">
        <v>1</v>
      </c>
      <c r="C12" s="209">
        <v>2</v>
      </c>
      <c r="D12" s="208">
        <v>3</v>
      </c>
      <c r="E12" s="209">
        <v>4</v>
      </c>
      <c r="F12" s="208">
        <v>5</v>
      </c>
      <c r="G12" s="209">
        <v>6</v>
      </c>
      <c r="H12" s="208">
        <v>7</v>
      </c>
      <c r="I12" s="209">
        <v>8</v>
      </c>
      <c r="J12" s="208">
        <v>9</v>
      </c>
      <c r="K12" s="209">
        <v>10</v>
      </c>
      <c r="L12" s="208">
        <v>11</v>
      </c>
      <c r="M12" s="209">
        <v>12</v>
      </c>
      <c r="N12" s="208">
        <v>13</v>
      </c>
      <c r="O12" s="209">
        <v>14</v>
      </c>
      <c r="P12" s="208">
        <v>15</v>
      </c>
      <c r="Q12" s="209">
        <v>16</v>
      </c>
      <c r="R12" s="208">
        <v>17</v>
      </c>
      <c r="S12" s="209">
        <v>18</v>
      </c>
      <c r="T12" s="208">
        <v>19</v>
      </c>
      <c r="U12" s="209">
        <v>20</v>
      </c>
      <c r="V12" s="208">
        <v>21</v>
      </c>
      <c r="W12" s="209">
        <v>22</v>
      </c>
      <c r="X12" s="208">
        <v>23</v>
      </c>
      <c r="Y12" s="209">
        <v>24</v>
      </c>
    </row>
    <row r="13" spans="1:25" ht="15.75">
      <c r="A13" s="210">
        <v>1</v>
      </c>
      <c r="B13" s="211">
        <v>877.79694467967227</v>
      </c>
      <c r="C13" s="211">
        <v>816.38723467967225</v>
      </c>
      <c r="D13" s="211">
        <v>810.64265467967221</v>
      </c>
      <c r="E13" s="211">
        <v>804.04868467967219</v>
      </c>
      <c r="F13" s="211">
        <v>816.95061467967219</v>
      </c>
      <c r="G13" s="211">
        <v>878.19319467967227</v>
      </c>
      <c r="H13" s="211">
        <v>893.13182467967226</v>
      </c>
      <c r="I13" s="211">
        <v>921.97686467967219</v>
      </c>
      <c r="J13" s="211">
        <v>1182.2074446796721</v>
      </c>
      <c r="K13" s="211">
        <v>1250.5806546796723</v>
      </c>
      <c r="L13" s="211">
        <v>1266.0229846796722</v>
      </c>
      <c r="M13" s="211">
        <v>1274.2646946796722</v>
      </c>
      <c r="N13" s="211">
        <v>1261.1194146796722</v>
      </c>
      <c r="O13" s="211">
        <v>1246.6797246796723</v>
      </c>
      <c r="P13" s="211">
        <v>1246.3690346796723</v>
      </c>
      <c r="Q13" s="211">
        <v>1215.5337746796722</v>
      </c>
      <c r="R13" s="211">
        <v>1212.5039246796723</v>
      </c>
      <c r="S13" s="211">
        <v>1205.5576846796723</v>
      </c>
      <c r="T13" s="211">
        <v>1190.2458246796723</v>
      </c>
      <c r="U13" s="211">
        <v>1190.3819446796722</v>
      </c>
      <c r="V13" s="211">
        <v>1151.4852546796722</v>
      </c>
      <c r="W13" s="211">
        <v>1147.7884046796721</v>
      </c>
      <c r="X13" s="211">
        <v>1027.5534146796722</v>
      </c>
      <c r="Y13" s="211">
        <v>887.76090467967219</v>
      </c>
    </row>
    <row r="14" spans="1:25" ht="15.75">
      <c r="A14" s="210">
        <v>2</v>
      </c>
      <c r="B14" s="211">
        <v>887.63466467967226</v>
      </c>
      <c r="C14" s="211">
        <v>882.3657746796722</v>
      </c>
      <c r="D14" s="211">
        <v>852.67166467967218</v>
      </c>
      <c r="E14" s="211">
        <v>850.01944467967223</v>
      </c>
      <c r="F14" s="211">
        <v>888.11862467967217</v>
      </c>
      <c r="G14" s="211">
        <v>891.37832467967223</v>
      </c>
      <c r="H14" s="211">
        <v>988.80984467967221</v>
      </c>
      <c r="I14" s="211">
        <v>1146.5575746796721</v>
      </c>
      <c r="J14" s="211">
        <v>1223.9068146796722</v>
      </c>
      <c r="K14" s="211">
        <v>1193.7764546796723</v>
      </c>
      <c r="L14" s="211">
        <v>1186.7715246796722</v>
      </c>
      <c r="M14" s="211">
        <v>1194.2192446796723</v>
      </c>
      <c r="N14" s="211">
        <v>1159.1947646796723</v>
      </c>
      <c r="O14" s="211">
        <v>1154.5497146796722</v>
      </c>
      <c r="P14" s="211">
        <v>1192.0149646796722</v>
      </c>
      <c r="Q14" s="211">
        <v>1232.9776746796722</v>
      </c>
      <c r="R14" s="211">
        <v>1199.6956346796721</v>
      </c>
      <c r="S14" s="211">
        <v>1139.6390246796723</v>
      </c>
      <c r="T14" s="211">
        <v>1161.3530446796722</v>
      </c>
      <c r="U14" s="211">
        <v>1175.6705246796723</v>
      </c>
      <c r="V14" s="211">
        <v>1117.7427946796722</v>
      </c>
      <c r="W14" s="211">
        <v>1012.3404246796722</v>
      </c>
      <c r="X14" s="211">
        <v>893.05472467967218</v>
      </c>
      <c r="Y14" s="211">
        <v>851.92401467967227</v>
      </c>
    </row>
    <row r="15" spans="1:25" ht="15.75">
      <c r="A15" s="210">
        <v>3</v>
      </c>
      <c r="B15" s="211">
        <v>889.08901467967223</v>
      </c>
      <c r="C15" s="211">
        <v>888.82769467967216</v>
      </c>
      <c r="D15" s="211">
        <v>888.9447546796722</v>
      </c>
      <c r="E15" s="211">
        <v>889.20400467967227</v>
      </c>
      <c r="F15" s="211">
        <v>891.72883467967222</v>
      </c>
      <c r="G15" s="211">
        <v>894.88773467967223</v>
      </c>
      <c r="H15" s="211">
        <v>998.8752746796722</v>
      </c>
      <c r="I15" s="211">
        <v>1124.5462646796723</v>
      </c>
      <c r="J15" s="211">
        <v>1216.1268846796722</v>
      </c>
      <c r="K15" s="211">
        <v>1253.3188446796721</v>
      </c>
      <c r="L15" s="211">
        <v>1224.2853246796722</v>
      </c>
      <c r="M15" s="211">
        <v>1231.0454446796723</v>
      </c>
      <c r="N15" s="211">
        <v>1188.1479646796722</v>
      </c>
      <c r="O15" s="211">
        <v>1157.3009546796723</v>
      </c>
      <c r="P15" s="211">
        <v>1218.1199346796723</v>
      </c>
      <c r="Q15" s="211">
        <v>1256.2458946796721</v>
      </c>
      <c r="R15" s="211">
        <v>1256.9922646796722</v>
      </c>
      <c r="S15" s="211">
        <v>1149.5715146796722</v>
      </c>
      <c r="T15" s="211">
        <v>1180.1474346796722</v>
      </c>
      <c r="U15" s="211">
        <v>1160.8118446796723</v>
      </c>
      <c r="V15" s="211">
        <v>1250.1889746796721</v>
      </c>
      <c r="W15" s="211">
        <v>1166.8254746796722</v>
      </c>
      <c r="X15" s="211">
        <v>976.02754467967225</v>
      </c>
      <c r="Y15" s="211">
        <v>887.09515467967219</v>
      </c>
    </row>
    <row r="16" spans="1:25" ht="15.75">
      <c r="A16" s="210">
        <v>4</v>
      </c>
      <c r="B16" s="211">
        <v>888.20654467967222</v>
      </c>
      <c r="C16" s="211">
        <v>889.24713467967217</v>
      </c>
      <c r="D16" s="211">
        <v>888.20933467967222</v>
      </c>
      <c r="E16" s="211">
        <v>889.41414467967218</v>
      </c>
      <c r="F16" s="211">
        <v>903.44316467967224</v>
      </c>
      <c r="G16" s="211">
        <v>1030.4796546796722</v>
      </c>
      <c r="H16" s="211">
        <v>1177.3088746796723</v>
      </c>
      <c r="I16" s="211">
        <v>1281.6096046796722</v>
      </c>
      <c r="J16" s="211">
        <v>1291.0556546796722</v>
      </c>
      <c r="K16" s="211">
        <v>1274.8649646796723</v>
      </c>
      <c r="L16" s="211">
        <v>1233.9056446796722</v>
      </c>
      <c r="M16" s="211">
        <v>1246.2017846796723</v>
      </c>
      <c r="N16" s="211">
        <v>1212.9090946796723</v>
      </c>
      <c r="O16" s="211">
        <v>1192.1240446796721</v>
      </c>
      <c r="P16" s="211">
        <v>1168.2816946796722</v>
      </c>
      <c r="Q16" s="211">
        <v>1170.1902546796723</v>
      </c>
      <c r="R16" s="211">
        <v>1183.7963646796723</v>
      </c>
      <c r="S16" s="211">
        <v>1183.4411146796722</v>
      </c>
      <c r="T16" s="211">
        <v>1199.5357246796723</v>
      </c>
      <c r="U16" s="211">
        <v>1167.0339046796723</v>
      </c>
      <c r="V16" s="211">
        <v>1078.3131246796722</v>
      </c>
      <c r="W16" s="211">
        <v>898.0293646796722</v>
      </c>
      <c r="X16" s="211">
        <v>890.21924467967222</v>
      </c>
      <c r="Y16" s="211">
        <v>888.20777467967218</v>
      </c>
    </row>
    <row r="17" spans="1:33" ht="15.75">
      <c r="A17" s="210">
        <v>5</v>
      </c>
      <c r="B17" s="211">
        <v>884.54702467967218</v>
      </c>
      <c r="C17" s="211">
        <v>881.82373467967227</v>
      </c>
      <c r="D17" s="211">
        <v>880.40696467967223</v>
      </c>
      <c r="E17" s="211">
        <v>882.81216467967226</v>
      </c>
      <c r="F17" s="211">
        <v>887.3285346796722</v>
      </c>
      <c r="G17" s="211">
        <v>896.32319467967227</v>
      </c>
      <c r="H17" s="211">
        <v>1114.9757346796723</v>
      </c>
      <c r="I17" s="211">
        <v>1155.3143146796722</v>
      </c>
      <c r="J17" s="211">
        <v>1179.0317546796723</v>
      </c>
      <c r="K17" s="211">
        <v>1180.3804546796723</v>
      </c>
      <c r="L17" s="211">
        <v>1169.3595446796721</v>
      </c>
      <c r="M17" s="211">
        <v>1165.6095846796723</v>
      </c>
      <c r="N17" s="211">
        <v>1157.4861646796721</v>
      </c>
      <c r="O17" s="211">
        <v>1153.3246746796722</v>
      </c>
      <c r="P17" s="211">
        <v>1161.0519946796721</v>
      </c>
      <c r="Q17" s="211">
        <v>1227.2527946796722</v>
      </c>
      <c r="R17" s="211">
        <v>1211.1402346796722</v>
      </c>
      <c r="S17" s="211">
        <v>1195.9060446796723</v>
      </c>
      <c r="T17" s="211">
        <v>1189.9792846796722</v>
      </c>
      <c r="U17" s="211">
        <v>1174.5120046796721</v>
      </c>
      <c r="V17" s="211">
        <v>1129.4741246796723</v>
      </c>
      <c r="W17" s="211">
        <v>937.5905146796722</v>
      </c>
      <c r="X17" s="211">
        <v>894.30020467967222</v>
      </c>
      <c r="Y17" s="211">
        <v>891.76700467967225</v>
      </c>
    </row>
    <row r="18" spans="1:33" ht="15.75">
      <c r="A18" s="210">
        <v>6</v>
      </c>
      <c r="B18" s="211">
        <v>887.41761467967217</v>
      </c>
      <c r="C18" s="211">
        <v>885.48258467967219</v>
      </c>
      <c r="D18" s="211">
        <v>884.6941246796722</v>
      </c>
      <c r="E18" s="211">
        <v>884.95884467967221</v>
      </c>
      <c r="F18" s="211">
        <v>889.97642467967216</v>
      </c>
      <c r="G18" s="211">
        <v>930.27015467967226</v>
      </c>
      <c r="H18" s="211">
        <v>1148.9902846796722</v>
      </c>
      <c r="I18" s="211">
        <v>1210.1602646796723</v>
      </c>
      <c r="J18" s="211">
        <v>1233.5646246796723</v>
      </c>
      <c r="K18" s="211">
        <v>1228.6087646796723</v>
      </c>
      <c r="L18" s="211">
        <v>1209.1367246796722</v>
      </c>
      <c r="M18" s="211">
        <v>1190.2086846796722</v>
      </c>
      <c r="N18" s="211">
        <v>1183.4895746796722</v>
      </c>
      <c r="O18" s="211">
        <v>1176.3855646796721</v>
      </c>
      <c r="P18" s="211">
        <v>1165.5343746796723</v>
      </c>
      <c r="Q18" s="211">
        <v>1172.8553546796722</v>
      </c>
      <c r="R18" s="211">
        <v>1210.1226446796722</v>
      </c>
      <c r="S18" s="211">
        <v>1208.5091846796722</v>
      </c>
      <c r="T18" s="211">
        <v>1219.8316146796722</v>
      </c>
      <c r="U18" s="211">
        <v>1182.2403646796722</v>
      </c>
      <c r="V18" s="211">
        <v>1127.9592246796722</v>
      </c>
      <c r="W18" s="211">
        <v>1050.5229746796722</v>
      </c>
      <c r="X18" s="211">
        <v>900.8830646796722</v>
      </c>
      <c r="Y18" s="211">
        <v>895.66475467967223</v>
      </c>
    </row>
    <row r="19" spans="1:33" ht="15.75">
      <c r="A19" s="210">
        <v>7</v>
      </c>
      <c r="B19" s="211">
        <v>893.36779467967222</v>
      </c>
      <c r="C19" s="211">
        <v>887.04787467967219</v>
      </c>
      <c r="D19" s="211">
        <v>885.35153467967223</v>
      </c>
      <c r="E19" s="211">
        <v>885.11173467967217</v>
      </c>
      <c r="F19" s="211">
        <v>887.72643467967225</v>
      </c>
      <c r="G19" s="211">
        <v>893.97469467967221</v>
      </c>
      <c r="H19" s="211">
        <v>971.09333467967224</v>
      </c>
      <c r="I19" s="211">
        <v>1128.1695746796722</v>
      </c>
      <c r="J19" s="211">
        <v>1193.1685046796722</v>
      </c>
      <c r="K19" s="211">
        <v>1197.8961446796723</v>
      </c>
      <c r="L19" s="211">
        <v>1172.9130246796722</v>
      </c>
      <c r="M19" s="211">
        <v>1177.1814346796723</v>
      </c>
      <c r="N19" s="211">
        <v>1186.7130746796722</v>
      </c>
      <c r="O19" s="211">
        <v>1182.3184946796723</v>
      </c>
      <c r="P19" s="211">
        <v>1173.7880646796723</v>
      </c>
      <c r="Q19" s="211">
        <v>1186.8256946796723</v>
      </c>
      <c r="R19" s="211">
        <v>1207.4381146796723</v>
      </c>
      <c r="S19" s="211">
        <v>1214.9471146796723</v>
      </c>
      <c r="T19" s="211">
        <v>1219.5352746796723</v>
      </c>
      <c r="U19" s="211">
        <v>1178.6127146796723</v>
      </c>
      <c r="V19" s="211">
        <v>1120.6592746796723</v>
      </c>
      <c r="W19" s="211">
        <v>1072.7953046796722</v>
      </c>
      <c r="X19" s="211">
        <v>1015.5656346796723</v>
      </c>
      <c r="Y19" s="211">
        <v>897.21422467967227</v>
      </c>
    </row>
    <row r="20" spans="1:33" ht="15.75">
      <c r="A20" s="210">
        <v>8</v>
      </c>
      <c r="B20" s="211">
        <v>890.87342467967221</v>
      </c>
      <c r="C20" s="211">
        <v>885.04171467967217</v>
      </c>
      <c r="D20" s="211">
        <v>883.78901467967216</v>
      </c>
      <c r="E20" s="211">
        <v>883.07013467967226</v>
      </c>
      <c r="F20" s="211">
        <v>883.84688467967226</v>
      </c>
      <c r="G20" s="211">
        <v>887.55446467967226</v>
      </c>
      <c r="H20" s="211">
        <v>897.6866946796722</v>
      </c>
      <c r="I20" s="211">
        <v>957.79163467967226</v>
      </c>
      <c r="J20" s="211">
        <v>1130.5984746796721</v>
      </c>
      <c r="K20" s="211">
        <v>1147.1848446796723</v>
      </c>
      <c r="L20" s="211">
        <v>1141.5188746796723</v>
      </c>
      <c r="M20" s="211">
        <v>1143.6442346796723</v>
      </c>
      <c r="N20" s="211">
        <v>1141.2780146796722</v>
      </c>
      <c r="O20" s="211">
        <v>1142.1884446796723</v>
      </c>
      <c r="P20" s="211">
        <v>1144.8296346796722</v>
      </c>
      <c r="Q20" s="211">
        <v>1162.1240746796723</v>
      </c>
      <c r="R20" s="211">
        <v>1190.2019246796722</v>
      </c>
      <c r="S20" s="211">
        <v>1202.6354446796722</v>
      </c>
      <c r="T20" s="211">
        <v>1210.3888846796722</v>
      </c>
      <c r="U20" s="211">
        <v>1162.5290646796723</v>
      </c>
      <c r="V20" s="211">
        <v>1109.5448346796722</v>
      </c>
      <c r="W20" s="211">
        <v>1045.4944846796723</v>
      </c>
      <c r="X20" s="211">
        <v>1007.1767146796723</v>
      </c>
      <c r="Y20" s="211">
        <v>891.98214467967227</v>
      </c>
    </row>
    <row r="21" spans="1:33" ht="15.75">
      <c r="A21" s="210">
        <v>9</v>
      </c>
      <c r="B21" s="211">
        <v>887.68747467967216</v>
      </c>
      <c r="C21" s="211">
        <v>883.66367467967223</v>
      </c>
      <c r="D21" s="211">
        <v>885.69668467967222</v>
      </c>
      <c r="E21" s="211">
        <v>886.38318467967224</v>
      </c>
      <c r="F21" s="211">
        <v>891.97212467967222</v>
      </c>
      <c r="G21" s="211">
        <v>965.23665467967226</v>
      </c>
      <c r="H21" s="211">
        <v>1177.8671746796722</v>
      </c>
      <c r="I21" s="211">
        <v>1255.6320746796723</v>
      </c>
      <c r="J21" s="211">
        <v>1277.8711446796722</v>
      </c>
      <c r="K21" s="211">
        <v>1270.1662346796722</v>
      </c>
      <c r="L21" s="211">
        <v>1249.9395246796723</v>
      </c>
      <c r="M21" s="211">
        <v>1257.3474046796723</v>
      </c>
      <c r="N21" s="211">
        <v>1250.6602646796723</v>
      </c>
      <c r="O21" s="211">
        <v>1239.6387046796722</v>
      </c>
      <c r="P21" s="211">
        <v>1224.4500946796722</v>
      </c>
      <c r="Q21" s="211">
        <v>1231.9951446796722</v>
      </c>
      <c r="R21" s="211">
        <v>1248.6289446796723</v>
      </c>
      <c r="S21" s="211">
        <v>1240.7948946796723</v>
      </c>
      <c r="T21" s="211">
        <v>1250.2109246796722</v>
      </c>
      <c r="U21" s="211">
        <v>1211.3421646796721</v>
      </c>
      <c r="V21" s="211">
        <v>1127.4667546796722</v>
      </c>
      <c r="W21" s="211">
        <v>888.33503467967216</v>
      </c>
      <c r="X21" s="211">
        <v>893.59432467967224</v>
      </c>
      <c r="Y21" s="211">
        <v>888.80875467967223</v>
      </c>
    </row>
    <row r="22" spans="1:33" ht="15.75">
      <c r="A22" s="210">
        <v>10</v>
      </c>
      <c r="B22" s="211">
        <v>876.10302467967222</v>
      </c>
      <c r="C22" s="211">
        <v>887.23524467967218</v>
      </c>
      <c r="D22" s="211">
        <v>885.50267467967217</v>
      </c>
      <c r="E22" s="211">
        <v>885.60739467967221</v>
      </c>
      <c r="F22" s="211">
        <v>887.20851467967225</v>
      </c>
      <c r="G22" s="211">
        <v>889.08969467967222</v>
      </c>
      <c r="H22" s="211">
        <v>1077.7563146796722</v>
      </c>
      <c r="I22" s="211">
        <v>1148.1652346796723</v>
      </c>
      <c r="J22" s="211">
        <v>1184.0026746796723</v>
      </c>
      <c r="K22" s="211">
        <v>1182.8803946796722</v>
      </c>
      <c r="L22" s="211">
        <v>1171.3027146796721</v>
      </c>
      <c r="M22" s="211">
        <v>1172.8965146796722</v>
      </c>
      <c r="N22" s="211">
        <v>1170.7845546796723</v>
      </c>
      <c r="O22" s="211">
        <v>1172.2335746796723</v>
      </c>
      <c r="P22" s="211">
        <v>1172.0475446796722</v>
      </c>
      <c r="Q22" s="211">
        <v>1235.6896646796722</v>
      </c>
      <c r="R22" s="211">
        <v>1256.1909946796723</v>
      </c>
      <c r="S22" s="211">
        <v>1218.8228646796722</v>
      </c>
      <c r="T22" s="211">
        <v>1226.7954746796722</v>
      </c>
      <c r="U22" s="211">
        <v>1184.0693646796722</v>
      </c>
      <c r="V22" s="211">
        <v>1134.1000346796723</v>
      </c>
      <c r="W22" s="211">
        <v>1057.0248146796723</v>
      </c>
      <c r="X22" s="211">
        <v>896.34448467967218</v>
      </c>
      <c r="Y22" s="211">
        <v>886.52574467967224</v>
      </c>
    </row>
    <row r="23" spans="1:33" ht="15.75">
      <c r="A23" s="210">
        <v>11</v>
      </c>
      <c r="B23" s="211">
        <v>890.07015467967221</v>
      </c>
      <c r="C23" s="211">
        <v>889.22868467967226</v>
      </c>
      <c r="D23" s="211">
        <v>888.92756467967217</v>
      </c>
      <c r="E23" s="211">
        <v>889.13286467967225</v>
      </c>
      <c r="F23" s="211">
        <v>893.9982946796722</v>
      </c>
      <c r="G23" s="211">
        <v>993.36819467967223</v>
      </c>
      <c r="H23" s="211">
        <v>1077.8196346796722</v>
      </c>
      <c r="I23" s="211">
        <v>1198.1053246796723</v>
      </c>
      <c r="J23" s="211">
        <v>1256.1904946796722</v>
      </c>
      <c r="K23" s="211">
        <v>1246.5573846796722</v>
      </c>
      <c r="L23" s="211">
        <v>1231.8740746796723</v>
      </c>
      <c r="M23" s="211">
        <v>1269.0145846796722</v>
      </c>
      <c r="N23" s="211">
        <v>1301.2346746796723</v>
      </c>
      <c r="O23" s="211">
        <v>1316.7971346796721</v>
      </c>
      <c r="P23" s="211">
        <v>1323.6561746796722</v>
      </c>
      <c r="Q23" s="211">
        <v>1362.3091346796723</v>
      </c>
      <c r="R23" s="211">
        <v>1377.3251846796722</v>
      </c>
      <c r="S23" s="211">
        <v>1337.0727046796721</v>
      </c>
      <c r="T23" s="211">
        <v>1319.6128446796722</v>
      </c>
      <c r="U23" s="211">
        <v>1298.7556246796721</v>
      </c>
      <c r="V23" s="211">
        <v>1184.8188846796722</v>
      </c>
      <c r="W23" s="211">
        <v>1131.1462346796723</v>
      </c>
      <c r="X23" s="211">
        <v>1050.6740646796723</v>
      </c>
      <c r="Y23" s="211">
        <v>893.08441467967225</v>
      </c>
    </row>
    <row r="24" spans="1:33" ht="15.75">
      <c r="A24" s="210">
        <v>12</v>
      </c>
      <c r="B24" s="211">
        <v>892.12817467967227</v>
      </c>
      <c r="C24" s="211">
        <v>890.23903467967227</v>
      </c>
      <c r="D24" s="211">
        <v>889.23366467967219</v>
      </c>
      <c r="E24" s="211">
        <v>889.97388467967221</v>
      </c>
      <c r="F24" s="211">
        <v>926.8125046796722</v>
      </c>
      <c r="G24" s="211">
        <v>1040.7326246796722</v>
      </c>
      <c r="H24" s="211">
        <v>1186.6806146796723</v>
      </c>
      <c r="I24" s="211">
        <v>1308.5699346796723</v>
      </c>
      <c r="J24" s="211">
        <v>1348.6547046796722</v>
      </c>
      <c r="K24" s="211">
        <v>1351.8544646796722</v>
      </c>
      <c r="L24" s="211">
        <v>1313.8658446796721</v>
      </c>
      <c r="M24" s="211">
        <v>1344.0818046796721</v>
      </c>
      <c r="N24" s="211">
        <v>1363.4105946796722</v>
      </c>
      <c r="O24" s="211">
        <v>1350.6317746796722</v>
      </c>
      <c r="P24" s="211">
        <v>1305.9391346796722</v>
      </c>
      <c r="Q24" s="211">
        <v>1305.7172446796721</v>
      </c>
      <c r="R24" s="211">
        <v>1322.1923646796722</v>
      </c>
      <c r="S24" s="211">
        <v>1302.5852346796721</v>
      </c>
      <c r="T24" s="211">
        <v>1259.3942446796723</v>
      </c>
      <c r="U24" s="211">
        <v>1241.3423146796722</v>
      </c>
      <c r="V24" s="211">
        <v>1159.2788746796723</v>
      </c>
      <c r="W24" s="211">
        <v>1082.7329746796722</v>
      </c>
      <c r="X24" s="211">
        <v>1013.3715846796722</v>
      </c>
      <c r="Y24" s="211">
        <v>888.46850467967226</v>
      </c>
    </row>
    <row r="25" spans="1:33" ht="15.75">
      <c r="A25" s="210">
        <v>13</v>
      </c>
      <c r="B25" s="211">
        <v>889.99457467967227</v>
      </c>
      <c r="C25" s="211">
        <v>889.35318467967227</v>
      </c>
      <c r="D25" s="211">
        <v>890.75596467967227</v>
      </c>
      <c r="E25" s="211">
        <v>891.42132467967224</v>
      </c>
      <c r="F25" s="211">
        <v>900.90401467967217</v>
      </c>
      <c r="G25" s="211">
        <v>1021.2279646796723</v>
      </c>
      <c r="H25" s="211">
        <v>1163.2893646796722</v>
      </c>
      <c r="I25" s="211">
        <v>1251.3638346796722</v>
      </c>
      <c r="J25" s="211">
        <v>1278.1712946796722</v>
      </c>
      <c r="K25" s="211">
        <v>1337.9034746796722</v>
      </c>
      <c r="L25" s="211">
        <v>1307.5999946796721</v>
      </c>
      <c r="M25" s="211">
        <v>1294.0879546796723</v>
      </c>
      <c r="N25" s="211">
        <v>1283.9558146796721</v>
      </c>
      <c r="O25" s="211">
        <v>1284.7528246796721</v>
      </c>
      <c r="P25" s="211">
        <v>1263.9891946796722</v>
      </c>
      <c r="Q25" s="211">
        <v>1257.2060646796722</v>
      </c>
      <c r="R25" s="211">
        <v>1284.4405846796722</v>
      </c>
      <c r="S25" s="211">
        <v>1282.6542846796722</v>
      </c>
      <c r="T25" s="211">
        <v>1279.1612646796723</v>
      </c>
      <c r="U25" s="211">
        <v>1256.7024046796723</v>
      </c>
      <c r="V25" s="211">
        <v>1167.4688946796723</v>
      </c>
      <c r="W25" s="211">
        <v>1117.3809546796722</v>
      </c>
      <c r="X25" s="211">
        <v>1049.6942946796721</v>
      </c>
      <c r="Y25" s="211">
        <v>930.79024467967224</v>
      </c>
    </row>
    <row r="26" spans="1:33" ht="15.75">
      <c r="A26" s="210">
        <v>14</v>
      </c>
      <c r="B26" s="211">
        <v>930.79914467967217</v>
      </c>
      <c r="C26" s="211">
        <v>891.59415467967222</v>
      </c>
      <c r="D26" s="211">
        <v>891.82221467967224</v>
      </c>
      <c r="E26" s="211">
        <v>892.5758346796722</v>
      </c>
      <c r="F26" s="211">
        <v>903.81275467967225</v>
      </c>
      <c r="G26" s="211">
        <v>963.79076467967218</v>
      </c>
      <c r="H26" s="211">
        <v>1094.1323446796723</v>
      </c>
      <c r="I26" s="211">
        <v>1218.6469746796722</v>
      </c>
      <c r="J26" s="211">
        <v>1319.6754046796723</v>
      </c>
      <c r="K26" s="211">
        <v>1392.8225346796721</v>
      </c>
      <c r="L26" s="211">
        <v>1376.4013146796722</v>
      </c>
      <c r="M26" s="211">
        <v>1368.1971746796721</v>
      </c>
      <c r="N26" s="211">
        <v>1368.7426446796721</v>
      </c>
      <c r="O26" s="211">
        <v>1368.9827946796722</v>
      </c>
      <c r="P26" s="211">
        <v>1366.0033846796723</v>
      </c>
      <c r="Q26" s="211">
        <v>1371.4091946796723</v>
      </c>
      <c r="R26" s="211">
        <v>1389.7278446796722</v>
      </c>
      <c r="S26" s="211">
        <v>1410.4886446796722</v>
      </c>
      <c r="T26" s="211">
        <v>1353.6400746796721</v>
      </c>
      <c r="U26" s="211">
        <v>1345.5082546796723</v>
      </c>
      <c r="V26" s="211">
        <v>1262.6601146796722</v>
      </c>
      <c r="W26" s="211">
        <v>1149.8639446796722</v>
      </c>
      <c r="X26" s="211">
        <v>1076.5325046796722</v>
      </c>
      <c r="Y26" s="211">
        <v>935.68972467967217</v>
      </c>
    </row>
    <row r="27" spans="1:33" ht="15.75">
      <c r="A27" s="210">
        <v>15</v>
      </c>
      <c r="B27" s="211">
        <v>894.68734467967226</v>
      </c>
      <c r="C27" s="211">
        <v>891.66463467967219</v>
      </c>
      <c r="D27" s="211">
        <v>890.80849467967221</v>
      </c>
      <c r="E27" s="211">
        <v>890.2710346796722</v>
      </c>
      <c r="F27" s="211">
        <v>890.90105467967226</v>
      </c>
      <c r="G27" s="211">
        <v>893.36115467967227</v>
      </c>
      <c r="H27" s="211">
        <v>995.58681467967222</v>
      </c>
      <c r="I27" s="211">
        <v>1059.0661446796721</v>
      </c>
      <c r="J27" s="211">
        <v>1209.3972846796721</v>
      </c>
      <c r="K27" s="211">
        <v>1267.4192746796723</v>
      </c>
      <c r="L27" s="211">
        <v>1245.9584946796722</v>
      </c>
      <c r="M27" s="211">
        <v>1250.0036946796722</v>
      </c>
      <c r="N27" s="211">
        <v>1247.3937446796722</v>
      </c>
      <c r="O27" s="211">
        <v>1247.6797046796721</v>
      </c>
      <c r="P27" s="211">
        <v>1239.7713546796722</v>
      </c>
      <c r="Q27" s="211">
        <v>1251.9422046796722</v>
      </c>
      <c r="R27" s="211">
        <v>1273.6096746796723</v>
      </c>
      <c r="S27" s="211">
        <v>1276.9389646796722</v>
      </c>
      <c r="T27" s="211">
        <v>1307.3141046796723</v>
      </c>
      <c r="U27" s="211">
        <v>1332.7424046796723</v>
      </c>
      <c r="V27" s="211">
        <v>1182.9029346796722</v>
      </c>
      <c r="W27" s="211">
        <v>1112.3411846796723</v>
      </c>
      <c r="X27" s="211">
        <v>983.05501467967224</v>
      </c>
      <c r="Y27" s="211">
        <v>892.21360467967224</v>
      </c>
    </row>
    <row r="28" spans="1:33" ht="15.75">
      <c r="A28" s="210">
        <v>16</v>
      </c>
      <c r="B28" s="211">
        <v>891.45297467967225</v>
      </c>
      <c r="C28" s="211">
        <v>891.04518467967227</v>
      </c>
      <c r="D28" s="211">
        <v>890.95951467967222</v>
      </c>
      <c r="E28" s="211">
        <v>891.46554467967223</v>
      </c>
      <c r="F28" s="211">
        <v>953.77959467967219</v>
      </c>
      <c r="G28" s="211">
        <v>1062.8927246796723</v>
      </c>
      <c r="H28" s="211">
        <v>1205.7009546796721</v>
      </c>
      <c r="I28" s="211">
        <v>1291.3202946796723</v>
      </c>
      <c r="J28" s="211">
        <v>1368.2834346796722</v>
      </c>
      <c r="K28" s="211">
        <v>1419.2847446796723</v>
      </c>
      <c r="L28" s="211">
        <v>1403.5861446796723</v>
      </c>
      <c r="M28" s="211">
        <v>1350.5601846796721</v>
      </c>
      <c r="N28" s="211">
        <v>1330.0838446796722</v>
      </c>
      <c r="O28" s="211">
        <v>1347.2818646796723</v>
      </c>
      <c r="P28" s="211">
        <v>1309.1757446796721</v>
      </c>
      <c r="Q28" s="211">
        <v>1323.0139546796722</v>
      </c>
      <c r="R28" s="211">
        <v>1335.4429046796722</v>
      </c>
      <c r="S28" s="211">
        <v>1287.1286846796722</v>
      </c>
      <c r="T28" s="211">
        <v>1304.0224346796722</v>
      </c>
      <c r="U28" s="211">
        <v>1258.8661246796721</v>
      </c>
      <c r="V28" s="211">
        <v>1195.7047046796722</v>
      </c>
      <c r="W28" s="211">
        <v>1140.7510646796723</v>
      </c>
      <c r="X28" s="211">
        <v>1088.9513346796723</v>
      </c>
      <c r="Y28" s="211">
        <v>930.53298467967227</v>
      </c>
    </row>
    <row r="29" spans="1:33" ht="15.75">
      <c r="A29" s="210">
        <v>17</v>
      </c>
      <c r="B29" s="211">
        <v>892.23823467967225</v>
      </c>
      <c r="C29" s="211">
        <v>890.75985467967223</v>
      </c>
      <c r="D29" s="211">
        <v>890.32811467967224</v>
      </c>
      <c r="E29" s="211">
        <v>890.14839467967226</v>
      </c>
      <c r="F29" s="211">
        <v>893.65585467967219</v>
      </c>
      <c r="G29" s="211">
        <v>954.52068467967217</v>
      </c>
      <c r="H29" s="211">
        <v>1041.7541246796723</v>
      </c>
      <c r="I29" s="211">
        <v>1127.1473746796721</v>
      </c>
      <c r="J29" s="211">
        <v>1138.5334546796723</v>
      </c>
      <c r="K29" s="211">
        <v>1154.5538846796721</v>
      </c>
      <c r="L29" s="211">
        <v>1096.6312346796722</v>
      </c>
      <c r="M29" s="211">
        <v>1074.5546346796723</v>
      </c>
      <c r="N29" s="211">
        <v>1102.4499246796722</v>
      </c>
      <c r="O29" s="211">
        <v>1107.2355946796722</v>
      </c>
      <c r="P29" s="211">
        <v>1135.8744946796721</v>
      </c>
      <c r="Q29" s="211">
        <v>1137.8949546796723</v>
      </c>
      <c r="R29" s="211">
        <v>1161.6732446796723</v>
      </c>
      <c r="S29" s="211">
        <v>1148.4385646796723</v>
      </c>
      <c r="T29" s="211">
        <v>1156.5618146796721</v>
      </c>
      <c r="U29" s="211">
        <v>1125.2155846796722</v>
      </c>
      <c r="V29" s="211">
        <v>1087.2180346796722</v>
      </c>
      <c r="W29" s="211">
        <v>1041.6248446796722</v>
      </c>
      <c r="X29" s="211">
        <v>938.24270467967222</v>
      </c>
      <c r="Y29" s="211">
        <v>889.2633346796722</v>
      </c>
      <c r="AG29" s="212"/>
    </row>
    <row r="30" spans="1:33" ht="15.75">
      <c r="A30" s="210">
        <v>18</v>
      </c>
      <c r="B30" s="211">
        <v>886.42949467967219</v>
      </c>
      <c r="C30" s="211">
        <v>871.01635467967219</v>
      </c>
      <c r="D30" s="211">
        <v>858.50143467967223</v>
      </c>
      <c r="E30" s="211">
        <v>871.90379467967227</v>
      </c>
      <c r="F30" s="211">
        <v>889.95735467967222</v>
      </c>
      <c r="G30" s="211">
        <v>909.56265467967216</v>
      </c>
      <c r="H30" s="211">
        <v>1096.0652746796723</v>
      </c>
      <c r="I30" s="211">
        <v>1150.0546846796722</v>
      </c>
      <c r="J30" s="211">
        <v>1182.3659946796722</v>
      </c>
      <c r="K30" s="211">
        <v>1215.0922746796723</v>
      </c>
      <c r="L30" s="211">
        <v>1162.8794546796721</v>
      </c>
      <c r="M30" s="211">
        <v>1160.5141046796723</v>
      </c>
      <c r="N30" s="211">
        <v>1154.9692246796722</v>
      </c>
      <c r="O30" s="211">
        <v>1135.7359846796721</v>
      </c>
      <c r="P30" s="211">
        <v>1138.5689346796721</v>
      </c>
      <c r="Q30" s="211">
        <v>1153.8090046796722</v>
      </c>
      <c r="R30" s="211">
        <v>1166.4696946796723</v>
      </c>
      <c r="S30" s="211">
        <v>1168.6718246796722</v>
      </c>
      <c r="T30" s="211">
        <v>1153.2113746796722</v>
      </c>
      <c r="U30" s="211">
        <v>1132.3339646796721</v>
      </c>
      <c r="V30" s="211">
        <v>1090.0494146796723</v>
      </c>
      <c r="W30" s="211">
        <v>1036.9977746796721</v>
      </c>
      <c r="X30" s="211">
        <v>932.03448467967223</v>
      </c>
      <c r="Y30" s="211">
        <v>893.93481467967217</v>
      </c>
    </row>
    <row r="31" spans="1:33" ht="15.75">
      <c r="A31" s="210">
        <v>19</v>
      </c>
      <c r="B31" s="211">
        <v>859.88401467967219</v>
      </c>
      <c r="C31" s="211">
        <v>846.25049467967222</v>
      </c>
      <c r="D31" s="211">
        <v>820.97182467967218</v>
      </c>
      <c r="E31" s="211">
        <v>883.18094467967217</v>
      </c>
      <c r="F31" s="211">
        <v>892.21332467967227</v>
      </c>
      <c r="G31" s="211">
        <v>895.88219467967224</v>
      </c>
      <c r="H31" s="211">
        <v>962.35752467967222</v>
      </c>
      <c r="I31" s="211">
        <v>973.14231467967227</v>
      </c>
      <c r="J31" s="211">
        <v>1006.8682746796723</v>
      </c>
      <c r="K31" s="211">
        <v>1007.6514546796723</v>
      </c>
      <c r="L31" s="211">
        <v>982.5512046796722</v>
      </c>
      <c r="M31" s="211">
        <v>998.12409467967223</v>
      </c>
      <c r="N31" s="211">
        <v>986.71380467967219</v>
      </c>
      <c r="O31" s="211">
        <v>968.11556467967227</v>
      </c>
      <c r="P31" s="211">
        <v>963.2513546796722</v>
      </c>
      <c r="Q31" s="211">
        <v>964.36269467967225</v>
      </c>
      <c r="R31" s="211">
        <v>973.95557467967217</v>
      </c>
      <c r="S31" s="211">
        <v>976.82080467967216</v>
      </c>
      <c r="T31" s="211">
        <v>974.87000467967221</v>
      </c>
      <c r="U31" s="211">
        <v>955.73544467967224</v>
      </c>
      <c r="V31" s="211">
        <v>885.04715467967219</v>
      </c>
      <c r="W31" s="211">
        <v>877.72106467967217</v>
      </c>
      <c r="X31" s="211">
        <v>893.69772467967221</v>
      </c>
      <c r="Y31" s="211">
        <v>879.98678467967227</v>
      </c>
    </row>
    <row r="32" spans="1:33" ht="15.75">
      <c r="A32" s="210">
        <v>20</v>
      </c>
      <c r="B32" s="211">
        <v>823.53167467967216</v>
      </c>
      <c r="C32" s="211">
        <v>808.09930467967217</v>
      </c>
      <c r="D32" s="211">
        <v>799.03635467967217</v>
      </c>
      <c r="E32" s="211">
        <v>812.22493467967217</v>
      </c>
      <c r="F32" s="211">
        <v>883.33311467967224</v>
      </c>
      <c r="G32" s="211">
        <v>896.38222467967216</v>
      </c>
      <c r="H32" s="211">
        <v>939.22515467967219</v>
      </c>
      <c r="I32" s="211">
        <v>988.16003467967221</v>
      </c>
      <c r="J32" s="211">
        <v>1019.6592746796722</v>
      </c>
      <c r="K32" s="211">
        <v>1047.4695046796721</v>
      </c>
      <c r="L32" s="211">
        <v>1005.7682546796722</v>
      </c>
      <c r="M32" s="211">
        <v>1003.3990546796722</v>
      </c>
      <c r="N32" s="211">
        <v>999.83910467967223</v>
      </c>
      <c r="O32" s="211">
        <v>999.96265467967226</v>
      </c>
      <c r="P32" s="211">
        <v>970.70678467967218</v>
      </c>
      <c r="Q32" s="211">
        <v>975.52108467967219</v>
      </c>
      <c r="R32" s="211">
        <v>990.42578467967223</v>
      </c>
      <c r="S32" s="211">
        <v>994.92563467967227</v>
      </c>
      <c r="T32" s="211">
        <v>989.43337467967217</v>
      </c>
      <c r="U32" s="211">
        <v>1060.5584646796722</v>
      </c>
      <c r="V32" s="211">
        <v>1026.5260946796723</v>
      </c>
      <c r="W32" s="211">
        <v>1005.9897046796722</v>
      </c>
      <c r="X32" s="211">
        <v>892.93815467967227</v>
      </c>
      <c r="Y32" s="211">
        <v>891.0718246796722</v>
      </c>
    </row>
    <row r="33" spans="1:25" ht="15.75">
      <c r="A33" s="210">
        <v>21</v>
      </c>
      <c r="B33" s="211">
        <v>889.91055467967226</v>
      </c>
      <c r="C33" s="211">
        <v>886.06033467967222</v>
      </c>
      <c r="D33" s="211">
        <v>883.85745467967217</v>
      </c>
      <c r="E33" s="211">
        <v>883.81471467967219</v>
      </c>
      <c r="F33" s="211">
        <v>886.28182467967224</v>
      </c>
      <c r="G33" s="211">
        <v>892.93547467967221</v>
      </c>
      <c r="H33" s="211">
        <v>932.3186746796722</v>
      </c>
      <c r="I33" s="211">
        <v>1054.8820746796723</v>
      </c>
      <c r="J33" s="211">
        <v>1111.0926646796722</v>
      </c>
      <c r="K33" s="211">
        <v>1121.2922346796722</v>
      </c>
      <c r="L33" s="211">
        <v>1107.7057446796723</v>
      </c>
      <c r="M33" s="211">
        <v>1103.2554946796722</v>
      </c>
      <c r="N33" s="211">
        <v>1095.1383246796722</v>
      </c>
      <c r="O33" s="211">
        <v>1092.3172046796722</v>
      </c>
      <c r="P33" s="211">
        <v>1080.6985846796722</v>
      </c>
      <c r="Q33" s="211">
        <v>1092.2517746796723</v>
      </c>
      <c r="R33" s="211">
        <v>1106.3067846796723</v>
      </c>
      <c r="S33" s="211">
        <v>1090.7223546796722</v>
      </c>
      <c r="T33" s="211">
        <v>1104.9205946796721</v>
      </c>
      <c r="U33" s="211">
        <v>1105.1840146796721</v>
      </c>
      <c r="V33" s="211">
        <v>1019.0560946796722</v>
      </c>
      <c r="W33" s="211">
        <v>893.93675467967216</v>
      </c>
      <c r="X33" s="211">
        <v>892.54110467967223</v>
      </c>
      <c r="Y33" s="211">
        <v>891.23845467967226</v>
      </c>
    </row>
    <row r="34" spans="1:25" ht="15.75">
      <c r="A34" s="210">
        <v>22</v>
      </c>
      <c r="B34" s="211">
        <v>890.73558467967223</v>
      </c>
      <c r="C34" s="211">
        <v>884.49309467967225</v>
      </c>
      <c r="D34" s="211">
        <v>880.55443467967223</v>
      </c>
      <c r="E34" s="211">
        <v>874.33503467967216</v>
      </c>
      <c r="F34" s="211">
        <v>885.45043467967218</v>
      </c>
      <c r="G34" s="211">
        <v>893.20437467967224</v>
      </c>
      <c r="H34" s="211">
        <v>896.43407467967222</v>
      </c>
      <c r="I34" s="211">
        <v>898.23042467967218</v>
      </c>
      <c r="J34" s="211">
        <v>1030.9706046796723</v>
      </c>
      <c r="K34" s="211">
        <v>1061.4400546796721</v>
      </c>
      <c r="L34" s="211">
        <v>1056.0109046796722</v>
      </c>
      <c r="M34" s="211">
        <v>1059.0524346796722</v>
      </c>
      <c r="N34" s="211">
        <v>1052.3794146796722</v>
      </c>
      <c r="O34" s="211">
        <v>1050.7938946796721</v>
      </c>
      <c r="P34" s="211">
        <v>1043.4611746796722</v>
      </c>
      <c r="Q34" s="211">
        <v>1060.3587646796723</v>
      </c>
      <c r="R34" s="211">
        <v>1093.9177646796722</v>
      </c>
      <c r="S34" s="211">
        <v>1116.0886346796722</v>
      </c>
      <c r="T34" s="211">
        <v>1120.1384646796723</v>
      </c>
      <c r="U34" s="211">
        <v>1124.0260446796722</v>
      </c>
      <c r="V34" s="211">
        <v>1073.7100946796722</v>
      </c>
      <c r="W34" s="211">
        <v>926.10927467967224</v>
      </c>
      <c r="X34" s="211">
        <v>894.48802467967221</v>
      </c>
      <c r="Y34" s="211">
        <v>890.98378467967223</v>
      </c>
    </row>
    <row r="35" spans="1:25" ht="15.75">
      <c r="A35" s="210">
        <v>23</v>
      </c>
      <c r="B35" s="211">
        <v>891.4982946796722</v>
      </c>
      <c r="C35" s="211">
        <v>887.14715467967221</v>
      </c>
      <c r="D35" s="211">
        <v>887.17215467967219</v>
      </c>
      <c r="E35" s="211">
        <v>890.60522467967223</v>
      </c>
      <c r="F35" s="211">
        <v>887.8885146796722</v>
      </c>
      <c r="G35" s="211">
        <v>969.23196467967227</v>
      </c>
      <c r="H35" s="211">
        <v>1131.0939346796722</v>
      </c>
      <c r="I35" s="211">
        <v>1163.6171346796723</v>
      </c>
      <c r="J35" s="211">
        <v>1231.0879946796722</v>
      </c>
      <c r="K35" s="211">
        <v>1246.9185246796721</v>
      </c>
      <c r="L35" s="211">
        <v>1223.3338846796721</v>
      </c>
      <c r="M35" s="211">
        <v>1211.2407946796723</v>
      </c>
      <c r="N35" s="211">
        <v>1166.8190446796723</v>
      </c>
      <c r="O35" s="211">
        <v>1168.4952446796722</v>
      </c>
      <c r="P35" s="211">
        <v>1138.3541246796722</v>
      </c>
      <c r="Q35" s="211">
        <v>1137.1878946796721</v>
      </c>
      <c r="R35" s="211">
        <v>1144.7196846796721</v>
      </c>
      <c r="S35" s="211">
        <v>1146.6567246796722</v>
      </c>
      <c r="T35" s="211">
        <v>1154.4463246796722</v>
      </c>
      <c r="U35" s="211">
        <v>1118.5672846796722</v>
      </c>
      <c r="V35" s="211">
        <v>1030.5195746796721</v>
      </c>
      <c r="W35" s="211">
        <v>917.57887467967225</v>
      </c>
      <c r="X35" s="211">
        <v>910.82645467967222</v>
      </c>
      <c r="Y35" s="211">
        <v>890.74723467967226</v>
      </c>
    </row>
    <row r="36" spans="1:25" ht="15.75">
      <c r="A36" s="210">
        <v>24</v>
      </c>
      <c r="B36" s="211">
        <v>883.45586467967223</v>
      </c>
      <c r="C36" s="211">
        <v>860.27786467967223</v>
      </c>
      <c r="D36" s="211">
        <v>856.20343467967223</v>
      </c>
      <c r="E36" s="211">
        <v>883.57299467967221</v>
      </c>
      <c r="F36" s="211">
        <v>890.10890467967226</v>
      </c>
      <c r="G36" s="211">
        <v>900.02625467967221</v>
      </c>
      <c r="H36" s="211">
        <v>1087.1744446796722</v>
      </c>
      <c r="I36" s="211">
        <v>1112.4543446796722</v>
      </c>
      <c r="J36" s="211">
        <v>1155.7234846796723</v>
      </c>
      <c r="K36" s="211">
        <v>1228.2540446796722</v>
      </c>
      <c r="L36" s="211">
        <v>1211.1245346796723</v>
      </c>
      <c r="M36" s="211">
        <v>1196.5511346796723</v>
      </c>
      <c r="N36" s="211">
        <v>1175.9235846796723</v>
      </c>
      <c r="O36" s="211">
        <v>1176.0975646796721</v>
      </c>
      <c r="P36" s="211">
        <v>1166.5532146796722</v>
      </c>
      <c r="Q36" s="211">
        <v>1201.4438146796722</v>
      </c>
      <c r="R36" s="211">
        <v>1219.2941546796721</v>
      </c>
      <c r="S36" s="211">
        <v>1181.1897146796723</v>
      </c>
      <c r="T36" s="211">
        <v>1215.8366846796723</v>
      </c>
      <c r="U36" s="211">
        <v>1142.5130446796722</v>
      </c>
      <c r="V36" s="211">
        <v>1097.7515946796723</v>
      </c>
      <c r="W36" s="211">
        <v>1024.6835146796723</v>
      </c>
      <c r="X36" s="211">
        <v>891.73372467967226</v>
      </c>
      <c r="Y36" s="211">
        <v>889.82355467967227</v>
      </c>
    </row>
    <row r="37" spans="1:25" ht="15.75">
      <c r="A37" s="210">
        <v>25</v>
      </c>
      <c r="B37" s="211">
        <v>882.40330467967226</v>
      </c>
      <c r="C37" s="211">
        <v>866.67069467967224</v>
      </c>
      <c r="D37" s="211">
        <v>845.73761467967222</v>
      </c>
      <c r="E37" s="211">
        <v>873.85580467967225</v>
      </c>
      <c r="F37" s="211">
        <v>885.69819467967227</v>
      </c>
      <c r="G37" s="211">
        <v>891.89118467967216</v>
      </c>
      <c r="H37" s="211">
        <v>1051.8065246796723</v>
      </c>
      <c r="I37" s="211">
        <v>1068.3881146796723</v>
      </c>
      <c r="J37" s="211">
        <v>1082.0355746796722</v>
      </c>
      <c r="K37" s="211">
        <v>1080.2342946796723</v>
      </c>
      <c r="L37" s="211">
        <v>1071.9703446796723</v>
      </c>
      <c r="M37" s="211">
        <v>1075.3250446796721</v>
      </c>
      <c r="N37" s="211">
        <v>1071.2767446796722</v>
      </c>
      <c r="O37" s="211">
        <v>1070.0637746796722</v>
      </c>
      <c r="P37" s="211">
        <v>1071.1622046796722</v>
      </c>
      <c r="Q37" s="211">
        <v>1085.1100946796723</v>
      </c>
      <c r="R37" s="211">
        <v>1130.8281446796723</v>
      </c>
      <c r="S37" s="211">
        <v>1126.4905346796722</v>
      </c>
      <c r="T37" s="211">
        <v>1113.2582246796721</v>
      </c>
      <c r="U37" s="211">
        <v>1052.0306846796723</v>
      </c>
      <c r="V37" s="211">
        <v>859.18571467967217</v>
      </c>
      <c r="W37" s="211">
        <v>828.89264467967223</v>
      </c>
      <c r="X37" s="211">
        <v>884.06476467967218</v>
      </c>
      <c r="Y37" s="211">
        <v>883.22933467967221</v>
      </c>
    </row>
    <row r="38" spans="1:25" ht="15.75">
      <c r="A38" s="210">
        <v>26</v>
      </c>
      <c r="B38" s="211">
        <v>883.21291467967217</v>
      </c>
      <c r="C38" s="211">
        <v>877.22093467967227</v>
      </c>
      <c r="D38" s="211">
        <v>869.65194467967217</v>
      </c>
      <c r="E38" s="211">
        <v>881.00614467967227</v>
      </c>
      <c r="F38" s="211">
        <v>885.90403467967224</v>
      </c>
      <c r="G38" s="211">
        <v>891.65662467967218</v>
      </c>
      <c r="H38" s="211">
        <v>1069.5298846796723</v>
      </c>
      <c r="I38" s="211">
        <v>1130.6286646796723</v>
      </c>
      <c r="J38" s="211">
        <v>1130.1688946796721</v>
      </c>
      <c r="K38" s="211">
        <v>1127.6631746796722</v>
      </c>
      <c r="L38" s="211">
        <v>1119.3962646796722</v>
      </c>
      <c r="M38" s="211">
        <v>1122.0695446796722</v>
      </c>
      <c r="N38" s="211">
        <v>1107.9513546796722</v>
      </c>
      <c r="O38" s="211">
        <v>1251.8757246796722</v>
      </c>
      <c r="P38" s="211">
        <v>1224.3835946796721</v>
      </c>
      <c r="Q38" s="211">
        <v>1232.3667346796722</v>
      </c>
      <c r="R38" s="211">
        <v>1231.7018346796722</v>
      </c>
      <c r="S38" s="211">
        <v>1204.3063346796723</v>
      </c>
      <c r="T38" s="211">
        <v>1170.5661546796723</v>
      </c>
      <c r="U38" s="211">
        <v>1137.1754846796723</v>
      </c>
      <c r="V38" s="211">
        <v>985.33140467967223</v>
      </c>
      <c r="W38" s="211">
        <v>891.56730467967225</v>
      </c>
      <c r="X38" s="211">
        <v>889.53041467967216</v>
      </c>
      <c r="Y38" s="211">
        <v>889.62978467967218</v>
      </c>
    </row>
    <row r="39" spans="1:25" ht="15.75">
      <c r="A39" s="210">
        <v>27</v>
      </c>
      <c r="B39" s="211">
        <v>875.45649467967223</v>
      </c>
      <c r="C39" s="211">
        <v>861.74385467967227</v>
      </c>
      <c r="D39" s="211">
        <v>876.07672467967222</v>
      </c>
      <c r="E39" s="211">
        <v>880.00070467967225</v>
      </c>
      <c r="F39" s="211">
        <v>889.21727467967219</v>
      </c>
      <c r="G39" s="211">
        <v>892.58808467967219</v>
      </c>
      <c r="H39" s="211">
        <v>1070.8151946796722</v>
      </c>
      <c r="I39" s="211">
        <v>1120.9777846796721</v>
      </c>
      <c r="J39" s="211">
        <v>1102.5270646796723</v>
      </c>
      <c r="K39" s="211">
        <v>1097.3702946796723</v>
      </c>
      <c r="L39" s="211">
        <v>1095.9752646796721</v>
      </c>
      <c r="M39" s="211">
        <v>1118.5105746796721</v>
      </c>
      <c r="N39" s="211">
        <v>1097.0505046796723</v>
      </c>
      <c r="O39" s="211">
        <v>1088.7584846796722</v>
      </c>
      <c r="P39" s="211">
        <v>1091.8444846796722</v>
      </c>
      <c r="Q39" s="211">
        <v>1114.2852246796722</v>
      </c>
      <c r="R39" s="211">
        <v>1133.7991946796722</v>
      </c>
      <c r="S39" s="211">
        <v>1155.6248746796723</v>
      </c>
      <c r="T39" s="211">
        <v>1126.7669146796723</v>
      </c>
      <c r="U39" s="211">
        <v>1070.6026646796722</v>
      </c>
      <c r="V39" s="211">
        <v>969.24536467967221</v>
      </c>
      <c r="W39" s="211">
        <v>911.99560467967217</v>
      </c>
      <c r="X39" s="211">
        <v>890.33897467967222</v>
      </c>
      <c r="Y39" s="211">
        <v>889.70430467967219</v>
      </c>
    </row>
    <row r="40" spans="1:25" ht="15.75">
      <c r="A40" s="210">
        <v>28</v>
      </c>
      <c r="B40" s="211">
        <v>888.44970467967221</v>
      </c>
      <c r="C40" s="211">
        <v>886.61282467967226</v>
      </c>
      <c r="D40" s="211">
        <v>886.08727467967219</v>
      </c>
      <c r="E40" s="211">
        <v>885.53858467967223</v>
      </c>
      <c r="F40" s="211">
        <v>888.33087467967221</v>
      </c>
      <c r="G40" s="211">
        <v>889.96880467967219</v>
      </c>
      <c r="H40" s="211">
        <v>985.56843467967224</v>
      </c>
      <c r="I40" s="211">
        <v>1089.6015446796723</v>
      </c>
      <c r="J40" s="211">
        <v>1176.1388746796722</v>
      </c>
      <c r="K40" s="211">
        <v>1171.4370646796722</v>
      </c>
      <c r="L40" s="211">
        <v>1157.4685646796722</v>
      </c>
      <c r="M40" s="211">
        <v>1154.4932446796722</v>
      </c>
      <c r="N40" s="211">
        <v>1137.3624146796722</v>
      </c>
      <c r="O40" s="211">
        <v>1136.2968046796723</v>
      </c>
      <c r="P40" s="211">
        <v>1123.9995946796723</v>
      </c>
      <c r="Q40" s="211">
        <v>1130.9223146796721</v>
      </c>
      <c r="R40" s="211">
        <v>1135.6777746796722</v>
      </c>
      <c r="S40" s="211">
        <v>1115.0979246796721</v>
      </c>
      <c r="T40" s="211">
        <v>1093.6381146796723</v>
      </c>
      <c r="U40" s="211">
        <v>1055.1500646796721</v>
      </c>
      <c r="V40" s="211">
        <v>987.4862246796722</v>
      </c>
      <c r="W40" s="211">
        <v>903.74966467967226</v>
      </c>
      <c r="X40" s="211">
        <v>891.79592467967223</v>
      </c>
      <c r="Y40" s="211">
        <v>890.88181467967217</v>
      </c>
    </row>
    <row r="41" spans="1:25" ht="15.75">
      <c r="A41" s="210">
        <v>29</v>
      </c>
      <c r="B41" s="211">
        <v>884.28528467967226</v>
      </c>
      <c r="C41" s="211">
        <v>851.4456546796722</v>
      </c>
      <c r="D41" s="211">
        <v>838.42448467967222</v>
      </c>
      <c r="E41" s="211">
        <v>836.42507467967221</v>
      </c>
      <c r="F41" s="211">
        <v>862.33816467967222</v>
      </c>
      <c r="G41" s="211">
        <v>885.72047467967218</v>
      </c>
      <c r="H41" s="211">
        <v>837.08036467967224</v>
      </c>
      <c r="I41" s="211">
        <v>1010.5403946796722</v>
      </c>
      <c r="J41" s="211">
        <v>1072.3159546796721</v>
      </c>
      <c r="K41" s="211">
        <v>1129.8593346796722</v>
      </c>
      <c r="L41" s="211">
        <v>1122.4311946796722</v>
      </c>
      <c r="M41" s="211">
        <v>1122.1184146796722</v>
      </c>
      <c r="N41" s="211">
        <v>1119.5649646796721</v>
      </c>
      <c r="O41" s="211">
        <v>1117.8501446796722</v>
      </c>
      <c r="P41" s="211">
        <v>1117.9984746796722</v>
      </c>
      <c r="Q41" s="211">
        <v>1130.5077946796723</v>
      </c>
      <c r="R41" s="211">
        <v>1163.0822246796722</v>
      </c>
      <c r="S41" s="211">
        <v>1124.0607546796723</v>
      </c>
      <c r="T41" s="211">
        <v>1113.5439046796723</v>
      </c>
      <c r="U41" s="211">
        <v>1084.6602046796722</v>
      </c>
      <c r="V41" s="211">
        <v>1007.7607146796722</v>
      </c>
      <c r="W41" s="211">
        <v>893.3656846796722</v>
      </c>
      <c r="X41" s="211">
        <v>891.29786467967222</v>
      </c>
      <c r="Y41" s="211">
        <v>882.74133467967226</v>
      </c>
    </row>
    <row r="42" spans="1:25" ht="15.75">
      <c r="A42" s="210">
        <v>30</v>
      </c>
      <c r="B42" s="211">
        <v>840.74082467967219</v>
      </c>
      <c r="C42" s="211">
        <v>808.89341467967222</v>
      </c>
      <c r="D42" s="211">
        <v>796.71700467967219</v>
      </c>
      <c r="E42" s="211">
        <v>806.52803467967226</v>
      </c>
      <c r="F42" s="211">
        <v>887.34952467967219</v>
      </c>
      <c r="G42" s="211">
        <v>893.40671467967218</v>
      </c>
      <c r="H42" s="211">
        <v>1007.5142446796722</v>
      </c>
      <c r="I42" s="211">
        <v>1100.9526746796723</v>
      </c>
      <c r="J42" s="211">
        <v>1085.9509246796722</v>
      </c>
      <c r="K42" s="211">
        <v>1091.0400746796722</v>
      </c>
      <c r="L42" s="211">
        <v>1078.2960746796723</v>
      </c>
      <c r="M42" s="211">
        <v>1076.1838846796722</v>
      </c>
      <c r="N42" s="211">
        <v>1071.5003046796721</v>
      </c>
      <c r="O42" s="211">
        <v>1068.1862946796723</v>
      </c>
      <c r="P42" s="211">
        <v>1067.2907646796723</v>
      </c>
      <c r="Q42" s="211">
        <v>1077.7165746796722</v>
      </c>
      <c r="R42" s="211">
        <v>1107.4266946796722</v>
      </c>
      <c r="S42" s="211">
        <v>1079.2062246796722</v>
      </c>
      <c r="T42" s="211">
        <v>1076.9668746796722</v>
      </c>
      <c r="U42" s="211">
        <v>1054.1233346796723</v>
      </c>
      <c r="V42" s="211">
        <v>995.08663467967222</v>
      </c>
      <c r="W42" s="211">
        <v>901.97926467967227</v>
      </c>
      <c r="X42" s="211">
        <v>892.42027467967227</v>
      </c>
      <c r="Y42" s="211">
        <v>883.28257467967217</v>
      </c>
    </row>
    <row r="43" spans="1:25" ht="18" customHeight="1">
      <c r="A43" s="210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</row>
    <row r="44" spans="1:25" ht="15.75" customHeight="1">
      <c r="A44" s="213" t="s">
        <v>65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4">
        <v>806997.20400000003</v>
      </c>
      <c r="O44" s="214"/>
      <c r="P44" s="215"/>
      <c r="Q44" s="215"/>
      <c r="R44" s="216"/>
      <c r="S44" s="216"/>
      <c r="T44" s="216"/>
      <c r="U44" s="216"/>
      <c r="V44" s="216"/>
      <c r="W44" s="216"/>
      <c r="X44" s="216"/>
      <c r="Y44" s="216"/>
    </row>
    <row r="45" spans="1:25" ht="15.75">
      <c r="A45" s="216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</row>
    <row r="46" spans="1:25" ht="15.75" customHeight="1">
      <c r="A46" s="218"/>
      <c r="B46" s="219"/>
      <c r="C46" s="219"/>
      <c r="D46" s="219"/>
      <c r="E46" s="219"/>
      <c r="F46" s="219"/>
      <c r="G46" s="219"/>
      <c r="H46" s="219"/>
      <c r="I46" s="219"/>
      <c r="J46" s="220"/>
      <c r="K46" s="221" t="s">
        <v>7</v>
      </c>
      <c r="L46" s="222"/>
      <c r="M46" s="222"/>
      <c r="N46" s="222"/>
      <c r="O46" s="222"/>
      <c r="P46" s="222"/>
      <c r="Q46" s="222"/>
      <c r="R46" s="223"/>
      <c r="S46" s="216"/>
      <c r="T46" s="216"/>
      <c r="U46" s="224"/>
      <c r="V46" s="224"/>
      <c r="W46" s="224"/>
      <c r="X46" s="224"/>
      <c r="Y46" s="224"/>
    </row>
    <row r="47" spans="1:25" ht="15.75">
      <c r="A47" s="225"/>
      <c r="B47" s="226"/>
      <c r="C47" s="226"/>
      <c r="D47" s="226"/>
      <c r="E47" s="226"/>
      <c r="F47" s="226"/>
      <c r="G47" s="226"/>
      <c r="H47" s="226"/>
      <c r="I47" s="226"/>
      <c r="J47" s="227"/>
      <c r="K47" s="228" t="s">
        <v>8</v>
      </c>
      <c r="L47" s="228"/>
      <c r="M47" s="228" t="s">
        <v>42</v>
      </c>
      <c r="N47" s="228"/>
      <c r="O47" s="228" t="s">
        <v>9</v>
      </c>
      <c r="P47" s="228"/>
      <c r="Q47" s="228" t="s">
        <v>10</v>
      </c>
      <c r="R47" s="228"/>
      <c r="S47" s="224"/>
      <c r="T47" s="224"/>
      <c r="U47" s="224"/>
      <c r="V47" s="224"/>
      <c r="W47" s="224"/>
      <c r="X47" s="224"/>
      <c r="Y47" s="224"/>
    </row>
    <row r="48" spans="1:25" ht="15.75">
      <c r="A48" s="229" t="s">
        <v>66</v>
      </c>
      <c r="B48" s="230"/>
      <c r="C48" s="230"/>
      <c r="D48" s="230"/>
      <c r="E48" s="230"/>
      <c r="F48" s="230"/>
      <c r="G48" s="230"/>
      <c r="H48" s="230"/>
      <c r="I48" s="230"/>
      <c r="J48" s="231"/>
      <c r="K48" s="232">
        <f>'[1]Тарифы с июля'!$F$7*1000</f>
        <v>1412.7099999999998</v>
      </c>
      <c r="L48" s="232"/>
      <c r="M48" s="232">
        <f>'[1]Тарифы с июля'!$F$8*1000</f>
        <v>2307.44</v>
      </c>
      <c r="N48" s="232"/>
      <c r="O48" s="232">
        <f>'[1]Тарифы с июля'!$F$9*1000</f>
        <v>2472.4900000000002</v>
      </c>
      <c r="P48" s="232"/>
      <c r="Q48" s="232">
        <f>'[1]Тарифы с июля'!$F$10*1000</f>
        <v>2608.3599999999997</v>
      </c>
      <c r="R48" s="232"/>
      <c r="S48" s="224"/>
      <c r="T48" s="224"/>
      <c r="U48" s="224"/>
      <c r="V48" s="224"/>
      <c r="W48" s="224"/>
      <c r="X48" s="224"/>
      <c r="Y48" s="224"/>
    </row>
    <row r="49" spans="1:25" ht="50.25" customHeight="1">
      <c r="A49" s="229" t="s">
        <v>55</v>
      </c>
      <c r="B49" s="230"/>
      <c r="C49" s="230"/>
      <c r="D49" s="230"/>
      <c r="E49" s="230"/>
      <c r="F49" s="230"/>
      <c r="G49" s="230"/>
      <c r="H49" s="230"/>
      <c r="I49" s="230"/>
      <c r="J49" s="231"/>
      <c r="K49" s="232">
        <v>31.952627990869093</v>
      </c>
      <c r="L49" s="232"/>
      <c r="M49" s="232">
        <v>31.952627990869093</v>
      </c>
      <c r="N49" s="232"/>
      <c r="O49" s="232">
        <v>31.952627990869093</v>
      </c>
      <c r="P49" s="232"/>
      <c r="Q49" s="232">
        <v>31.952627990869093</v>
      </c>
      <c r="R49" s="232"/>
      <c r="S49" s="233"/>
      <c r="T49" s="233"/>
      <c r="U49" s="233"/>
      <c r="V49" s="233"/>
      <c r="W49" s="233"/>
      <c r="X49" s="233"/>
      <c r="Y49" s="233"/>
    </row>
    <row r="50" spans="1:25" ht="15">
      <c r="A50" s="233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</row>
    <row r="53" spans="1:25">
      <c r="R53" s="237"/>
    </row>
    <row r="56" spans="1:25">
      <c r="K56" s="105"/>
    </row>
  </sheetData>
  <mergeCells count="27">
    <mergeCell ref="A49:J49"/>
    <mergeCell ref="K49:L49"/>
    <mergeCell ref="M49:N49"/>
    <mergeCell ref="O49:P49"/>
    <mergeCell ref="Q49:R49"/>
    <mergeCell ref="Q47:R47"/>
    <mergeCell ref="A48:J48"/>
    <mergeCell ref="K48:L48"/>
    <mergeCell ref="M48:N48"/>
    <mergeCell ref="O48:P48"/>
    <mergeCell ref="Q48:R48"/>
    <mergeCell ref="A10:Y10"/>
    <mergeCell ref="A11:A12"/>
    <mergeCell ref="B11:Y11"/>
    <mergeCell ref="A44:M44"/>
    <mergeCell ref="N44:O44"/>
    <mergeCell ref="A46:J47"/>
    <mergeCell ref="K46:R46"/>
    <mergeCell ref="K47:L47"/>
    <mergeCell ref="M47:N47"/>
    <mergeCell ref="O47:P47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zoomScale="86" zoomScaleNormal="100" zoomScaleSheetLayoutView="86" workbookViewId="0">
      <selection activeCell="K6" sqref="K6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22" t="s">
        <v>0</v>
      </c>
      <c r="B2" s="122"/>
      <c r="C2" s="122"/>
      <c r="D2" s="122"/>
      <c r="E2" s="122"/>
    </row>
    <row r="3" spans="1:6" ht="18">
      <c r="A3" s="122" t="s">
        <v>1</v>
      </c>
      <c r="B3" s="122"/>
      <c r="C3" s="122"/>
      <c r="D3" s="122"/>
      <c r="E3" s="122"/>
    </row>
    <row r="4" spans="1:6" ht="56.25" customHeight="1">
      <c r="A4" s="123" t="s">
        <v>25</v>
      </c>
      <c r="B4" s="123"/>
      <c r="C4" s="123"/>
      <c r="D4" s="123"/>
      <c r="E4" s="123"/>
    </row>
    <row r="5" spans="1:6" ht="9" customHeight="1">
      <c r="A5" s="125" t="s">
        <v>57</v>
      </c>
      <c r="B5" s="125"/>
      <c r="C5" s="125"/>
      <c r="D5" s="125"/>
      <c r="E5" s="125"/>
    </row>
    <row r="6" spans="1:6" s="49" customFormat="1" ht="29.25" customHeight="1">
      <c r="A6" s="125"/>
      <c r="B6" s="125"/>
      <c r="C6" s="125"/>
      <c r="D6" s="125"/>
      <c r="E6" s="125"/>
    </row>
    <row r="7" spans="1:6" ht="18.75" customHeight="1">
      <c r="A7" s="126" t="s">
        <v>26</v>
      </c>
      <c r="B7" s="126"/>
      <c r="C7" s="126"/>
      <c r="D7" s="126"/>
      <c r="E7" s="126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21" t="s">
        <v>27</v>
      </c>
      <c r="B9" s="121"/>
      <c r="C9" s="121"/>
      <c r="D9" s="121"/>
      <c r="E9" s="121"/>
    </row>
    <row r="10" spans="1:6" ht="43.5" customHeight="1">
      <c r="A10" s="127" t="s">
        <v>4</v>
      </c>
      <c r="B10" s="129" t="s">
        <v>5</v>
      </c>
      <c r="C10" s="131" t="s">
        <v>6</v>
      </c>
      <c r="D10" s="50" t="s">
        <v>7</v>
      </c>
      <c r="E10" s="51" t="s">
        <v>7</v>
      </c>
    </row>
    <row r="11" spans="1:6" ht="14.25" customHeight="1" thickBot="1">
      <c r="A11" s="128"/>
      <c r="B11" s="130"/>
      <c r="C11" s="132"/>
      <c r="D11" s="13" t="s">
        <v>8</v>
      </c>
      <c r="E11" s="14" t="s">
        <v>10</v>
      </c>
    </row>
    <row r="12" spans="1:6" ht="15.75" customHeight="1">
      <c r="A12" s="52" t="s">
        <v>11</v>
      </c>
      <c r="B12" s="53" t="s">
        <v>12</v>
      </c>
      <c r="C12" s="53"/>
      <c r="D12" s="54"/>
      <c r="E12" s="59"/>
      <c r="F12" s="11"/>
    </row>
    <row r="13" spans="1:6" ht="18" customHeight="1">
      <c r="A13" s="19" t="s">
        <v>13</v>
      </c>
      <c r="B13" s="20" t="s">
        <v>14</v>
      </c>
      <c r="C13" s="21" t="s">
        <v>15</v>
      </c>
      <c r="D13" s="56">
        <v>4117.7579999999998</v>
      </c>
      <c r="E13" s="23">
        <v>4358.3130000000001</v>
      </c>
      <c r="F13" s="11"/>
    </row>
    <row r="14" spans="1:6" ht="30.75" customHeight="1">
      <c r="A14" s="24" t="s">
        <v>16</v>
      </c>
      <c r="B14" s="25" t="s">
        <v>17</v>
      </c>
      <c r="C14" s="26" t="s">
        <v>15</v>
      </c>
      <c r="D14" s="27">
        <v>1590.5905489170818</v>
      </c>
      <c r="E14" s="28">
        <v>2159.2272835595782</v>
      </c>
      <c r="F14" s="11"/>
    </row>
    <row r="15" spans="1:6" ht="31.5" customHeight="1" thickBot="1">
      <c r="A15" s="30" t="s">
        <v>18</v>
      </c>
      <c r="B15" s="31" t="s">
        <v>19</v>
      </c>
      <c r="C15" s="32" t="s">
        <v>15</v>
      </c>
      <c r="D15" s="57">
        <v>2527.167451082918</v>
      </c>
      <c r="E15" s="58">
        <v>2199.0857164404219</v>
      </c>
      <c r="F15" s="11"/>
    </row>
  </sheetData>
  <mergeCells count="9">
    <mergeCell ref="A9:E9"/>
    <mergeCell ref="A10:A11"/>
    <mergeCell ref="B10:B11"/>
    <mergeCell ref="C10:C11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6" fitToHeight="0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topLeftCell="A7" zoomScale="84" zoomScaleNormal="100" zoomScaleSheetLayoutView="84" workbookViewId="0">
      <selection activeCell="H1" sqref="H1:I6"/>
    </sheetView>
  </sheetViews>
  <sheetFormatPr defaultRowHeight="12.75"/>
  <cols>
    <col min="1" max="1" width="8.7109375" style="35" customWidth="1"/>
    <col min="2" max="2" width="42" style="47" customWidth="1"/>
    <col min="3" max="3" width="14.5703125" style="48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22" t="s">
        <v>0</v>
      </c>
      <c r="B1" s="122"/>
      <c r="C1" s="122"/>
      <c r="D1" s="122"/>
      <c r="E1" s="122"/>
      <c r="F1" s="122"/>
      <c r="G1" s="122"/>
    </row>
    <row r="2" spans="1:9" ht="18">
      <c r="A2" s="122" t="s">
        <v>1</v>
      </c>
      <c r="B2" s="122"/>
      <c r="C2" s="122"/>
      <c r="D2" s="122"/>
      <c r="E2" s="122"/>
      <c r="F2" s="122"/>
      <c r="G2" s="122"/>
    </row>
    <row r="3" spans="1:9" ht="54" customHeight="1">
      <c r="A3" s="123" t="s">
        <v>28</v>
      </c>
      <c r="B3" s="140"/>
      <c r="C3" s="140"/>
      <c r="D3" s="140"/>
      <c r="E3" s="140"/>
      <c r="F3" s="140"/>
      <c r="G3" s="140"/>
    </row>
    <row r="4" spans="1:9" ht="9" customHeight="1">
      <c r="A4" s="141" t="s">
        <v>57</v>
      </c>
      <c r="B4" s="141"/>
      <c r="C4" s="141"/>
      <c r="D4" s="141"/>
      <c r="E4" s="141"/>
      <c r="F4" s="141"/>
      <c r="G4" s="141"/>
    </row>
    <row r="5" spans="1:9" ht="19.5" customHeight="1">
      <c r="A5" s="141"/>
      <c r="B5" s="141"/>
      <c r="C5" s="141"/>
      <c r="D5" s="141"/>
      <c r="E5" s="141"/>
      <c r="F5" s="141"/>
      <c r="G5" s="141"/>
    </row>
    <row r="6" spans="1:9" ht="21" customHeight="1">
      <c r="A6" s="142" t="s">
        <v>29</v>
      </c>
      <c r="B6" s="142"/>
      <c r="C6" s="142"/>
      <c r="D6" s="142"/>
      <c r="E6" s="142"/>
      <c r="F6" s="142"/>
      <c r="G6" s="142"/>
    </row>
    <row r="7" spans="1:9" ht="15" customHeight="1" thickBot="1"/>
    <row r="8" spans="1:9" ht="24.95" customHeight="1">
      <c r="A8" s="143" t="s">
        <v>4</v>
      </c>
      <c r="B8" s="145" t="s">
        <v>30</v>
      </c>
      <c r="C8" s="147" t="s">
        <v>6</v>
      </c>
      <c r="D8" s="133" t="s">
        <v>7</v>
      </c>
      <c r="E8" s="134"/>
      <c r="F8" s="134"/>
      <c r="G8" s="135"/>
    </row>
    <row r="9" spans="1:9" ht="24.95" customHeight="1" thickBot="1">
      <c r="A9" s="144"/>
      <c r="B9" s="146"/>
      <c r="C9" s="148"/>
      <c r="D9" s="60" t="s">
        <v>8</v>
      </c>
      <c r="E9" s="60" t="s">
        <v>31</v>
      </c>
      <c r="F9" s="60" t="s">
        <v>9</v>
      </c>
      <c r="G9" s="14" t="s">
        <v>10</v>
      </c>
    </row>
    <row r="10" spans="1:9" ht="15.75" customHeight="1">
      <c r="A10" s="52" t="s">
        <v>11</v>
      </c>
      <c r="B10" s="53" t="s">
        <v>32</v>
      </c>
      <c r="C10" s="53"/>
      <c r="D10" s="61"/>
      <c r="E10" s="61"/>
      <c r="F10" s="61"/>
      <c r="G10" s="62"/>
      <c r="H10" s="11"/>
      <c r="I10" s="11"/>
    </row>
    <row r="11" spans="1:9" ht="15.75" customHeight="1">
      <c r="A11" s="63" t="s">
        <v>13</v>
      </c>
      <c r="B11" s="64" t="s">
        <v>33</v>
      </c>
      <c r="C11" s="65" t="s">
        <v>34</v>
      </c>
      <c r="D11" s="66">
        <v>792048.11800000002</v>
      </c>
      <c r="E11" s="67">
        <v>792048.11800000002</v>
      </c>
      <c r="F11" s="67">
        <v>792048.11800000002</v>
      </c>
      <c r="G11" s="68">
        <v>792048.11800000002</v>
      </c>
      <c r="H11" s="11"/>
      <c r="I11" s="11"/>
    </row>
    <row r="12" spans="1:9" ht="30" customHeight="1">
      <c r="A12" s="69" t="s">
        <v>16</v>
      </c>
      <c r="B12" s="70" t="s">
        <v>35</v>
      </c>
      <c r="C12" s="71" t="s">
        <v>34</v>
      </c>
      <c r="D12" s="72">
        <v>792048.11800000002</v>
      </c>
      <c r="E12" s="73">
        <v>792048.11800000002</v>
      </c>
      <c r="F12" s="73">
        <v>792048.11800000002</v>
      </c>
      <c r="G12" s="74">
        <v>792048.11800000002</v>
      </c>
      <c r="H12" s="11"/>
      <c r="I12" s="11"/>
    </row>
    <row r="13" spans="1:9" ht="15.75" customHeight="1">
      <c r="A13" s="63" t="s">
        <v>36</v>
      </c>
      <c r="B13" s="64" t="s">
        <v>14</v>
      </c>
      <c r="C13" s="65" t="s">
        <v>15</v>
      </c>
      <c r="D13" s="66">
        <v>2314.9500000000003</v>
      </c>
      <c r="E13" s="66">
        <v>3364.922</v>
      </c>
      <c r="F13" s="66">
        <v>3530.018</v>
      </c>
      <c r="G13" s="68">
        <v>3666.223</v>
      </c>
      <c r="H13" s="11"/>
      <c r="I13" s="11"/>
    </row>
    <row r="14" spans="1:9" ht="39.75" customHeight="1">
      <c r="A14" s="69" t="s">
        <v>37</v>
      </c>
      <c r="B14" s="70" t="s">
        <v>38</v>
      </c>
      <c r="C14" s="71" t="s">
        <v>15</v>
      </c>
      <c r="D14" s="72">
        <v>1026.5560967473803</v>
      </c>
      <c r="E14" s="73">
        <v>1026.5560967473803</v>
      </c>
      <c r="F14" s="73">
        <v>1026.5560967473803</v>
      </c>
      <c r="G14" s="75">
        <v>1026.5560967473803</v>
      </c>
      <c r="H14" s="11"/>
      <c r="I14" s="11"/>
    </row>
    <row r="15" spans="1:9" ht="47.25" customHeight="1" thickBot="1">
      <c r="A15" s="76" t="s">
        <v>39</v>
      </c>
      <c r="B15" s="77" t="s">
        <v>19</v>
      </c>
      <c r="C15" s="78" t="s">
        <v>15</v>
      </c>
      <c r="D15" s="79">
        <v>1288.39390325262</v>
      </c>
      <c r="E15" s="80">
        <v>2338.3659032526198</v>
      </c>
      <c r="F15" s="80">
        <v>2503.4619032526198</v>
      </c>
      <c r="G15" s="81">
        <v>2639.6669032526197</v>
      </c>
      <c r="H15" s="11"/>
      <c r="I15" s="11"/>
    </row>
    <row r="16" spans="1:9">
      <c r="A16" s="82"/>
      <c r="B16" s="83"/>
      <c r="C16" s="84"/>
      <c r="D16" s="85"/>
      <c r="E16" s="85"/>
      <c r="F16" s="85"/>
      <c r="G16" s="11"/>
      <c r="H16" s="11"/>
      <c r="I16" s="11"/>
    </row>
    <row r="17" spans="1:9" ht="13.5" thickBot="1">
      <c r="A17" s="86"/>
      <c r="B17" s="83"/>
      <c r="C17" s="9"/>
      <c r="D17" s="85"/>
      <c r="E17" s="85"/>
      <c r="F17" s="85"/>
      <c r="G17" s="11"/>
      <c r="H17" s="11"/>
      <c r="I17" s="11"/>
    </row>
    <row r="18" spans="1:9" ht="47.25" customHeight="1" thickBot="1">
      <c r="A18" s="149" t="s">
        <v>40</v>
      </c>
      <c r="B18" s="150"/>
      <c r="C18" s="150"/>
      <c r="D18" s="150"/>
      <c r="E18" s="150"/>
      <c r="F18" s="150"/>
      <c r="G18" s="151"/>
      <c r="H18" s="11"/>
      <c r="I18" s="11"/>
    </row>
    <row r="19" spans="1:9" ht="12.75" customHeight="1">
      <c r="A19" s="152" t="s">
        <v>41</v>
      </c>
      <c r="B19" s="153"/>
      <c r="C19" s="156" t="s">
        <v>6</v>
      </c>
      <c r="D19" s="158" t="s">
        <v>7</v>
      </c>
      <c r="E19" s="159"/>
      <c r="F19" s="159"/>
      <c r="G19" s="160"/>
      <c r="H19" s="11"/>
      <c r="I19" s="11"/>
    </row>
    <row r="20" spans="1:9" ht="13.5" customHeight="1" thickBot="1">
      <c r="A20" s="154"/>
      <c r="B20" s="155"/>
      <c r="C20" s="157"/>
      <c r="D20" s="87" t="s">
        <v>8</v>
      </c>
      <c r="E20" s="88" t="s">
        <v>42</v>
      </c>
      <c r="F20" s="88" t="s">
        <v>9</v>
      </c>
      <c r="G20" s="89" t="s">
        <v>10</v>
      </c>
      <c r="H20" s="11"/>
      <c r="I20" s="11"/>
    </row>
    <row r="21" spans="1:9" ht="48.75" customHeight="1">
      <c r="A21" s="161" t="s">
        <v>43</v>
      </c>
      <c r="B21" s="162"/>
      <c r="C21" s="90" t="s">
        <v>15</v>
      </c>
      <c r="D21" s="91">
        <v>1288.39390325262</v>
      </c>
      <c r="E21" s="92">
        <v>2338.3659032526198</v>
      </c>
      <c r="F21" s="92">
        <v>2503.4619032526198</v>
      </c>
      <c r="G21" s="93">
        <v>2639.6669032526197</v>
      </c>
      <c r="H21" s="11"/>
      <c r="I21" s="11"/>
    </row>
    <row r="22" spans="1:9" ht="30.75" customHeight="1">
      <c r="A22" s="138" t="s">
        <v>44</v>
      </c>
      <c r="B22" s="139"/>
      <c r="C22" s="26"/>
      <c r="D22" s="94"/>
      <c r="E22" s="95"/>
      <c r="F22" s="95"/>
      <c r="G22" s="96"/>
      <c r="H22" s="11"/>
      <c r="I22" s="11"/>
    </row>
    <row r="23" spans="1:9" ht="30.75" customHeight="1">
      <c r="A23" s="163" t="s">
        <v>45</v>
      </c>
      <c r="B23" s="164"/>
      <c r="C23" s="26" t="s">
        <v>46</v>
      </c>
      <c r="D23" s="97">
        <v>966877.85</v>
      </c>
      <c r="E23" s="98">
        <v>1362199.5</v>
      </c>
      <c r="F23" s="98">
        <v>1502136.84</v>
      </c>
      <c r="G23" s="99">
        <v>742271.32</v>
      </c>
      <c r="H23" s="11"/>
    </row>
    <row r="24" spans="1:9" ht="30.75" customHeight="1">
      <c r="A24" s="163" t="s">
        <v>47</v>
      </c>
      <c r="B24" s="164"/>
      <c r="C24" s="26" t="s">
        <v>15</v>
      </c>
      <c r="D24" s="97">
        <v>75.22</v>
      </c>
      <c r="E24" s="98">
        <v>216.72</v>
      </c>
      <c r="F24" s="98">
        <v>243.4</v>
      </c>
      <c r="G24" s="99">
        <v>489.68</v>
      </c>
      <c r="H24" s="11"/>
    </row>
    <row r="25" spans="1:9" ht="30.75" customHeight="1">
      <c r="A25" s="138" t="s">
        <v>20</v>
      </c>
      <c r="B25" s="139"/>
      <c r="C25" s="100" t="s">
        <v>15</v>
      </c>
      <c r="D25" s="101">
        <v>1412.7099999999998</v>
      </c>
      <c r="E25" s="102">
        <v>2307.44</v>
      </c>
      <c r="F25" s="102">
        <v>2472.4900000000002</v>
      </c>
      <c r="G25" s="103">
        <v>2608.3599999999997</v>
      </c>
      <c r="H25" s="11"/>
    </row>
    <row r="26" spans="1:9" ht="30.75" customHeight="1">
      <c r="A26" s="165" t="s">
        <v>48</v>
      </c>
      <c r="B26" s="166"/>
      <c r="C26" s="100" t="s">
        <v>15</v>
      </c>
      <c r="D26" s="167">
        <v>28</v>
      </c>
      <c r="E26" s="168"/>
      <c r="F26" s="168"/>
      <c r="G26" s="169"/>
      <c r="H26" s="11"/>
      <c r="I26" s="11"/>
    </row>
    <row r="27" spans="1:9" ht="50.25" customHeight="1" thickBot="1">
      <c r="A27" s="170" t="s">
        <v>21</v>
      </c>
      <c r="B27" s="171"/>
      <c r="C27" s="104" t="s">
        <v>15</v>
      </c>
      <c r="D27" s="172">
        <v>2.9719032526193723</v>
      </c>
      <c r="E27" s="173"/>
      <c r="F27" s="173"/>
      <c r="G27" s="174"/>
      <c r="H27" s="11"/>
      <c r="I27" s="11"/>
    </row>
    <row r="28" spans="1:9" ht="16.5" customHeight="1">
      <c r="I28" s="105"/>
    </row>
  </sheetData>
  <mergeCells count="22">
    <mergeCell ref="A27:B27"/>
    <mergeCell ref="D27:G27"/>
    <mergeCell ref="A23:B23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="87" zoomScaleNormal="100" zoomScaleSheetLayoutView="87" workbookViewId="0">
      <selection activeCell="R4" sqref="R4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77" t="s">
        <v>49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43.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</row>
    <row r="3" spans="1:10" ht="26.25" customHeight="1" thickBot="1">
      <c r="A3" s="178" t="s">
        <v>58</v>
      </c>
      <c r="B3" s="178"/>
      <c r="C3" s="178"/>
      <c r="D3" s="106"/>
      <c r="E3" s="106"/>
      <c r="F3" s="106"/>
      <c r="G3" s="106"/>
      <c r="H3" s="106"/>
      <c r="I3" s="106"/>
      <c r="J3" s="106"/>
    </row>
    <row r="4" spans="1:10" ht="27.75" customHeight="1" thickBot="1">
      <c r="A4" s="179" t="s">
        <v>50</v>
      </c>
      <c r="B4" s="180"/>
      <c r="C4" s="180"/>
      <c r="D4" s="180"/>
      <c r="E4" s="180"/>
      <c r="F4" s="180"/>
      <c r="G4" s="180"/>
      <c r="H4" s="181"/>
      <c r="I4" s="107" t="s">
        <v>51</v>
      </c>
      <c r="J4" s="108" t="s">
        <v>52</v>
      </c>
    </row>
    <row r="5" spans="1:10" ht="27" customHeight="1" thickBot="1">
      <c r="A5" s="182">
        <v>1</v>
      </c>
      <c r="B5" s="183"/>
      <c r="C5" s="183"/>
      <c r="D5" s="183"/>
      <c r="E5" s="183"/>
      <c r="F5" s="183"/>
      <c r="G5" s="183"/>
      <c r="H5" s="184"/>
      <c r="I5" s="107">
        <v>2</v>
      </c>
      <c r="J5" s="108">
        <v>3</v>
      </c>
    </row>
    <row r="6" spans="1:10" ht="32.25" customHeight="1">
      <c r="A6" s="185" t="s">
        <v>53</v>
      </c>
      <c r="B6" s="186"/>
      <c r="C6" s="186"/>
      <c r="D6" s="186"/>
      <c r="E6" s="186"/>
      <c r="F6" s="186"/>
      <c r="G6" s="186"/>
      <c r="H6" s="186"/>
      <c r="I6" s="109" t="s">
        <v>15</v>
      </c>
      <c r="J6" s="110">
        <v>2765.4610000000002</v>
      </c>
    </row>
    <row r="7" spans="1:10" ht="34.5" customHeight="1">
      <c r="A7" s="175" t="s">
        <v>54</v>
      </c>
      <c r="B7" s="176"/>
      <c r="C7" s="176"/>
      <c r="D7" s="176"/>
      <c r="E7" s="176"/>
      <c r="F7" s="176"/>
      <c r="G7" s="176"/>
      <c r="H7" s="176"/>
      <c r="I7" s="111" t="s">
        <v>15</v>
      </c>
      <c r="J7" s="110">
        <v>2734.4890967473807</v>
      </c>
    </row>
    <row r="8" spans="1:10" ht="90" customHeight="1" thickBot="1">
      <c r="A8" s="188" t="s">
        <v>55</v>
      </c>
      <c r="B8" s="189"/>
      <c r="C8" s="189"/>
      <c r="D8" s="189"/>
      <c r="E8" s="189"/>
      <c r="F8" s="189"/>
      <c r="G8" s="189"/>
      <c r="H8" s="190"/>
      <c r="I8" s="112" t="s">
        <v>15</v>
      </c>
      <c r="J8" s="113">
        <v>30.971903252619374</v>
      </c>
    </row>
    <row r="9" spans="1:10">
      <c r="A9" s="114"/>
      <c r="B9" s="115"/>
      <c r="C9" s="115"/>
      <c r="D9" s="115"/>
      <c r="E9" s="115"/>
      <c r="F9" s="115"/>
      <c r="G9" s="115"/>
      <c r="H9" s="115"/>
      <c r="I9" s="116"/>
      <c r="J9" s="116"/>
    </row>
    <row r="11" spans="1:10">
      <c r="A11" s="191" t="s">
        <v>56</v>
      </c>
      <c r="B11" s="191"/>
      <c r="C11" s="191"/>
      <c r="D11" s="191"/>
      <c r="E11" s="191"/>
      <c r="F11" s="191"/>
      <c r="G11" s="191"/>
    </row>
    <row r="12" spans="1:10" ht="15.75">
      <c r="A12" s="117"/>
      <c r="B12" s="117"/>
      <c r="C12" s="117"/>
      <c r="D12" s="117"/>
      <c r="E12" s="117"/>
      <c r="F12" s="117"/>
      <c r="G12" s="117"/>
      <c r="H12" s="117"/>
      <c r="I12" s="187"/>
      <c r="J12" s="187"/>
    </row>
  </sheetData>
  <mergeCells count="9">
    <mergeCell ref="I12:J12"/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 ЦК</vt:lpstr>
      <vt:lpstr>3 ЦК</vt:lpstr>
      <vt:lpstr>3 ЦК (СЭС)</vt:lpstr>
      <vt:lpstr>4 ЦК</vt:lpstr>
      <vt:lpstr>5 ЦК</vt:lpstr>
      <vt:lpstr>Потери</vt:lpstr>
      <vt:lpstr>'1 ЦК'!Область_печати</vt:lpstr>
      <vt:lpstr>'3 ЦК'!Область_печати</vt:lpstr>
      <vt:lpstr>'3 ЦК (СЭС)'!Область_печати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2019-10-07T11:39:07Z</cp:lastPrinted>
  <dcterms:created xsi:type="dcterms:W3CDTF">2019-10-07T10:55:47Z</dcterms:created>
  <dcterms:modified xsi:type="dcterms:W3CDTF">2019-10-23T04:58:55Z</dcterms:modified>
</cp:coreProperties>
</file>