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0" windowWidth="23955" windowHeight="10050" activeTab="2"/>
  </bookViews>
  <sheets>
    <sheet name="1 ЦК " sheetId="14" r:id="rId1"/>
    <sheet name="3 ЦК" sheetId="15" r:id="rId2"/>
    <sheet name="3 ЦК (СЭС)" sheetId="18" r:id="rId3"/>
    <sheet name="5 ЦК" sheetId="4" r:id="rId4"/>
    <sheet name="ПОТЕРИ" sheetId="17" r:id="rId5"/>
    <sheet name="Лист1" sheetId="16" r:id="rId6"/>
  </sheets>
  <externalReferences>
    <externalReference r:id="rId7"/>
  </externalReferences>
  <definedNames>
    <definedName name="TM" localSheetId="0">#REF!</definedName>
    <definedName name="TM" localSheetId="1">#REF!</definedName>
    <definedName name="TM" localSheetId="2">#REF!</definedName>
    <definedName name="TM" localSheetId="4">#REF!</definedName>
    <definedName name="TM">#REF!</definedName>
    <definedName name="_xlnm.Print_Area" localSheetId="0">'1 ЦК '!$A$1:$E$24</definedName>
    <definedName name="_xlnm.Print_Area" localSheetId="1">'3 ЦК'!$A$1:$D$15</definedName>
    <definedName name="_xlnm.Print_Area" localSheetId="2">'3 ЦК (СЭС)'!$A$1:$Y$50</definedName>
    <definedName name="_xlnm.Print_Area" localSheetId="3">'5 ЦК'!$A$1:$F$27</definedName>
    <definedName name="_xlnm.Print_Area" localSheetId="4">ПОТЕРИ!$A$1:$J$11</definedName>
  </definedNames>
  <calcPr calcId="145621" calcOnSave="0"/>
</workbook>
</file>

<file path=xl/calcChain.xml><?xml version="1.0" encoding="utf-8"?>
<calcChain xmlns="http://schemas.openxmlformats.org/spreadsheetml/2006/main">
  <c r="J7" i="17" l="1"/>
</calcChain>
</file>

<file path=xl/sharedStrings.xml><?xml version="1.0" encoding="utf-8"?>
<sst xmlns="http://schemas.openxmlformats.org/spreadsheetml/2006/main" count="139" uniqueCount="63">
  <si>
    <t xml:space="preserve">по договорам энергоснабжения </t>
  </si>
  <si>
    <t>№№ п/п</t>
  </si>
  <si>
    <t>Единица                             измерения</t>
  </si>
  <si>
    <t>Уровень напряжения</t>
  </si>
  <si>
    <t>ВН</t>
  </si>
  <si>
    <t>СН2</t>
  </si>
  <si>
    <t>1</t>
  </si>
  <si>
    <t>Двухставочный тариф</t>
  </si>
  <si>
    <t>1.1</t>
  </si>
  <si>
    <t>ставка за мощность, в т.ч.</t>
  </si>
  <si>
    <t>руб./МВт мес.</t>
  </si>
  <si>
    <t>1.1.1</t>
  </si>
  <si>
    <t>средневзвешенная нерегулируемая цена на мощность</t>
  </si>
  <si>
    <t>1.2</t>
  </si>
  <si>
    <t>ставка за энергию, в т.ч.</t>
  </si>
  <si>
    <t>руб./МВт*ч</t>
  </si>
  <si>
    <t>1.2.1</t>
  </si>
  <si>
    <t>средневзвешенная нерегулируемая цена на электрическую энергию</t>
  </si>
  <si>
    <t>1.2.2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</si>
  <si>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</si>
  <si>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</si>
  <si>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 xml:space="preserve">Сбытовая надбавка ООО "Сургутская энергосбытовая компания" </t>
  </si>
  <si>
    <t>Одноставочный тариф</t>
  </si>
  <si>
    <t>средневзвешенная нерегулируемая цена на электрическую энергию (мощность)</t>
  </si>
  <si>
    <t>НН</t>
  </si>
  <si>
    <t>Нерегулируемые цены на электрическую энергию (мощность),</t>
  </si>
  <si>
    <t>1.1.2</t>
  </si>
  <si>
    <t>Наименование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</si>
  <si>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</si>
  <si>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Показатель                                                                             (цены указываются без НДС)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</si>
  <si>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</si>
  <si>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</si>
  <si>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-ставка на оплату технологических потерь</t>
  </si>
  <si>
    <t>руб./МВт</t>
  </si>
  <si>
    <t>Одноставочная плата за услуги, связанная с процессом снабжения электрической энергией (мощностью)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</si>
  <si>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</si>
  <si>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</si>
  <si>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поставляемую ООО "Сургутэнергосбыт"</t>
  </si>
  <si>
    <t>1. Первая ценовая категория</t>
  </si>
  <si>
    <t xml:space="preserve">Нерегулируемые цены в зоне деятельности  ГП ОАО "ЭК "Восток" </t>
  </si>
  <si>
    <t>3. Пятая ценовая категория</t>
  </si>
  <si>
    <t xml:space="preserve">Нерегулируемые цены в зоне деятельности 
ГП ОАО "Тюменская энергосбытовая компания" </t>
  </si>
  <si>
    <t>2. Третья ценовая категория</t>
  </si>
  <si>
    <t xml:space="preserve"> на территории Тюменской области, ХМАО и ЯНАО в октябре 2014 года (факт)                                                                                                                   </t>
  </si>
  <si>
    <t xml:space="preserve"> на территории Тюменской области, ХМАО и ЯНАО 
в октябре 2014 года (факт)                                                                                                                   </t>
  </si>
  <si>
    <t>Информация о расчёте нерегулируемой составляющей 
в ставке покупки потерь электроэнергии</t>
  </si>
  <si>
    <t>октябрь 2014 года</t>
  </si>
  <si>
    <t>Показатель</t>
  </si>
  <si>
    <t>Ед.изм.</t>
  </si>
  <si>
    <t xml:space="preserve">Цена </t>
  </si>
  <si>
    <t>Цена на электроэнергию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</si>
  <si>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</si>
  <si>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</si>
  <si>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</si>
  <si>
    <t>3. Третья ценовая категория</t>
  </si>
  <si>
    <t>Нерегулируемые цены в зоне деятельности ООО "Сургутэнергосбыт"</t>
  </si>
  <si>
    <t>1. Ставка за электрическую энергию, рублей/МВт*ч без НДС</t>
  </si>
  <si>
    <t>Дата</t>
  </si>
  <si>
    <t>Нерегулируемая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</si>
  <si>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2. Ставка за мощность, рублей/МВт в месяц без НДС</t>
  </si>
  <si>
    <t>СН1</t>
  </si>
  <si>
    <t>Одноставочный тариф на услуги по передаче электрической энергии, рублей/МВт*ч без НДС</t>
  </si>
  <si>
    <r>
      <t xml:space="preserve"> на территории Тюменской области, ХМАО и ЯНАО в октябре 2014 года</t>
    </r>
    <r>
      <rPr>
        <sz val="14"/>
        <color indexed="8"/>
        <rFont val="Arial"/>
        <family val="2"/>
        <charset val="204"/>
      </rPr>
      <t xml:space="preserve"> (факт)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</si>
</sst>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  <numFmt numFmtId="167" formatCode="0.00_)"/>
    <numFmt numFmtId="168" formatCode="_-* #,##0.00\ _р_._-;\-* #,##0.00\ _р_._-;_-* &quot;-&quot;??\ _р_._-;_-@_-"/>
    <numFmt numFmtId="169" formatCode="_(* #,##0.00_);_(* \(#,##0.00\);_(* &quot;-&quot;??_);_(@_)"/>
    <numFmt numFmtId="170" formatCode="0.000"/>
  </numFmts>
  <fonts count="5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b/>
      <sz val="11"/>
      <color indexed="8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47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3"/>
      <color indexed="8"/>
      <name val="Arial"/>
      <family val="2"/>
      <charset val="204"/>
    </font>
    <font>
      <sz val="11"/>
      <color indexed="47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</font>
    <font>
      <sz val="11"/>
      <color indexed="9"/>
      <name val="Calibri"/>
      <family val="2"/>
      <charset val="204"/>
    </font>
    <font>
      <u/>
      <sz val="7.5"/>
      <color indexed="12"/>
      <name val="Arial Cyr"/>
      <charset val="204"/>
    </font>
    <font>
      <b/>
      <sz val="11"/>
      <color indexed="56"/>
      <name val="Calibri"/>
      <family val="2"/>
      <charset val="204"/>
    </font>
    <font>
      <sz val="13"/>
      <color theme="1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name val="Times New Roman"/>
      <family val="1"/>
    </font>
    <font>
      <sz val="13"/>
      <name val="Arial"/>
      <family val="2"/>
      <charset val="204"/>
    </font>
    <font>
      <sz val="13"/>
      <name val="Arial Cyr"/>
      <charset val="204"/>
    </font>
    <font>
      <sz val="12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4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24">
    <xf numFmtId="0" fontId="0" fillId="0" borderId="0"/>
    <xf numFmtId="43" fontId="3" fillId="0" borderId="0" applyFont="0" applyFill="0" applyBorder="0" applyAlignment="0" applyProtection="0"/>
    <xf numFmtId="0" fontId="2" fillId="0" borderId="0"/>
    <xf numFmtId="44" fontId="4" fillId="0" borderId="0" applyFont="0" applyFill="0" applyBorder="0" applyAlignment="0" applyProtection="0"/>
    <xf numFmtId="0" fontId="13" fillId="0" borderId="43" applyNumberFormat="0" applyFill="0" applyAlignment="0" applyProtection="0"/>
    <xf numFmtId="0" fontId="9" fillId="0" borderId="0"/>
    <xf numFmtId="38" fontId="10" fillId="10" borderId="0" applyNumberFormat="0" applyBorder="0" applyAlignment="0" applyProtection="0"/>
    <xf numFmtId="10" fontId="10" fillId="11" borderId="22" applyNumberFormat="0" applyBorder="0" applyAlignment="0" applyProtection="0"/>
    <xf numFmtId="37" fontId="11" fillId="0" borderId="0"/>
    <xf numFmtId="37" fontId="11" fillId="0" borderId="0"/>
    <xf numFmtId="167" fontId="12" fillId="0" borderId="0"/>
    <xf numFmtId="1" fontId="4" fillId="0" borderId="0">
      <alignment horizontal="right"/>
    </xf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3" fillId="0" borderId="45" applyNumberFormat="0" applyFill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15" borderId="46" applyNumberFormat="0" applyFont="0" applyAlignment="0" applyProtection="0"/>
    <xf numFmtId="0" fontId="17" fillId="0" borderId="47" applyNumberFormat="0" applyFill="0" applyAlignment="0" applyProtection="0"/>
    <xf numFmtId="0" fontId="14" fillId="4" borderId="0" applyNumberFormat="0" applyBorder="0" applyAlignment="0" applyProtection="0"/>
    <xf numFmtId="0" fontId="18" fillId="16" borderId="48" applyNumberFormat="0" applyAlignment="0" applyProtection="0"/>
    <xf numFmtId="0" fontId="16" fillId="0" borderId="0" applyNumberFormat="0" applyFill="0" applyBorder="0" applyAlignment="0" applyProtection="0"/>
    <xf numFmtId="0" fontId="8" fillId="15" borderId="46" applyNumberFormat="0" applyFont="0" applyAlignment="0" applyProtection="0"/>
    <xf numFmtId="0" fontId="19" fillId="17" borderId="0" applyNumberFormat="0" applyBorder="0" applyAlignment="0" applyProtection="0"/>
    <xf numFmtId="0" fontId="8" fillId="15" borderId="46" applyNumberFormat="0" applyFont="0" applyAlignment="0" applyProtection="0"/>
    <xf numFmtId="0" fontId="8" fillId="15" borderId="46" applyNumberFormat="0" applyFont="0" applyAlignment="0" applyProtection="0"/>
    <xf numFmtId="0" fontId="8" fillId="15" borderId="46" applyNumberFormat="0" applyFont="0" applyAlignment="0" applyProtection="0"/>
    <xf numFmtId="0" fontId="17" fillId="0" borderId="47" applyNumberFormat="0" applyFill="0" applyAlignment="0" applyProtection="0"/>
    <xf numFmtId="0" fontId="20" fillId="16" borderId="48" applyNumberFormat="0" applyAlignment="0" applyProtection="0"/>
    <xf numFmtId="0" fontId="15" fillId="0" borderId="0" applyNumberForma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3" fillId="0" borderId="0" applyNumberFormat="0"/>
    <xf numFmtId="0" fontId="3" fillId="0" borderId="0"/>
    <xf numFmtId="0" fontId="3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4" fillId="0" borderId="0" applyNumberFormat="0" applyFont="0" applyFill="0" applyBorder="0" applyAlignment="0" applyProtection="0">
      <alignment vertical="top"/>
    </xf>
    <xf numFmtId="0" fontId="2" fillId="0" borderId="0"/>
    <xf numFmtId="0" fontId="3" fillId="0" borderId="0"/>
    <xf numFmtId="0" fontId="2" fillId="0" borderId="0"/>
    <xf numFmtId="0" fontId="2" fillId="0" borderId="0"/>
    <xf numFmtId="0" fontId="4" fillId="0" borderId="0" applyNumberFormat="0" applyFont="0" applyFill="0" applyBorder="0" applyAlignment="0" applyProtection="0">
      <alignment vertical="top"/>
    </xf>
    <xf numFmtId="0" fontId="29" fillId="0" borderId="0"/>
    <xf numFmtId="0" fontId="2" fillId="0" borderId="0"/>
    <xf numFmtId="0" fontId="4" fillId="0" borderId="0"/>
    <xf numFmtId="0" fontId="4" fillId="0" borderId="0"/>
    <xf numFmtId="0" fontId="29" fillId="0" borderId="0"/>
    <xf numFmtId="0" fontId="10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9" fontId="3" fillId="0" borderId="0" applyFont="0" applyFill="0" applyBorder="0" applyAlignment="0" applyProtection="0"/>
    <xf numFmtId="0" fontId="3" fillId="0" borderId="0"/>
    <xf numFmtId="0" fontId="25" fillId="0" borderId="0"/>
    <xf numFmtId="0" fontId="3" fillId="0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3" fillId="9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23" fillId="14" borderId="0" applyNumberFormat="0" applyBorder="0" applyAlignment="0" applyProtection="0"/>
    <xf numFmtId="0" fontId="23" fillId="9" borderId="0" applyNumberFormat="0" applyBorder="0" applyAlignment="0" applyProtection="0"/>
    <xf numFmtId="0" fontId="23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3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13" fillId="0" borderId="43" applyNumberFormat="0" applyFill="0" applyAlignment="0" applyProtection="0"/>
    <xf numFmtId="0" fontId="26" fillId="12" borderId="0" applyNumberFormat="0" applyBorder="0" applyAlignment="0" applyProtection="0"/>
    <xf numFmtId="0" fontId="13" fillId="0" borderId="43" applyNumberFormat="0" applyFill="0" applyAlignment="0" applyProtection="0"/>
    <xf numFmtId="0" fontId="24" fillId="14" borderId="44" applyNumberFormat="0" applyAlignment="0" applyProtection="0"/>
    <xf numFmtId="0" fontId="4" fillId="0" borderId="0"/>
    <xf numFmtId="0" fontId="4" fillId="0" borderId="0"/>
    <xf numFmtId="0" fontId="26" fillId="13" borderId="0" applyNumberFormat="0" applyBorder="0" applyAlignment="0" applyProtection="0"/>
    <xf numFmtId="0" fontId="14" fillId="4" borderId="0" applyNumberFormat="0" applyBorder="0" applyAlignment="0" applyProtection="0"/>
    <xf numFmtId="0" fontId="8" fillId="15" borderId="46" applyNumberFormat="0" applyFont="0" applyAlignment="0" applyProtection="0"/>
    <xf numFmtId="0" fontId="8" fillId="15" borderId="46" applyNumberFormat="0" applyFont="0" applyAlignment="0" applyProtection="0"/>
    <xf numFmtId="0" fontId="8" fillId="15" borderId="46" applyNumberFormat="0" applyFont="0" applyAlignment="0" applyProtection="0"/>
    <xf numFmtId="0" fontId="28" fillId="0" borderId="49" applyNumberFormat="0" applyFill="0" applyAlignment="0" applyProtection="0"/>
    <xf numFmtId="0" fontId="3" fillId="0" borderId="0"/>
    <xf numFmtId="0" fontId="8" fillId="3" borderId="0" applyNumberFormat="0" applyBorder="0" applyAlignment="0" applyProtection="0"/>
    <xf numFmtId="0" fontId="8" fillId="0" borderId="0"/>
    <xf numFmtId="0" fontId="8" fillId="0" borderId="0"/>
    <xf numFmtId="0" fontId="17" fillId="0" borderId="47" applyNumberFormat="0" applyFill="0" applyAlignment="0" applyProtection="0"/>
    <xf numFmtId="0" fontId="17" fillId="0" borderId="47" applyNumberFormat="0" applyFill="0" applyAlignment="0" applyProtection="0"/>
    <xf numFmtId="0" fontId="20" fillId="16" borderId="48" applyNumberFormat="0" applyAlignment="0" applyProtection="0"/>
    <xf numFmtId="0" fontId="20" fillId="16" borderId="48" applyNumberFormat="0" applyAlignment="0" applyProtection="0"/>
    <xf numFmtId="0" fontId="15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 applyNumberFormat="0" applyFill="0" applyBorder="0" applyAlignment="0" applyProtection="0"/>
    <xf numFmtId="0" fontId="19" fillId="17" borderId="0" applyNumberFormat="0" applyBorder="0" applyAlignment="0" applyProtection="0"/>
    <xf numFmtId="0" fontId="23" fillId="6" borderId="0" applyNumberFormat="0" applyBorder="0" applyAlignment="0" applyProtection="0"/>
    <xf numFmtId="0" fontId="17" fillId="0" borderId="47" applyNumberFormat="0" applyFill="0" applyAlignment="0" applyProtection="0"/>
    <xf numFmtId="0" fontId="18" fillId="16" borderId="48" applyNumberFormat="0" applyAlignment="0" applyProtection="0"/>
    <xf numFmtId="0" fontId="15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8" fillId="19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20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8" fillId="7" borderId="0" applyNumberFormat="0" applyBorder="0" applyAlignment="0" applyProtection="0"/>
    <xf numFmtId="0" fontId="8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8" borderId="0" applyNumberFormat="0" applyBorder="0" applyAlignment="0" applyProtection="0"/>
    <xf numFmtId="0" fontId="26" fillId="21" borderId="0" applyNumberFormat="0" applyBorder="0" applyAlignment="0" applyProtection="0"/>
    <xf numFmtId="0" fontId="26" fillId="24" borderId="0" applyNumberFormat="0" applyBorder="0" applyAlignment="0" applyProtection="0"/>
    <xf numFmtId="0" fontId="26" fillId="9" borderId="0" applyNumberFormat="0" applyBorder="0" applyAlignment="0" applyProtection="0"/>
    <xf numFmtId="0" fontId="26" fillId="25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26" borderId="0" applyNumberFormat="0" applyBorder="0" applyAlignment="0" applyProtection="0"/>
    <xf numFmtId="0" fontId="26" fillId="24" borderId="0" applyNumberFormat="0" applyBorder="0" applyAlignment="0" applyProtection="0"/>
    <xf numFmtId="0" fontId="26" fillId="9" borderId="0" applyNumberFormat="0" applyBorder="0" applyAlignment="0" applyProtection="0"/>
    <xf numFmtId="0" fontId="26" fillId="27" borderId="0" applyNumberFormat="0" applyBorder="0" applyAlignment="0" applyProtection="0"/>
    <xf numFmtId="0" fontId="43" fillId="6" borderId="79" applyNumberFormat="0" applyAlignment="0" applyProtection="0"/>
    <xf numFmtId="0" fontId="24" fillId="14" borderId="44" applyNumberFormat="0" applyAlignment="0" applyProtection="0"/>
    <xf numFmtId="0" fontId="44" fillId="14" borderId="79" applyNumberFormat="0" applyAlignment="0" applyProtection="0"/>
    <xf numFmtId="0" fontId="4" fillId="0" borderId="0"/>
    <xf numFmtId="0" fontId="45" fillId="0" borderId="0"/>
    <xf numFmtId="0" fontId="46" fillId="3" borderId="0" applyNumberFormat="0" applyBorder="0" applyAlignment="0" applyProtection="0"/>
    <xf numFmtId="0" fontId="47" fillId="0" borderId="0" applyNumberForma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8" fillId="15" borderId="46" applyNumberFormat="0" applyFont="0" applyAlignment="0" applyProtection="0"/>
    <xf numFmtId="0" fontId="8" fillId="15" borderId="46" applyNumberFormat="0" applyFont="0" applyAlignment="0" applyProtection="0"/>
    <xf numFmtId="0" fontId="8" fillId="15" borderId="46" applyNumberFormat="0" applyFont="0" applyAlignment="0" applyProtection="0"/>
    <xf numFmtId="0" fontId="8" fillId="15" borderId="46" applyNumberFormat="0" applyFont="0" applyAlignment="0" applyProtection="0"/>
    <xf numFmtId="0" fontId="45" fillId="0" borderId="0"/>
    <xf numFmtId="0" fontId="4" fillId="0" borderId="0"/>
    <xf numFmtId="0" fontId="4" fillId="0" borderId="0"/>
    <xf numFmtId="0" fontId="48" fillId="0" borderId="80" applyNumberFormat="0" applyFill="0" applyAlignment="0" applyProtection="0"/>
    <xf numFmtId="0" fontId="49" fillId="0" borderId="81" applyNumberFormat="0" applyFill="0" applyAlignment="0" applyProtection="0"/>
    <xf numFmtId="0" fontId="28" fillId="0" borderId="49" applyNumberFormat="0" applyFill="0" applyAlignment="0" applyProtection="0"/>
    <xf numFmtId="0" fontId="28" fillId="0" borderId="0" applyNumberFormat="0" applyFill="0" applyBorder="0" applyAlignment="0" applyProtection="0"/>
    <xf numFmtId="0" fontId="13" fillId="0" borderId="43" applyNumberFormat="0" applyFill="0" applyAlignment="0" applyProtection="0"/>
    <xf numFmtId="0" fontId="20" fillId="16" borderId="48" applyNumberFormat="0" applyAlignment="0" applyProtection="0"/>
    <xf numFmtId="0" fontId="50" fillId="0" borderId="0" applyNumberFormat="0" applyFill="0" applyBorder="0" applyAlignment="0" applyProtection="0"/>
    <xf numFmtId="0" fontId="19" fillId="17" borderId="0" applyNumberFormat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8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4" fillId="15" borderId="46" applyNumberFormat="0" applyFont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7" fillId="0" borderId="47" applyNumberFormat="0" applyFill="0" applyAlignment="0" applyProtection="0"/>
    <xf numFmtId="0" fontId="15" fillId="0" borderId="0" applyNumberForma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14" fillId="4" borderId="0" applyNumberFormat="0" applyBorder="0" applyAlignment="0" applyProtection="0"/>
    <xf numFmtId="0" fontId="46" fillId="3" borderId="0" applyNumberFormat="0" applyBorder="0" applyAlignment="0" applyProtection="0"/>
    <xf numFmtId="0" fontId="3" fillId="0" borderId="0"/>
    <xf numFmtId="0" fontId="3" fillId="15" borderId="46" applyNumberFormat="0" applyFont="0" applyAlignment="0" applyProtection="0"/>
    <xf numFmtId="0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219">
    <xf numFmtId="0" fontId="0" fillId="0" borderId="0" xfId="0"/>
    <xf numFmtId="0" fontId="4" fillId="0" borderId="0" xfId="0" applyFont="1" applyFill="1"/>
    <xf numFmtId="165" fontId="4" fillId="0" borderId="0" xfId="0" applyNumberFormat="1" applyFont="1" applyFill="1"/>
    <xf numFmtId="0" fontId="4" fillId="0" borderId="0" xfId="0" applyFont="1" applyFill="1" applyAlignment="1">
      <alignment horizontal="center" wrapText="1"/>
    </xf>
    <xf numFmtId="165" fontId="4" fillId="0" borderId="0" xfId="0" applyNumberFormat="1" applyFont="1" applyFill="1" applyBorder="1"/>
    <xf numFmtId="164" fontId="4" fillId="0" borderId="0" xfId="0" applyNumberFormat="1" applyFont="1" applyFill="1"/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wrapText="1"/>
    </xf>
    <xf numFmtId="0" fontId="6" fillId="0" borderId="13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65" fontId="4" fillId="0" borderId="15" xfId="1" applyNumberFormat="1" applyFont="1" applyFill="1" applyBorder="1" applyAlignment="1">
      <alignment horizontal="center"/>
    </xf>
    <xf numFmtId="165" fontId="4" fillId="0" borderId="15" xfId="1" applyNumberFormat="1" applyFont="1" applyFill="1" applyBorder="1" applyAlignment="1">
      <alignment horizontal="center" vertical="center"/>
    </xf>
    <xf numFmtId="165" fontId="4" fillId="0" borderId="16" xfId="1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/>
    </xf>
    <xf numFmtId="165" fontId="4" fillId="0" borderId="18" xfId="1" applyNumberFormat="1" applyFont="1" applyFill="1" applyBorder="1" applyAlignment="1">
      <alignment horizontal="center" vertical="center"/>
    </xf>
    <xf numFmtId="165" fontId="4" fillId="0" borderId="19" xfId="1" applyNumberFormat="1" applyFont="1" applyFill="1" applyBorder="1" applyAlignment="1">
      <alignment horizontal="center" vertical="center"/>
    </xf>
    <xf numFmtId="165" fontId="4" fillId="0" borderId="22" xfId="1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 vertical="center"/>
    </xf>
    <xf numFmtId="0" fontId="4" fillId="0" borderId="30" xfId="0" applyFont="1" applyFill="1" applyBorder="1"/>
    <xf numFmtId="0" fontId="4" fillId="0" borderId="31" xfId="0" applyFont="1" applyFill="1" applyBorder="1"/>
    <xf numFmtId="49" fontId="4" fillId="0" borderId="6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left" wrapText="1" indent="1"/>
    </xf>
    <xf numFmtId="0" fontId="4" fillId="0" borderId="7" xfId="0" applyFont="1" applyFill="1" applyBorder="1" applyAlignment="1">
      <alignment horizontal="center"/>
    </xf>
    <xf numFmtId="165" fontId="4" fillId="0" borderId="35" xfId="1" applyNumberFormat="1" applyFont="1" applyFill="1" applyBorder="1" applyAlignment="1">
      <alignment horizontal="center"/>
    </xf>
    <xf numFmtId="165" fontId="4" fillId="0" borderId="32" xfId="1" applyNumberFormat="1" applyFont="1" applyFill="1" applyBorder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11" xfId="0" applyFont="1" applyFill="1" applyBorder="1"/>
    <xf numFmtId="0" fontId="4" fillId="0" borderId="5" xfId="0" applyFont="1" applyFill="1" applyBorder="1"/>
    <xf numFmtId="166" fontId="7" fillId="0" borderId="22" xfId="0" applyNumberFormat="1" applyFont="1" applyFill="1" applyBorder="1" applyAlignment="1">
      <alignment horizontal="center" vertical="center"/>
    </xf>
    <xf numFmtId="166" fontId="7" fillId="0" borderId="23" xfId="0" applyNumberFormat="1" applyFont="1" applyFill="1" applyBorder="1" applyAlignment="1">
      <alignment horizontal="center" vertical="center"/>
    </xf>
    <xf numFmtId="166" fontId="7" fillId="0" borderId="8" xfId="0" applyNumberFormat="1" applyFont="1" applyFill="1" applyBorder="1" applyAlignment="1">
      <alignment horizontal="center" vertical="center"/>
    </xf>
    <xf numFmtId="166" fontId="7" fillId="0" borderId="9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/>
    <xf numFmtId="165" fontId="4" fillId="0" borderId="0" xfId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wrapText="1" indent="1"/>
    </xf>
    <xf numFmtId="0" fontId="4" fillId="0" borderId="30" xfId="0" applyFont="1" applyFill="1" applyBorder="1" applyAlignment="1">
      <alignment horizontal="center"/>
    </xf>
    <xf numFmtId="49" fontId="4" fillId="0" borderId="30" xfId="0" applyNumberFormat="1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49" fontId="4" fillId="0" borderId="33" xfId="0" applyNumberFormat="1" applyFont="1" applyFill="1" applyBorder="1" applyAlignment="1">
      <alignment horizontal="center"/>
    </xf>
    <xf numFmtId="49" fontId="4" fillId="0" borderId="34" xfId="0" applyNumberFormat="1" applyFont="1" applyFill="1" applyBorder="1" applyAlignment="1">
      <alignment horizontal="left" wrapText="1" indent="1"/>
    </xf>
    <xf numFmtId="0" fontId="4" fillId="0" borderId="34" xfId="0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/>
    </xf>
    <xf numFmtId="49" fontId="6" fillId="0" borderId="22" xfId="0" applyNumberFormat="1" applyFont="1" applyFill="1" applyBorder="1" applyAlignment="1">
      <alignment horizontal="left"/>
    </xf>
    <xf numFmtId="0" fontId="6" fillId="0" borderId="22" xfId="0" applyFont="1" applyFill="1" applyBorder="1" applyAlignment="1">
      <alignment horizontal="center"/>
    </xf>
    <xf numFmtId="165" fontId="4" fillId="0" borderId="51" xfId="1" applyNumberFormat="1" applyFont="1" applyFill="1" applyBorder="1" applyAlignment="1">
      <alignment horizontal="center"/>
    </xf>
    <xf numFmtId="165" fontId="4" fillId="0" borderId="40" xfId="1" applyNumberFormat="1" applyFont="1" applyFill="1" applyBorder="1" applyAlignment="1">
      <alignment horizontal="center"/>
    </xf>
    <xf numFmtId="165" fontId="6" fillId="0" borderId="13" xfId="1" applyNumberFormat="1" applyFont="1" applyFill="1" applyBorder="1" applyAlignment="1">
      <alignment horizontal="center"/>
    </xf>
    <xf numFmtId="166" fontId="6" fillId="0" borderId="22" xfId="0" applyNumberFormat="1" applyFont="1" applyFill="1" applyBorder="1" applyAlignment="1">
      <alignment horizontal="center"/>
    </xf>
    <xf numFmtId="165" fontId="6" fillId="0" borderId="23" xfId="1" applyNumberFormat="1" applyFont="1" applyFill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0" fontId="30" fillId="0" borderId="0" xfId="0" applyFont="1" applyFill="1"/>
    <xf numFmtId="164" fontId="31" fillId="0" borderId="0" xfId="0" applyNumberFormat="1" applyFont="1" applyFill="1"/>
    <xf numFmtId="49" fontId="31" fillId="0" borderId="0" xfId="0" applyNumberFormat="1" applyFont="1" applyFill="1"/>
    <xf numFmtId="0" fontId="31" fillId="0" borderId="0" xfId="0" applyFont="1" applyFill="1" applyAlignment="1">
      <alignment horizontal="center"/>
    </xf>
    <xf numFmtId="0" fontId="31" fillId="0" borderId="0" xfId="0" applyFont="1" applyFill="1"/>
    <xf numFmtId="166" fontId="6" fillId="0" borderId="23" xfId="0" applyNumberFormat="1" applyFont="1" applyFill="1" applyBorder="1" applyAlignment="1">
      <alignment horizontal="center"/>
    </xf>
    <xf numFmtId="165" fontId="6" fillId="0" borderId="57" xfId="1" applyNumberFormat="1" applyFont="1" applyFill="1" applyBorder="1" applyAlignment="1">
      <alignment horizontal="center"/>
    </xf>
    <xf numFmtId="165" fontId="4" fillId="0" borderId="58" xfId="1" applyNumberFormat="1" applyFont="1" applyFill="1" applyBorder="1" applyAlignment="1">
      <alignment horizontal="center"/>
    </xf>
    <xf numFmtId="165" fontId="4" fillId="0" borderId="58" xfId="1" applyNumberFormat="1" applyFont="1" applyFill="1" applyBorder="1" applyAlignment="1">
      <alignment horizontal="center" vertical="center"/>
    </xf>
    <xf numFmtId="165" fontId="4" fillId="0" borderId="59" xfId="1" applyNumberFormat="1" applyFont="1" applyFill="1" applyBorder="1" applyAlignment="1">
      <alignment horizontal="center" vertical="center"/>
    </xf>
    <xf numFmtId="165" fontId="4" fillId="0" borderId="62" xfId="0" applyNumberFormat="1" applyFont="1" applyFill="1" applyBorder="1"/>
    <xf numFmtId="49" fontId="6" fillId="0" borderId="39" xfId="0" applyNumberFormat="1" applyFont="1" applyFill="1" applyBorder="1" applyAlignment="1">
      <alignment horizontal="center"/>
    </xf>
    <xf numFmtId="49" fontId="6" fillId="0" borderId="55" xfId="0" applyNumberFormat="1" applyFont="1" applyFill="1" applyBorder="1" applyAlignment="1">
      <alignment wrapText="1"/>
    </xf>
    <xf numFmtId="165" fontId="6" fillId="0" borderId="55" xfId="0" applyNumberFormat="1" applyFont="1" applyFill="1" applyBorder="1" applyAlignment="1">
      <alignment wrapText="1"/>
    </xf>
    <xf numFmtId="165" fontId="4" fillId="0" borderId="65" xfId="1" applyNumberFormat="1" applyFont="1" applyFill="1" applyBorder="1" applyAlignment="1">
      <alignment horizontal="center"/>
    </xf>
    <xf numFmtId="165" fontId="4" fillId="0" borderId="25" xfId="1" applyNumberFormat="1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165" fontId="4" fillId="0" borderId="37" xfId="0" applyNumberFormat="1" applyFont="1" applyFill="1" applyBorder="1"/>
    <xf numFmtId="165" fontId="6" fillId="2" borderId="63" xfId="1" applyNumberFormat="1" applyFont="1" applyFill="1" applyBorder="1" applyAlignment="1">
      <alignment horizontal="center" vertical="center"/>
    </xf>
    <xf numFmtId="165" fontId="6" fillId="2" borderId="4" xfId="1" applyNumberFormat="1" applyFont="1" applyFill="1" applyBorder="1" applyAlignment="1">
      <alignment horizontal="center" vertical="center"/>
    </xf>
    <xf numFmtId="165" fontId="6" fillId="2" borderId="52" xfId="1" applyNumberFormat="1" applyFont="1" applyFill="1" applyBorder="1" applyAlignment="1">
      <alignment horizontal="center" vertical="center"/>
    </xf>
    <xf numFmtId="165" fontId="6" fillId="2" borderId="34" xfId="1" applyNumberFormat="1" applyFont="1" applyFill="1" applyBorder="1" applyAlignment="1">
      <alignment horizontal="center" vertical="center"/>
    </xf>
    <xf numFmtId="165" fontId="6" fillId="2" borderId="51" xfId="1" applyNumberFormat="1" applyFont="1" applyFill="1" applyBorder="1" applyAlignment="1">
      <alignment horizontal="center" vertical="center"/>
    </xf>
    <xf numFmtId="165" fontId="4" fillId="2" borderId="34" xfId="1" applyNumberFormat="1" applyFont="1" applyFill="1" applyBorder="1" applyAlignment="1">
      <alignment horizontal="center" vertical="center"/>
    </xf>
    <xf numFmtId="165" fontId="4" fillId="2" borderId="51" xfId="1" applyNumberFormat="1" applyFont="1" applyFill="1" applyBorder="1" applyAlignment="1">
      <alignment horizontal="center" vertical="center"/>
    </xf>
    <xf numFmtId="165" fontId="4" fillId="0" borderId="23" xfId="0" applyNumberFormat="1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31" fillId="0" borderId="0" xfId="0" applyNumberFormat="1" applyFont="1" applyFill="1" applyBorder="1" applyAlignment="1">
      <alignment vertical="center" wrapText="1"/>
    </xf>
    <xf numFmtId="0" fontId="5" fillId="0" borderId="52" xfId="0" applyFont="1" applyFill="1" applyBorder="1" applyAlignment="1">
      <alignment horizontal="center" vertical="center" wrapText="1"/>
    </xf>
    <xf numFmtId="165" fontId="4" fillId="0" borderId="9" xfId="1" applyNumberFormat="1" applyFont="1" applyFill="1" applyBorder="1" applyAlignment="1">
      <alignment horizontal="center"/>
    </xf>
    <xf numFmtId="165" fontId="6" fillId="0" borderId="68" xfId="1" applyNumberFormat="1" applyFont="1" applyFill="1" applyBorder="1" applyAlignment="1">
      <alignment horizontal="center"/>
    </xf>
    <xf numFmtId="0" fontId="6" fillId="0" borderId="69" xfId="0" applyFont="1" applyFill="1" applyBorder="1" applyAlignment="1">
      <alignment horizontal="center" vertical="center"/>
    </xf>
    <xf numFmtId="165" fontId="4" fillId="2" borderId="23" xfId="0" applyNumberFormat="1" applyFont="1" applyFill="1" applyBorder="1" applyAlignment="1">
      <alignment horizontal="center" vertical="center"/>
    </xf>
    <xf numFmtId="165" fontId="4" fillId="0" borderId="23" xfId="1" applyNumberFormat="1" applyFont="1" applyFill="1" applyBorder="1" applyAlignment="1">
      <alignment horizontal="center" vertical="center"/>
    </xf>
    <xf numFmtId="165" fontId="6" fillId="0" borderId="22" xfId="1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49" fontId="4" fillId="0" borderId="72" xfId="0" applyNumberFormat="1" applyFont="1" applyFill="1" applyBorder="1" applyAlignment="1">
      <alignment horizontal="center"/>
    </xf>
    <xf numFmtId="49" fontId="4" fillId="0" borderId="73" xfId="0" applyNumberFormat="1" applyFont="1" applyFill="1" applyBorder="1" applyAlignment="1">
      <alignment horizontal="center"/>
    </xf>
    <xf numFmtId="49" fontId="6" fillId="0" borderId="39" xfId="0" applyNumberFormat="1" applyFont="1" applyFill="1" applyBorder="1" applyAlignment="1">
      <alignment wrapText="1"/>
    </xf>
    <xf numFmtId="49" fontId="6" fillId="0" borderId="12" xfId="0" applyNumberFormat="1" applyFont="1" applyFill="1" applyBorder="1" applyAlignment="1">
      <alignment horizontal="left"/>
    </xf>
    <xf numFmtId="49" fontId="4" fillId="0" borderId="14" xfId="0" applyNumberFormat="1" applyFont="1" applyFill="1" applyBorder="1" applyAlignment="1">
      <alignment horizontal="left" wrapText="1" indent="1"/>
    </xf>
    <xf numFmtId="49" fontId="4" fillId="0" borderId="17" xfId="0" applyNumberFormat="1" applyFont="1" applyFill="1" applyBorder="1" applyAlignment="1">
      <alignment horizontal="left" wrapText="1" indent="1"/>
    </xf>
    <xf numFmtId="0" fontId="32" fillId="0" borderId="0" xfId="0" applyFont="1" applyFill="1" applyAlignment="1">
      <alignment horizontal="center" vertical="center" wrapText="1"/>
    </xf>
    <xf numFmtId="0" fontId="33" fillId="0" borderId="36" xfId="0" applyFont="1" applyFill="1" applyBorder="1" applyAlignment="1">
      <alignment horizontal="center" vertical="center" wrapText="1"/>
    </xf>
    <xf numFmtId="0" fontId="33" fillId="0" borderId="74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left" vertical="center" wrapText="1"/>
    </xf>
    <xf numFmtId="166" fontId="36" fillId="0" borderId="77" xfId="44" applyNumberFormat="1" applyFont="1" applyFill="1" applyBorder="1" applyAlignment="1">
      <alignment horizontal="center" vertical="center"/>
    </xf>
    <xf numFmtId="0" fontId="35" fillId="0" borderId="39" xfId="0" applyFont="1" applyFill="1" applyBorder="1" applyAlignment="1">
      <alignment horizontal="left" vertical="center" wrapText="1"/>
    </xf>
    <xf numFmtId="0" fontId="35" fillId="0" borderId="75" xfId="0" applyFont="1" applyFill="1" applyBorder="1" applyAlignment="1">
      <alignment horizontal="left" vertical="center" wrapText="1"/>
    </xf>
    <xf numFmtId="166" fontId="36" fillId="0" borderId="78" xfId="44" applyNumberFormat="1" applyFont="1" applyFill="1" applyBorder="1" applyAlignment="1">
      <alignment horizontal="center" vertical="center"/>
    </xf>
    <xf numFmtId="0" fontId="38" fillId="0" borderId="0" xfId="0" applyFont="1" applyFill="1" applyAlignment="1">
      <alignment vertical="center"/>
    </xf>
    <xf numFmtId="0" fontId="35" fillId="0" borderId="0" xfId="0" applyFont="1" applyFill="1"/>
    <xf numFmtId="0" fontId="35" fillId="0" borderId="0" xfId="0" applyFont="1" applyFill="1" applyBorder="1"/>
    <xf numFmtId="49" fontId="40" fillId="0" borderId="0" xfId="0" applyNumberFormat="1" applyFont="1" applyFill="1" applyBorder="1" applyAlignment="1">
      <alignment wrapText="1"/>
    </xf>
    <xf numFmtId="0" fontId="40" fillId="0" borderId="0" xfId="0" applyFont="1" applyFill="1"/>
    <xf numFmtId="0" fontId="41" fillId="0" borderId="0" xfId="0" applyFont="1"/>
    <xf numFmtId="0" fontId="42" fillId="0" borderId="0" xfId="0" applyFont="1"/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49" fontId="31" fillId="0" borderId="0" xfId="0" applyNumberFormat="1" applyFont="1" applyFill="1" applyAlignment="1">
      <alignment horizontal="center"/>
    </xf>
    <xf numFmtId="49" fontId="31" fillId="0" borderId="0" xfId="0" applyNumberFormat="1" applyFont="1" applyFill="1" applyBorder="1" applyAlignment="1">
      <alignment horizontal="center" vertical="top" wrapText="1"/>
    </xf>
    <xf numFmtId="164" fontId="31" fillId="0" borderId="0" xfId="0" applyNumberFormat="1" applyFont="1" applyFill="1" applyAlignment="1">
      <alignment horizontal="center" vertical="center" wrapText="1"/>
    </xf>
    <xf numFmtId="49" fontId="31" fillId="0" borderId="0" xfId="0" applyNumberFormat="1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left" wrapText="1"/>
    </xf>
    <xf numFmtId="49" fontId="4" fillId="0" borderId="8" xfId="0" applyNumberFormat="1" applyFont="1" applyFill="1" applyBorder="1" applyAlignment="1">
      <alignment horizontal="left" wrapText="1"/>
    </xf>
    <xf numFmtId="170" fontId="4" fillId="0" borderId="25" xfId="0" applyNumberFormat="1" applyFont="1" applyFill="1" applyBorder="1" applyAlignment="1">
      <alignment horizontal="center" vertical="center"/>
    </xf>
    <xf numFmtId="170" fontId="4" fillId="0" borderId="50" xfId="0" applyNumberFormat="1" applyFont="1" applyFill="1" applyBorder="1" applyAlignment="1">
      <alignment horizontal="center" vertical="center"/>
    </xf>
    <xf numFmtId="170" fontId="4" fillId="0" borderId="26" xfId="0" applyNumberFormat="1" applyFont="1" applyFill="1" applyBorder="1" applyAlignment="1">
      <alignment horizontal="center" vertical="center"/>
    </xf>
    <xf numFmtId="49" fontId="5" fillId="0" borderId="36" xfId="0" applyNumberFormat="1" applyFont="1" applyFill="1" applyBorder="1" applyAlignment="1">
      <alignment horizontal="left" wrapText="1"/>
    </xf>
    <xf numFmtId="49" fontId="5" fillId="0" borderId="38" xfId="0" applyNumberFormat="1" applyFont="1" applyFill="1" applyBorder="1" applyAlignment="1">
      <alignment horizontal="left" wrapText="1"/>
    </xf>
    <xf numFmtId="49" fontId="5" fillId="0" borderId="20" xfId="0" applyNumberFormat="1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center" vertical="center" wrapText="1"/>
    </xf>
    <xf numFmtId="49" fontId="5" fillId="0" borderId="66" xfId="0" applyNumberFormat="1" applyFont="1" applyFill="1" applyBorder="1" applyAlignment="1">
      <alignment horizontal="center" vertical="center" wrapText="1"/>
    </xf>
    <xf numFmtId="49" fontId="5" fillId="0" borderId="67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left" wrapText="1"/>
    </xf>
    <xf numFmtId="49" fontId="6" fillId="0" borderId="64" xfId="0" applyNumberFormat="1" applyFont="1" applyFill="1" applyBorder="1" applyAlignment="1">
      <alignment horizontal="left" wrapText="1"/>
    </xf>
    <xf numFmtId="49" fontId="4" fillId="0" borderId="33" xfId="0" applyNumberFormat="1" applyFont="1" applyFill="1" applyBorder="1" applyAlignment="1">
      <alignment horizontal="left" wrapText="1"/>
    </xf>
    <xf numFmtId="0" fontId="4" fillId="0" borderId="34" xfId="0" applyFont="1" applyFill="1" applyBorder="1"/>
    <xf numFmtId="170" fontId="4" fillId="0" borderId="28" xfId="0" applyNumberFormat="1" applyFont="1" applyFill="1" applyBorder="1" applyAlignment="1">
      <alignment horizontal="center" vertical="center" wrapText="1"/>
    </xf>
    <xf numFmtId="170" fontId="4" fillId="0" borderId="54" xfId="0" applyNumberFormat="1" applyFont="1" applyFill="1" applyBorder="1" applyAlignment="1">
      <alignment horizontal="center" vertical="center" wrapText="1"/>
    </xf>
    <xf numFmtId="170" fontId="4" fillId="0" borderId="29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4" fillId="0" borderId="41" xfId="0" applyNumberFormat="1" applyFont="1" applyFill="1" applyBorder="1" applyAlignment="1">
      <alignment horizontal="center" vertical="center" wrapText="1"/>
    </xf>
    <xf numFmtId="49" fontId="4" fillId="0" borderId="42" xfId="0" applyNumberFormat="1" applyFont="1" applyFill="1" applyBorder="1" applyAlignment="1">
      <alignment horizontal="center" vertical="center" wrapText="1"/>
    </xf>
    <xf numFmtId="49" fontId="4" fillId="0" borderId="41" xfId="0" applyNumberFormat="1" applyFont="1" applyFill="1" applyBorder="1" applyAlignment="1">
      <alignment horizontal="left" vertical="center" wrapText="1"/>
    </xf>
    <xf numFmtId="49" fontId="4" fillId="0" borderId="42" xfId="0" applyNumberFormat="1" applyFont="1" applyFill="1" applyBorder="1" applyAlignment="1">
      <alignment horizontal="left" vertical="center" wrapText="1"/>
    </xf>
    <xf numFmtId="164" fontId="5" fillId="0" borderId="10" xfId="0" applyNumberFormat="1" applyFont="1" applyFill="1" applyBorder="1" applyAlignment="1">
      <alignment horizontal="center" vertical="center" wrapText="1"/>
    </xf>
    <xf numFmtId="164" fontId="5" fillId="0" borderId="70" xfId="0" applyNumberFormat="1" applyFont="1" applyFill="1" applyBorder="1" applyAlignment="1">
      <alignment horizontal="center" vertical="center" wrapText="1"/>
    </xf>
    <xf numFmtId="49" fontId="5" fillId="0" borderId="53" xfId="0" applyNumberFormat="1" applyFont="1" applyFill="1" applyBorder="1" applyAlignment="1">
      <alignment horizontal="center" vertical="center" wrapText="1"/>
    </xf>
    <xf numFmtId="49" fontId="5" fillId="0" borderId="27" xfId="0" applyNumberFormat="1" applyFont="1" applyFill="1" applyBorder="1" applyAlignment="1">
      <alignment horizontal="center" vertical="center" wrapText="1"/>
    </xf>
    <xf numFmtId="0" fontId="5" fillId="0" borderId="6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4" fontId="31" fillId="0" borderId="0" xfId="0" applyNumberFormat="1" applyFont="1" applyFill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34" fillId="0" borderId="41" xfId="0" applyFont="1" applyFill="1" applyBorder="1" applyAlignment="1">
      <alignment horizontal="left" vertical="center" wrapText="1"/>
    </xf>
    <xf numFmtId="0" fontId="34" fillId="0" borderId="50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vertical="center" wrapText="1"/>
    </xf>
    <xf numFmtId="0" fontId="32" fillId="0" borderId="1" xfId="0" applyFont="1" applyFill="1" applyBorder="1" applyAlignment="1">
      <alignment wrapText="1"/>
    </xf>
    <xf numFmtId="0" fontId="33" fillId="0" borderId="36" xfId="0" applyFont="1" applyFill="1" applyBorder="1" applyAlignment="1">
      <alignment horizontal="center" vertical="center" wrapText="1"/>
    </xf>
    <xf numFmtId="0" fontId="33" fillId="0" borderId="38" xfId="0" applyFont="1" applyFill="1" applyBorder="1" applyAlignment="1">
      <alignment horizontal="center" vertical="center" wrapText="1"/>
    </xf>
    <xf numFmtId="0" fontId="33" fillId="0" borderId="37" xfId="0" applyFont="1" applyFill="1" applyBorder="1" applyAlignment="1">
      <alignment horizontal="center" vertical="center" wrapText="1"/>
    </xf>
    <xf numFmtId="0" fontId="33" fillId="0" borderId="75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76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left" vertical="center" wrapText="1"/>
    </xf>
    <xf numFmtId="0" fontId="34" fillId="0" borderId="11" xfId="0" applyFont="1" applyFill="1" applyBorder="1" applyAlignment="1">
      <alignment horizontal="left" vertical="center" wrapText="1"/>
    </xf>
    <xf numFmtId="0" fontId="37" fillId="0" borderId="70" xfId="0" applyFont="1" applyBorder="1" applyAlignment="1">
      <alignment horizontal="left" vertical="center" wrapText="1"/>
    </xf>
    <xf numFmtId="0" fontId="37" fillId="0" borderId="54" xfId="0" applyFont="1" applyBorder="1" applyAlignment="1">
      <alignment horizontal="left" vertical="center" wrapText="1"/>
    </xf>
    <xf numFmtId="0" fontId="37" fillId="0" borderId="29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49" fontId="40" fillId="0" borderId="0" xfId="0" applyNumberFormat="1" applyFont="1" applyFill="1" applyBorder="1" applyAlignment="1">
      <alignment horizontal="left" wrapText="1"/>
    </xf>
    <xf numFmtId="0" fontId="41" fillId="0" borderId="0" xfId="0" applyFont="1" applyAlignment="1">
      <alignment wrapText="1"/>
    </xf>
    <xf numFmtId="49" fontId="40" fillId="0" borderId="0" xfId="0" applyNumberFormat="1" applyFont="1" applyFill="1" applyBorder="1" applyAlignment="1">
      <alignment horizontal="right" wrapText="1"/>
    </xf>
    <xf numFmtId="0" fontId="41" fillId="0" borderId="0" xfId="0" applyFont="1" applyAlignment="1">
      <alignment horizontal="right"/>
    </xf>
    <xf numFmtId="49" fontId="31" fillId="0" borderId="0" xfId="0" applyNumberFormat="1" applyFont="1" applyFill="1" applyAlignment="1">
      <alignment horizontal="center" vertical="center"/>
    </xf>
    <xf numFmtId="0" fontId="52" fillId="2" borderId="82" xfId="0" applyFont="1" applyFill="1" applyBorder="1" applyAlignment="1">
      <alignment horizontal="left" vertical="center" wrapText="1"/>
    </xf>
    <xf numFmtId="0" fontId="53" fillId="2" borderId="83" xfId="0" applyFont="1" applyFill="1" applyBorder="1" applyAlignment="1">
      <alignment horizontal="center" wrapText="1"/>
    </xf>
    <xf numFmtId="0" fontId="54" fillId="2" borderId="83" xfId="0" applyFont="1" applyFill="1" applyBorder="1" applyAlignment="1">
      <alignment horizontal="center" vertical="top" wrapText="1"/>
    </xf>
    <xf numFmtId="0" fontId="53" fillId="2" borderId="83" xfId="0" applyFont="1" applyFill="1" applyBorder="1" applyAlignment="1">
      <alignment horizontal="center" wrapText="1"/>
    </xf>
    <xf numFmtId="1" fontId="53" fillId="2" borderId="83" xfId="0" applyNumberFormat="1" applyFont="1" applyFill="1" applyBorder="1" applyAlignment="1">
      <alignment horizontal="center" wrapText="1"/>
    </xf>
    <xf numFmtId="0" fontId="53" fillId="2" borderId="83" xfId="0" applyFont="1" applyFill="1" applyBorder="1" applyAlignment="1">
      <alignment horizontal="center" vertical="top" wrapText="1"/>
    </xf>
    <xf numFmtId="166" fontId="3" fillId="0" borderId="22" xfId="158" applyNumberFormat="1" applyFill="1" applyBorder="1"/>
    <xf numFmtId="0" fontId="53" fillId="2" borderId="84" xfId="0" applyFont="1" applyFill="1" applyBorder="1" applyAlignment="1">
      <alignment horizontal="center" vertical="top" wrapText="1"/>
    </xf>
    <xf numFmtId="166" fontId="3" fillId="0" borderId="61" xfId="158" applyNumberFormat="1" applyFill="1" applyBorder="1"/>
    <xf numFmtId="0" fontId="53" fillId="2" borderId="22" xfId="0" applyFont="1" applyFill="1" applyBorder="1" applyAlignment="1">
      <alignment horizontal="center" vertical="top" wrapText="1"/>
    </xf>
    <xf numFmtId="0" fontId="53" fillId="2" borderId="0" xfId="0" applyFont="1" applyFill="1" applyBorder="1" applyAlignment="1">
      <alignment horizontal="center" vertical="top" wrapText="1"/>
    </xf>
    <xf numFmtId="4" fontId="53" fillId="2" borderId="0" xfId="1" applyNumberFormat="1" applyFont="1" applyFill="1" applyBorder="1" applyAlignment="1">
      <alignment horizontal="center" vertical="center" wrapText="1"/>
    </xf>
    <xf numFmtId="0" fontId="52" fillId="2" borderId="55" xfId="0" applyFont="1" applyFill="1" applyBorder="1" applyAlignment="1">
      <alignment horizontal="left" vertical="center" wrapText="1"/>
    </xf>
    <xf numFmtId="165" fontId="52" fillId="2" borderId="55" xfId="1" applyNumberFormat="1" applyFont="1" applyFill="1" applyBorder="1" applyAlignment="1">
      <alignment horizontal="center" vertical="center" wrapText="1"/>
    </xf>
    <xf numFmtId="0" fontId="52" fillId="2" borderId="0" xfId="0" applyFont="1" applyFill="1"/>
    <xf numFmtId="49" fontId="53" fillId="2" borderId="56" xfId="0" applyNumberFormat="1" applyFont="1" applyFill="1" applyBorder="1" applyAlignment="1">
      <alignment horizontal="center" vertical="center" wrapText="1"/>
    </xf>
    <xf numFmtId="49" fontId="53" fillId="2" borderId="85" xfId="0" applyNumberFormat="1" applyFont="1" applyFill="1" applyBorder="1" applyAlignment="1">
      <alignment horizontal="center" vertical="center" wrapText="1"/>
    </xf>
    <xf numFmtId="49" fontId="53" fillId="2" borderId="86" xfId="0" applyNumberFormat="1" applyFont="1" applyFill="1" applyBorder="1" applyAlignment="1">
      <alignment horizontal="center" vertical="center" wrapText="1"/>
    </xf>
    <xf numFmtId="0" fontId="53" fillId="2" borderId="22" xfId="0" applyFont="1" applyFill="1" applyBorder="1" applyAlignment="1">
      <alignment horizontal="center" vertical="center" wrapText="1"/>
    </xf>
    <xf numFmtId="0" fontId="4" fillId="2" borderId="0" xfId="0" applyFont="1" applyFill="1"/>
    <xf numFmtId="49" fontId="53" fillId="2" borderId="51" xfId="0" applyNumberFormat="1" applyFont="1" applyFill="1" applyBorder="1" applyAlignment="1">
      <alignment horizontal="center" vertical="center" wrapText="1"/>
    </xf>
    <xf numFmtId="49" fontId="53" fillId="2" borderId="55" xfId="0" applyNumberFormat="1" applyFont="1" applyFill="1" applyBorder="1" applyAlignment="1">
      <alignment horizontal="center" vertical="center" wrapText="1"/>
    </xf>
    <xf numFmtId="49" fontId="53" fillId="2" borderId="87" xfId="0" applyNumberFormat="1" applyFont="1" applyFill="1" applyBorder="1" applyAlignment="1">
      <alignment horizontal="center" vertical="center" wrapText="1"/>
    </xf>
    <xf numFmtId="0" fontId="53" fillId="2" borderId="22" xfId="0" applyFont="1" applyFill="1" applyBorder="1" applyAlignment="1">
      <alignment horizontal="center" vertical="center"/>
    </xf>
    <xf numFmtId="49" fontId="53" fillId="2" borderId="25" xfId="0" applyNumberFormat="1" applyFont="1" applyFill="1" applyBorder="1" applyAlignment="1">
      <alignment horizontal="left" wrapText="1"/>
    </xf>
    <xf numFmtId="49" fontId="53" fillId="2" borderId="50" xfId="0" applyNumberFormat="1" applyFont="1" applyFill="1" applyBorder="1" applyAlignment="1">
      <alignment horizontal="left" wrapText="1"/>
    </xf>
    <xf numFmtId="49" fontId="53" fillId="2" borderId="42" xfId="0" applyNumberFormat="1" applyFont="1" applyFill="1" applyBorder="1" applyAlignment="1">
      <alignment horizontal="left" wrapText="1"/>
    </xf>
    <xf numFmtId="4" fontId="53" fillId="2" borderId="22" xfId="1" applyNumberFormat="1" applyFont="1" applyFill="1" applyBorder="1" applyAlignment="1">
      <alignment horizontal="center"/>
    </xf>
    <xf numFmtId="2" fontId="55" fillId="2" borderId="22" xfId="0" applyNumberFormat="1" applyFont="1" applyFill="1" applyBorder="1" applyAlignment="1">
      <alignment horizontal="center" vertical="center"/>
    </xf>
    <xf numFmtId="0" fontId="55" fillId="2" borderId="0" xfId="0" applyFont="1" applyFill="1"/>
  </cellXfs>
  <cellStyles count="324">
    <cellStyle name="_x0004_" xfId="3"/>
    <cellStyle name="?" xfId="4"/>
    <cellStyle name="? 2" xfId="159"/>
    <cellStyle name="? 3" xfId="160"/>
    <cellStyle name="20% - Акцент1 2" xfId="161"/>
    <cellStyle name="20% - Акцент2 2" xfId="162"/>
    <cellStyle name="20% - Акцент3 2" xfId="163"/>
    <cellStyle name="20% - Акцент4 2" xfId="164"/>
    <cellStyle name="20% - Акцент5 2" xfId="165"/>
    <cellStyle name="20% - Акцент6 2" xfId="166"/>
    <cellStyle name="40% - Акцент1 2" xfId="167"/>
    <cellStyle name="40% - Акцент2 2" xfId="168"/>
    <cellStyle name="40% - Акцент3 2" xfId="169"/>
    <cellStyle name="40% - Акцент4 2" xfId="170"/>
    <cellStyle name="40% - Акцент5 2" xfId="171"/>
    <cellStyle name="40% - Акцент6 2" xfId="172"/>
    <cellStyle name="60% - Акцент1 2" xfId="173"/>
    <cellStyle name="60% - Акцент2 2" xfId="174"/>
    <cellStyle name="60% - Акцент3 2" xfId="175"/>
    <cellStyle name="60% - Акцент4 2" xfId="176"/>
    <cellStyle name="60% - Акцент5 2" xfId="177"/>
    <cellStyle name="60% - Акцент6 2" xfId="178"/>
    <cellStyle name="AFE" xfId="5"/>
    <cellStyle name="Grey" xfId="6"/>
    <cellStyle name="Input [yellow]" xfId="7"/>
    <cellStyle name="no dec" xfId="8"/>
    <cellStyle name="no dec 2" xfId="9"/>
    <cellStyle name="Normal - Style1" xfId="10"/>
    <cellStyle name="Normal_6296-3H1" xfId="11"/>
    <cellStyle name="Percent [2]" xfId="12"/>
    <cellStyle name="Percent [2] 2" xfId="13"/>
    <cellStyle name="Акцент1 2" xfId="179"/>
    <cellStyle name="Акцент2 2" xfId="180"/>
    <cellStyle name="Акцент3 2" xfId="181"/>
    <cellStyle name="Акцент4 2" xfId="182"/>
    <cellStyle name="Акцент5 2" xfId="183"/>
    <cellStyle name="Акцент6 2" xfId="184"/>
    <cellStyle name="Ввод  2" xfId="185"/>
    <cellStyle name="Вывод 2" xfId="186"/>
    <cellStyle name="Вычисление 2" xfId="187"/>
    <cellStyle name="Гиперссылка 2" xfId="14"/>
    <cellStyle name="ЀЄ" xfId="188"/>
    <cellStyle name="Є" xfId="15"/>
    <cellStyle name="Є_x0004_" xfId="16"/>
    <cellStyle name="ЄЀЄЄЄ" xfId="17"/>
    <cellStyle name="ЄЄ" xfId="18"/>
    <cellStyle name="ЄЄ_x0004_" xfId="19"/>
    <cellStyle name="Є_x0004_Є" xfId="189"/>
    <cellStyle name="ЄЄЀЄ" xfId="20"/>
    <cellStyle name="ЄЄЄ" xfId="190"/>
    <cellStyle name="ЄЄЄ_x0004_" xfId="21"/>
    <cellStyle name="ЄЄ_x0004_Є_x0004_" xfId="22"/>
    <cellStyle name="ЄЄЄЄ" xfId="191"/>
    <cellStyle name="ЄЄЄЄ_x0004_" xfId="23"/>
    <cellStyle name="ЄЄЄЄЄ" xfId="24"/>
    <cellStyle name="ЄЄЄЄЄ_x0004_" xfId="25"/>
    <cellStyle name="ЄЄЄ_x0004_ЄЄ" xfId="192"/>
    <cellStyle name="ЄЄЄЄЄ 2" xfId="26"/>
    <cellStyle name="ЄЄЄ_x0004_ЄЄ 2" xfId="193"/>
    <cellStyle name="ЄЄЄ_x0004_ЄЄ 2 2" xfId="194"/>
    <cellStyle name="ЄЄЄЄЄ 3" xfId="27"/>
    <cellStyle name="ЄЄЄЄЄ 4" xfId="28"/>
    <cellStyle name="ЄЄЄЄЄ 5" xfId="195"/>
    <cellStyle name="ЄЄЄЄЄ 6" xfId="196"/>
    <cellStyle name="ЄЄЄЄЄ 7" xfId="197"/>
    <cellStyle name="ЄЄЄЄЄ 8" xfId="198"/>
    <cellStyle name="ЄЄЄ_x0004_ЄЄ_Отчеты_МППМ_ДФР_v015 (2)" xfId="199"/>
    <cellStyle name="ЄЄЄ_x0004_ЄЄЄЀЄЄЄЄЄ_x0004_ЄЄЄЄЄ" xfId="200"/>
    <cellStyle name="ЄЄЄЄ_x0004_ЄЄЄ" xfId="29"/>
    <cellStyle name="Є_x0004_ЄЄЄЄ_x0004_ЄЄ_x0004_" xfId="201"/>
    <cellStyle name="ЄЄЄЄЄ_x0004_ЄЄЄ" xfId="30"/>
    <cellStyle name="ЄЄ_x0004_ЄЄЄЄЄЄЄ" xfId="31"/>
    <cellStyle name="Заголовок 1 2" xfId="202"/>
    <cellStyle name="Заголовок 2 2" xfId="203"/>
    <cellStyle name="Заголовок 3 2" xfId="204"/>
    <cellStyle name="Заголовок 4 2" xfId="205"/>
    <cellStyle name="Итог 2" xfId="206"/>
    <cellStyle name="Контрольная ячейка 2" xfId="207"/>
    <cellStyle name="Название 2" xfId="208"/>
    <cellStyle name="Нейтральный 2" xfId="209"/>
    <cellStyle name="Обычный" xfId="0" builtinId="0"/>
    <cellStyle name="Обычный 10" xfId="32"/>
    <cellStyle name="Обычный 10 2" xfId="158"/>
    <cellStyle name="Обычный 10 2 2" xfId="210"/>
    <cellStyle name="Обычный 10 3" xfId="211"/>
    <cellStyle name="Обычный 10 3 2" xfId="212"/>
    <cellStyle name="Обычный 10 4" xfId="213"/>
    <cellStyle name="Обычный 10 5" xfId="214"/>
    <cellStyle name="Обычный 11" xfId="33"/>
    <cellStyle name="Обычный 12" xfId="34"/>
    <cellStyle name="Обычный 12 2" xfId="35"/>
    <cellStyle name="Обычный 12 2 2" xfId="215"/>
    <cellStyle name="Обычный 12 2 3" xfId="216"/>
    <cellStyle name="Обычный 12 2 4" xfId="217"/>
    <cellStyle name="Обычный 12 3" xfId="36"/>
    <cellStyle name="Обычный 13" xfId="37"/>
    <cellStyle name="Обычный 13 2" xfId="218"/>
    <cellStyle name="Обычный 13 3" xfId="219"/>
    <cellStyle name="Обычный 13 4" xfId="220"/>
    <cellStyle name="Обычный 14" xfId="38"/>
    <cellStyle name="Обычный 14 2" xfId="39"/>
    <cellStyle name="Обычный 15" xfId="40"/>
    <cellStyle name="Обычный 15 2" xfId="221"/>
    <cellStyle name="Обычный 15 3" xfId="222"/>
    <cellStyle name="Обычный 15 4" xfId="223"/>
    <cellStyle name="Обычный 16" xfId="41"/>
    <cellStyle name="Обычный 16 2" xfId="42"/>
    <cellStyle name="Обычный 17" xfId="43"/>
    <cellStyle name="Обычный 17 2" xfId="224"/>
    <cellStyle name="Обычный 17 3" xfId="225"/>
    <cellStyle name="Обычный 17 4" xfId="226"/>
    <cellStyle name="Обычный 18" xfId="2"/>
    <cellStyle name="Обычный 18 2" xfId="227"/>
    <cellStyle name="Обычный 18 2 2" xfId="228"/>
    <cellStyle name="Обычный 18 3" xfId="229"/>
    <cellStyle name="Обычный 18 4" xfId="230"/>
    <cellStyle name="Обычный 19" xfId="231"/>
    <cellStyle name="Обычный 19 2" xfId="232"/>
    <cellStyle name="Обычный 2" xfId="44"/>
    <cellStyle name="Обычный 2 2" xfId="45"/>
    <cellStyle name="Обычный 2 2 2" xfId="46"/>
    <cellStyle name="Обычный 2 2 3" xfId="47"/>
    <cellStyle name="Обычный 2 2 4" xfId="48"/>
    <cellStyle name="Обычный 2 2 4 2" xfId="233"/>
    <cellStyle name="Обычный 2 2 5" xfId="234"/>
    <cellStyle name="Обычный 2 2_Расчет (2)" xfId="49"/>
    <cellStyle name="Обычный 2 3" xfId="50"/>
    <cellStyle name="Обычный 2 3 2" xfId="235"/>
    <cellStyle name="Обычный 2 4" xfId="51"/>
    <cellStyle name="Обычный 2 5" xfId="52"/>
    <cellStyle name="Обычный 2 5 2" xfId="236"/>
    <cellStyle name="Обычный 2 5 3" xfId="237"/>
    <cellStyle name="Обычный 2 5 4" xfId="238"/>
    <cellStyle name="Обычный 2 6" xfId="53"/>
    <cellStyle name="Обычный 2 6 2" xfId="239"/>
    <cellStyle name="Обычный 2 6 3" xfId="240"/>
    <cellStyle name="Обычный 2 6 4" xfId="241"/>
    <cellStyle name="Обычный 2 7" xfId="54"/>
    <cellStyle name="Обычный 2 7 2" xfId="242"/>
    <cellStyle name="Обычный 2 7 3" xfId="243"/>
    <cellStyle name="Обычный 2 7 4" xfId="244"/>
    <cellStyle name="Обычный 2 8" xfId="245"/>
    <cellStyle name="Обычный 2_Расчет (2)" xfId="55"/>
    <cellStyle name="Обычный 20" xfId="246"/>
    <cellStyle name="Обычный 21" xfId="247"/>
    <cellStyle name="Обычный 22" xfId="248"/>
    <cellStyle name="Обычный 23" xfId="249"/>
    <cellStyle name="Обычный 24" xfId="250"/>
    <cellStyle name="Обычный 25" xfId="251"/>
    <cellStyle name="Обычный 26" xfId="252"/>
    <cellStyle name="Обычный 27" xfId="253"/>
    <cellStyle name="Обычный 28" xfId="254"/>
    <cellStyle name="Обычный 29" xfId="255"/>
    <cellStyle name="Обычный 3" xfId="56"/>
    <cellStyle name="Обычный 3 2" xfId="57"/>
    <cellStyle name="Обычный 3 2 2" xfId="58"/>
    <cellStyle name="Обычный 3 2 2 2" xfId="256"/>
    <cellStyle name="Обычный 3 2 2 3" xfId="257"/>
    <cellStyle name="Обычный 3 2 2 4" xfId="258"/>
    <cellStyle name="Обычный 3 2 3" xfId="259"/>
    <cellStyle name="Обычный 3 2_Расчет (2)" xfId="59"/>
    <cellStyle name="Обычный 3 3" xfId="260"/>
    <cellStyle name="Обычный 3 4" xfId="261"/>
    <cellStyle name="Обычный 3 5" xfId="262"/>
    <cellStyle name="Обычный 3_Расчет (2)" xfId="60"/>
    <cellStyle name="Обычный 30" xfId="263"/>
    <cellStyle name="Обычный 31" xfId="264"/>
    <cellStyle name="Обычный 32" xfId="265"/>
    <cellStyle name="Обычный 33" xfId="266"/>
    <cellStyle name="Обычный 34" xfId="267"/>
    <cellStyle name="Обычный 35" xfId="268"/>
    <cellStyle name="Обычный 4" xfId="61"/>
    <cellStyle name="Обычный 4 2" xfId="269"/>
    <cellStyle name="Обычный 4 3" xfId="270"/>
    <cellStyle name="Обычный 45" xfId="62"/>
    <cellStyle name="Обычный 45 2" xfId="271"/>
    <cellStyle name="Обычный 45 3" xfId="272"/>
    <cellStyle name="Обычный 45 4" xfId="273"/>
    <cellStyle name="Обычный 5" xfId="63"/>
    <cellStyle name="Обычный 51" xfId="274"/>
    <cellStyle name="Обычный 52" xfId="275"/>
    <cellStyle name="Обычный 54" xfId="276"/>
    <cellStyle name="Обычный 6" xfId="64"/>
    <cellStyle name="Обычный 6 2" xfId="65"/>
    <cellStyle name="Обычный 6_Расчет (2)" xfId="66"/>
    <cellStyle name="Обычный 7" xfId="67"/>
    <cellStyle name="Обычный 7 2" xfId="277"/>
    <cellStyle name="Обычный 7 3" xfId="278"/>
    <cellStyle name="Обычный 7 4" xfId="279"/>
    <cellStyle name="Обычный 8" xfId="68"/>
    <cellStyle name="Обычный 8 2" xfId="69"/>
    <cellStyle name="Обычный 8 2 2" xfId="280"/>
    <cellStyle name="Обычный 8 2 3" xfId="281"/>
    <cellStyle name="Обычный 8 2 4" xfId="282"/>
    <cellStyle name="Обычный 8 3" xfId="70"/>
    <cellStyle name="Обычный 9" xfId="71"/>
    <cellStyle name="Плохой 2" xfId="283"/>
    <cellStyle name="Пояснение 2" xfId="284"/>
    <cellStyle name="Примечание 2" xfId="285"/>
    <cellStyle name="Процентный 2" xfId="72"/>
    <cellStyle name="Процентный 3" xfId="286"/>
    <cellStyle name="Процентный 4" xfId="287"/>
    <cellStyle name="Связанная ячейка 2" xfId="288"/>
    <cellStyle name="Стиль 1" xfId="73"/>
    <cellStyle name="Стиль 1 2" xfId="74"/>
    <cellStyle name="Стиль 1 2 2" xfId="75"/>
    <cellStyle name="Стиль 10" xfId="76"/>
    <cellStyle name="Стиль 10 2" xfId="77"/>
    <cellStyle name="Стиль 11" xfId="78"/>
    <cellStyle name="Стиль 11 2" xfId="79"/>
    <cellStyle name="Стиль 12" xfId="80"/>
    <cellStyle name="Стиль 12 2" xfId="81"/>
    <cellStyle name="Стиль 13" xfId="82"/>
    <cellStyle name="Стиль 14" xfId="83"/>
    <cellStyle name="Стиль 15" xfId="84"/>
    <cellStyle name="Стиль 16" xfId="85"/>
    <cellStyle name="Стиль 17" xfId="86"/>
    <cellStyle name="Стиль 18" xfId="87"/>
    <cellStyle name="Стиль 2" xfId="88"/>
    <cellStyle name="Стиль 2 2" xfId="89"/>
    <cellStyle name="Стиль 3" xfId="90"/>
    <cellStyle name="Стиль 3 2" xfId="91"/>
    <cellStyle name="Стиль 4" xfId="92"/>
    <cellStyle name="Стиль 4 2" xfId="93"/>
    <cellStyle name="Стиль 5" xfId="94"/>
    <cellStyle name="Стиль 5 2" xfId="95"/>
    <cellStyle name="Стиль 6" xfId="96"/>
    <cellStyle name="Стиль 6 2" xfId="97"/>
    <cellStyle name="Стиль 7" xfId="98"/>
    <cellStyle name="Стиль 7 2" xfId="99"/>
    <cellStyle name="Стиль 8" xfId="100"/>
    <cellStyle name="Стиль 8 2" xfId="101"/>
    <cellStyle name="Стиль 9" xfId="102"/>
    <cellStyle name="Стиль 9 2" xfId="103"/>
    <cellStyle name="Текст предупреждения 2" xfId="289"/>
    <cellStyle name="Тысячи [0]" xfId="104"/>
    <cellStyle name="Тысячи_pldt" xfId="105"/>
    <cellStyle name="Финансовый" xfId="1" builtinId="3"/>
    <cellStyle name="Финансовый 10" xfId="290"/>
    <cellStyle name="Финансовый 11" xfId="291"/>
    <cellStyle name="Финансовый 12" xfId="292"/>
    <cellStyle name="Финансовый 13" xfId="293"/>
    <cellStyle name="Финансовый 14" xfId="294"/>
    <cellStyle name="Финансовый 15" xfId="295"/>
    <cellStyle name="Финансовый 16" xfId="296"/>
    <cellStyle name="Финансовый 17" xfId="297"/>
    <cellStyle name="Финансовый 18" xfId="298"/>
    <cellStyle name="Финансовый 19" xfId="299"/>
    <cellStyle name="Финансовый 2" xfId="106"/>
    <cellStyle name="Финансовый 2 2" xfId="107"/>
    <cellStyle name="Финансовый 2 2 2" xfId="300"/>
    <cellStyle name="Финансовый 2 3" xfId="108"/>
    <cellStyle name="Финансовый 2 3 2" xfId="109"/>
    <cellStyle name="Финансовый 2 3 3" xfId="301"/>
    <cellStyle name="Финансовый 2 4" xfId="110"/>
    <cellStyle name="Финансовый 2 5" xfId="157"/>
    <cellStyle name="Финансовый 20" xfId="302"/>
    <cellStyle name="Финансовый 21" xfId="303"/>
    <cellStyle name="Финансовый 22" xfId="304"/>
    <cellStyle name="Финансовый 23" xfId="305"/>
    <cellStyle name="Финансовый 24" xfId="306"/>
    <cellStyle name="Финансовый 25" xfId="307"/>
    <cellStyle name="Финансовый 3" xfId="111"/>
    <cellStyle name="Финансовый 3 2" xfId="308"/>
    <cellStyle name="Финансовый 3 3" xfId="309"/>
    <cellStyle name="Финансовый 4" xfId="112"/>
    <cellStyle name="Финансовый 4 2" xfId="310"/>
    <cellStyle name="Финансовый 5" xfId="113"/>
    <cellStyle name="Финансовый 5 2" xfId="114"/>
    <cellStyle name="Финансовый 5 3" xfId="311"/>
    <cellStyle name="Финансовый 6" xfId="115"/>
    <cellStyle name="Финансовый 6 2" xfId="116"/>
    <cellStyle name="Финансовый 7" xfId="117"/>
    <cellStyle name="Финансовый 7 2" xfId="118"/>
    <cellStyle name="Финансовый 8" xfId="312"/>
    <cellStyle name="Финансовый 8 2" xfId="313"/>
    <cellStyle name="Финансовый 9" xfId="314"/>
    <cellStyle name="Финансовый 9 2" xfId="315"/>
    <cellStyle name="Хороший 2" xfId="316"/>
    <cellStyle name="㼿" xfId="119"/>
    <cellStyle name="㼿 2" xfId="120"/>
    <cellStyle name="㼿 3" xfId="121"/>
    <cellStyle name="㼿?" xfId="122"/>
    <cellStyle name="㼿? 2" xfId="123"/>
    <cellStyle name="㼿? 2 2" xfId="124"/>
    <cellStyle name="㼿? 3" xfId="317"/>
    <cellStyle name="㼿㼿" xfId="125"/>
    <cellStyle name="㼿㼿 2" xfId="126"/>
    <cellStyle name="㼿㼿?" xfId="127"/>
    <cellStyle name="㼿㼿? 2" xfId="128"/>
    <cellStyle name="㼿㼿? 2 2" xfId="129"/>
    <cellStyle name="㼿㼿? 3" xfId="318"/>
    <cellStyle name="㼿㼿? 4" xfId="319"/>
    <cellStyle name="㼿㼿㼿" xfId="130"/>
    <cellStyle name="㼿㼿㼿 2" xfId="131"/>
    <cellStyle name="㼿㼿㼿?" xfId="132"/>
    <cellStyle name="㼿㼿㼿? 2" xfId="133"/>
    <cellStyle name="㼿㼿㼿? 2 2" xfId="134"/>
    <cellStyle name="㼿㼿㼿㼿" xfId="135"/>
    <cellStyle name="㼿㼿㼿㼿 2" xfId="136"/>
    <cellStyle name="㼿㼿㼿㼿?" xfId="137"/>
    <cellStyle name="㼿㼿㼿㼿? 2" xfId="138"/>
    <cellStyle name="㼿㼿㼿㼿㼿" xfId="139"/>
    <cellStyle name="㼿㼿㼿㼿㼿 10" xfId="140"/>
    <cellStyle name="㼿㼿㼿㼿㼿 10 2" xfId="141"/>
    <cellStyle name="㼿㼿㼿㼿㼿 11" xfId="142"/>
    <cellStyle name="㼿㼿㼿㼿㼿 11 2" xfId="320"/>
    <cellStyle name="㼿㼿㼿㼿㼿 2" xfId="143"/>
    <cellStyle name="㼿㼿㼿㼿㼿 3" xfId="144"/>
    <cellStyle name="㼿㼿㼿㼿㼿 4" xfId="145"/>
    <cellStyle name="㼿㼿㼿㼿㼿 5" xfId="146"/>
    <cellStyle name="㼿㼿㼿㼿㼿 6" xfId="147"/>
    <cellStyle name="㼿㼿㼿㼿㼿 7" xfId="148"/>
    <cellStyle name="㼿㼿㼿㼿㼿 7 2" xfId="149"/>
    <cellStyle name="㼿㼿㼿㼿㼿 8" xfId="150"/>
    <cellStyle name="㼿㼿㼿㼿㼿 9" xfId="151"/>
    <cellStyle name="㼿㼿㼿㼿㼿?" xfId="152"/>
    <cellStyle name="㼿㼿㼿㼿㼿㼿" xfId="321"/>
    <cellStyle name="㼿㼿㼿㼿㼿㼿?" xfId="153"/>
    <cellStyle name="㼿㼿㼿㼿㼿㼿㼿" xfId="322"/>
    <cellStyle name="㼿㼿㼿㼿㼿㼿㼿㼿" xfId="154"/>
    <cellStyle name="㼿㼿㼿㼿㼿㼿㼿㼿㼿" xfId="155"/>
    <cellStyle name="㼿㼿㼿㼿㼿㼿㼿㼿㼿㼿" xfId="156"/>
    <cellStyle name="㼿㼿㼿㼿㼿㼿㼿㼿㼿㼿㼿㼿㼿㼿㼿㼿㼿㼿㼿㼿㼿㼿㼿㼿㼿㼿㼿㼿㼿" xfId="3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91;&#1088;&#1075;&#1091;&#1090;&#1101;&#1085;&#1077;&#1088;&#1075;&#1086;&#1089;&#1073;&#1099;&#1090;%2008-2014-fakt%20&#1082;%20&#1086;&#1090;&#1087;&#1088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 "/>
      <sheetName val="3 ЦК"/>
      <sheetName val="3 ЦК (СЭС)"/>
      <sheetName val="5 ЦК"/>
      <sheetName val="ПОТЕРИ"/>
      <sheetName val="Лист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view="pageBreakPreview" zoomScale="75" zoomScaleNormal="85" zoomScaleSheetLayoutView="75" workbookViewId="0">
      <selection activeCell="D12" sqref="D12"/>
    </sheetView>
  </sheetViews>
  <sheetFormatPr defaultRowHeight="12.75" x14ac:dyDescent="0.2"/>
  <cols>
    <col min="1" max="1" width="8.7109375" style="5" customWidth="1"/>
    <col min="2" max="2" width="55.7109375" style="6" customWidth="1"/>
    <col min="3" max="3" width="15.7109375" style="7" customWidth="1"/>
    <col min="4" max="4" width="16.140625" style="1" customWidth="1"/>
    <col min="5" max="5" width="15.7109375" style="1" customWidth="1"/>
    <col min="6" max="6" width="14.7109375" style="1" customWidth="1"/>
    <col min="7" max="7" width="15.5703125" style="1" customWidth="1"/>
    <col min="8" max="8" width="14" style="1" customWidth="1"/>
    <col min="9" max="9" width="12.7109375" style="1" customWidth="1"/>
    <col min="10" max="16384" width="9.140625" style="1"/>
  </cols>
  <sheetData>
    <row r="1" spans="1:8" ht="6.75" customHeight="1" x14ac:dyDescent="0.25">
      <c r="A1" s="60"/>
      <c r="B1" s="61"/>
      <c r="C1" s="62"/>
      <c r="D1" s="63"/>
      <c r="E1" s="63"/>
      <c r="F1" s="59"/>
    </row>
    <row r="2" spans="1:8" ht="18" x14ac:dyDescent="0.25">
      <c r="A2" s="129" t="s">
        <v>25</v>
      </c>
      <c r="B2" s="129"/>
      <c r="C2" s="129"/>
      <c r="D2" s="129"/>
      <c r="E2" s="129"/>
      <c r="F2" s="59"/>
    </row>
    <row r="3" spans="1:8" ht="18" x14ac:dyDescent="0.25">
      <c r="A3" s="129" t="s">
        <v>37</v>
      </c>
      <c r="B3" s="129"/>
      <c r="C3" s="129"/>
      <c r="D3" s="129"/>
      <c r="E3" s="129"/>
      <c r="F3" s="59"/>
    </row>
    <row r="4" spans="1:8" ht="18" x14ac:dyDescent="0.25">
      <c r="A4" s="129" t="s">
        <v>0</v>
      </c>
      <c r="B4" s="129"/>
      <c r="C4" s="129"/>
      <c r="D4" s="129"/>
      <c r="E4" s="129"/>
      <c r="F4" s="59"/>
    </row>
    <row r="5" spans="1:8" ht="9" customHeight="1" x14ac:dyDescent="0.2">
      <c r="A5" s="130" t="s">
        <v>43</v>
      </c>
      <c r="B5" s="130"/>
      <c r="C5" s="130"/>
      <c r="D5" s="130"/>
      <c r="E5" s="130"/>
      <c r="F5" s="59"/>
    </row>
    <row r="6" spans="1:8" ht="19.5" customHeight="1" x14ac:dyDescent="0.2">
      <c r="A6" s="130"/>
      <c r="B6" s="130"/>
      <c r="C6" s="130"/>
      <c r="D6" s="130"/>
      <c r="E6" s="130"/>
      <c r="F6" s="59"/>
    </row>
    <row r="7" spans="1:8" ht="16.5" customHeight="1" x14ac:dyDescent="0.2">
      <c r="A7" s="131" t="s">
        <v>38</v>
      </c>
      <c r="B7" s="131"/>
      <c r="C7" s="131"/>
      <c r="D7" s="131"/>
      <c r="E7" s="131"/>
      <c r="F7" s="131"/>
    </row>
    <row r="8" spans="1:8" ht="12" customHeight="1" x14ac:dyDescent="0.2">
      <c r="A8" s="21"/>
      <c r="B8" s="22"/>
      <c r="C8" s="23"/>
      <c r="D8" s="24"/>
      <c r="E8" s="24"/>
      <c r="F8" s="2"/>
      <c r="G8" s="2"/>
      <c r="H8" s="2"/>
    </row>
    <row r="9" spans="1:8" ht="36.75" customHeight="1" thickBot="1" x14ac:dyDescent="0.25">
      <c r="A9" s="128" t="s">
        <v>41</v>
      </c>
      <c r="B9" s="128"/>
      <c r="C9" s="128"/>
      <c r="D9" s="128"/>
      <c r="E9" s="128"/>
      <c r="F9" s="90"/>
      <c r="G9" s="2"/>
      <c r="H9" s="2"/>
    </row>
    <row r="10" spans="1:8" ht="36.75" customHeight="1" x14ac:dyDescent="0.2">
      <c r="A10" s="124" t="s">
        <v>1</v>
      </c>
      <c r="B10" s="126" t="s">
        <v>35</v>
      </c>
      <c r="C10" s="122" t="s">
        <v>2</v>
      </c>
      <c r="D10" s="120" t="s">
        <v>3</v>
      </c>
      <c r="E10" s="121"/>
      <c r="F10" s="2"/>
      <c r="G10" s="2"/>
    </row>
    <row r="11" spans="1:8" ht="14.25" customHeight="1" thickBot="1" x14ac:dyDescent="0.25">
      <c r="A11" s="125"/>
      <c r="B11" s="127"/>
      <c r="C11" s="123"/>
      <c r="D11" s="25" t="s">
        <v>5</v>
      </c>
      <c r="E11" s="9" t="s">
        <v>24</v>
      </c>
    </row>
    <row r="12" spans="1:8" ht="15.75" customHeight="1" x14ac:dyDescent="0.2">
      <c r="A12" s="10" t="s">
        <v>6</v>
      </c>
      <c r="B12" s="11" t="s">
        <v>22</v>
      </c>
      <c r="C12" s="11"/>
      <c r="D12" s="26"/>
      <c r="E12" s="27"/>
      <c r="F12" s="2"/>
      <c r="G12" s="2"/>
      <c r="H12" s="2"/>
    </row>
    <row r="13" spans="1:8" ht="18" customHeight="1" x14ac:dyDescent="0.2">
      <c r="A13" s="50" t="s">
        <v>8</v>
      </c>
      <c r="B13" s="51" t="s">
        <v>14</v>
      </c>
      <c r="C13" s="52" t="s">
        <v>15</v>
      </c>
      <c r="D13" s="97">
        <v>2985.52</v>
      </c>
      <c r="E13" s="57">
        <v>3036.4010000000003</v>
      </c>
      <c r="F13" s="2"/>
      <c r="G13" s="2"/>
      <c r="H13" s="2"/>
    </row>
    <row r="14" spans="1:8" ht="30.75" customHeight="1" x14ac:dyDescent="0.2">
      <c r="A14" s="47" t="s">
        <v>11</v>
      </c>
      <c r="B14" s="48" t="s">
        <v>23</v>
      </c>
      <c r="C14" s="45" t="s">
        <v>15</v>
      </c>
      <c r="D14" s="53">
        <v>832.11718461900364</v>
      </c>
      <c r="E14" s="54">
        <v>832.11718461900409</v>
      </c>
      <c r="F14" s="2">
        <v>0</v>
      </c>
      <c r="G14" s="2"/>
      <c r="H14" s="2"/>
    </row>
    <row r="15" spans="1:8" ht="31.5" customHeight="1" thickBot="1" x14ac:dyDescent="0.25">
      <c r="A15" s="28" t="s">
        <v>26</v>
      </c>
      <c r="B15" s="29" t="s">
        <v>19</v>
      </c>
      <c r="C15" s="30" t="s">
        <v>15</v>
      </c>
      <c r="D15" s="31">
        <v>2153.4028153809963</v>
      </c>
      <c r="E15" s="32">
        <v>2204.2838153809962</v>
      </c>
      <c r="F15" s="2"/>
      <c r="G15" s="2"/>
      <c r="H15" s="2"/>
    </row>
    <row r="16" spans="1:8" ht="21" customHeight="1" x14ac:dyDescent="0.2">
      <c r="A16" s="21"/>
      <c r="B16" s="22"/>
      <c r="C16" s="23"/>
      <c r="D16" s="24"/>
      <c r="E16" s="24"/>
      <c r="F16" s="4"/>
      <c r="G16" s="4"/>
      <c r="H16" s="2"/>
    </row>
    <row r="17" spans="1:9" ht="20.25" customHeight="1" x14ac:dyDescent="0.2">
      <c r="A17" s="132" t="s">
        <v>39</v>
      </c>
      <c r="B17" s="132"/>
      <c r="C17" s="132"/>
      <c r="D17" s="132"/>
      <c r="E17" s="132"/>
      <c r="F17" s="132"/>
    </row>
    <row r="18" spans="1:9" ht="8.25" customHeight="1" thickBot="1" x14ac:dyDescent="0.25">
      <c r="B18" s="33"/>
      <c r="C18" s="3"/>
    </row>
    <row r="19" spans="1:9" ht="19.5" customHeight="1" x14ac:dyDescent="0.2">
      <c r="A19" s="124" t="s">
        <v>1</v>
      </c>
      <c r="B19" s="126" t="s">
        <v>35</v>
      </c>
      <c r="C19" s="122" t="s">
        <v>2</v>
      </c>
      <c r="D19" s="120" t="s">
        <v>3</v>
      </c>
      <c r="E19" s="121"/>
    </row>
    <row r="20" spans="1:9" ht="26.25" customHeight="1" thickBot="1" x14ac:dyDescent="0.25">
      <c r="A20" s="125"/>
      <c r="B20" s="127"/>
      <c r="C20" s="123"/>
      <c r="D20" s="25" t="s">
        <v>5</v>
      </c>
      <c r="E20" s="9" t="s">
        <v>24</v>
      </c>
    </row>
    <row r="21" spans="1:9" x14ac:dyDescent="0.2">
      <c r="A21" s="10" t="s">
        <v>6</v>
      </c>
      <c r="B21" s="11" t="s">
        <v>22</v>
      </c>
      <c r="C21" s="11"/>
      <c r="D21" s="34"/>
      <c r="E21" s="35"/>
    </row>
    <row r="22" spans="1:9" x14ac:dyDescent="0.2">
      <c r="A22" s="50" t="s">
        <v>8</v>
      </c>
      <c r="B22" s="51" t="s">
        <v>14</v>
      </c>
      <c r="C22" s="52" t="s">
        <v>15</v>
      </c>
      <c r="D22" s="56">
        <v>3329.3240000000001</v>
      </c>
      <c r="E22" s="64">
        <v>3390.6770000000001</v>
      </c>
      <c r="F22" s="40"/>
    </row>
    <row r="23" spans="1:9" ht="25.5" x14ac:dyDescent="0.2">
      <c r="A23" s="47" t="s">
        <v>11</v>
      </c>
      <c r="B23" s="48" t="s">
        <v>23</v>
      </c>
      <c r="C23" s="49" t="s">
        <v>15</v>
      </c>
      <c r="D23" s="36">
        <v>1287.7889230439125</v>
      </c>
      <c r="E23" s="37">
        <v>1287.7892730000003</v>
      </c>
      <c r="F23" s="40"/>
      <c r="G23" s="40"/>
      <c r="H23" s="40"/>
      <c r="I23" s="40"/>
    </row>
    <row r="24" spans="1:9" ht="26.25" thickBot="1" x14ac:dyDescent="0.25">
      <c r="A24" s="28" t="s">
        <v>26</v>
      </c>
      <c r="B24" s="29" t="s">
        <v>19</v>
      </c>
      <c r="C24" s="46" t="s">
        <v>15</v>
      </c>
      <c r="D24" s="38">
        <v>2041.5350769560876</v>
      </c>
      <c r="E24" s="39">
        <v>2102.8877269999998</v>
      </c>
      <c r="G24" s="40"/>
      <c r="H24" s="40"/>
    </row>
    <row r="25" spans="1:9" x14ac:dyDescent="0.2">
      <c r="B25" s="33"/>
      <c r="C25" s="3"/>
    </row>
    <row r="26" spans="1:9" x14ac:dyDescent="0.2">
      <c r="B26" s="33"/>
      <c r="C26" s="3"/>
      <c r="D26" s="58"/>
    </row>
    <row r="27" spans="1:9" x14ac:dyDescent="0.2">
      <c r="B27" s="33"/>
      <c r="C27" s="3"/>
      <c r="D27" s="58"/>
    </row>
    <row r="28" spans="1:9" x14ac:dyDescent="0.2">
      <c r="B28" s="33"/>
      <c r="C28" s="3"/>
      <c r="D28" s="58"/>
    </row>
    <row r="29" spans="1:9" x14ac:dyDescent="0.2">
      <c r="B29" s="33"/>
      <c r="C29" s="3"/>
      <c r="D29" s="58"/>
    </row>
    <row r="30" spans="1:9" x14ac:dyDescent="0.2">
      <c r="B30" s="33"/>
      <c r="C30" s="3"/>
      <c r="D30" s="58"/>
    </row>
    <row r="31" spans="1:9" x14ac:dyDescent="0.2">
      <c r="B31" s="33"/>
      <c r="C31" s="3"/>
      <c r="D31" s="58"/>
    </row>
    <row r="32" spans="1:9" x14ac:dyDescent="0.2">
      <c r="B32" s="33"/>
      <c r="C32" s="3"/>
      <c r="D32" s="58"/>
    </row>
    <row r="33" spans="2:4" x14ac:dyDescent="0.2">
      <c r="B33" s="33"/>
      <c r="C33" s="3"/>
      <c r="D33" s="58"/>
    </row>
    <row r="34" spans="2:4" x14ac:dyDescent="0.2">
      <c r="B34" s="33"/>
      <c r="C34" s="3"/>
      <c r="D34" s="58"/>
    </row>
  </sheetData>
  <mergeCells count="15">
    <mergeCell ref="A19:A20"/>
    <mergeCell ref="B19:B20"/>
    <mergeCell ref="A17:F17"/>
    <mergeCell ref="C19:C20"/>
    <mergeCell ref="D19:E19"/>
    <mergeCell ref="A2:E2"/>
    <mergeCell ref="A3:E3"/>
    <mergeCell ref="A4:E4"/>
    <mergeCell ref="A5:E6"/>
    <mergeCell ref="A7:F7"/>
    <mergeCell ref="D10:E10"/>
    <mergeCell ref="C10:C11"/>
    <mergeCell ref="A10:A11"/>
    <mergeCell ref="B10:B11"/>
    <mergeCell ref="A9:E9"/>
  </mergeCells>
  <printOptions horizontalCentered="1"/>
  <pageMargins left="0.59055118110236227" right="0.39370078740157483" top="0" bottom="0" header="0.19685039370078741" footer="0.19685039370078741"/>
  <pageSetup paperSize="9" scale="8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view="pageBreakPreview" zoomScale="75" zoomScaleNormal="85" zoomScaleSheetLayoutView="75" workbookViewId="0">
      <selection activeCell="B30" sqref="B30"/>
    </sheetView>
  </sheetViews>
  <sheetFormatPr defaultRowHeight="12.75" x14ac:dyDescent="0.2"/>
  <cols>
    <col min="1" max="1" width="8.7109375" style="5" customWidth="1"/>
    <col min="2" max="2" width="55.7109375" style="6" customWidth="1"/>
    <col min="3" max="3" width="15.7109375" style="7" customWidth="1"/>
    <col min="4" max="4" width="15.7109375" style="1" customWidth="1"/>
    <col min="5" max="5" width="15.5703125" style="1" customWidth="1"/>
    <col min="6" max="6" width="18.7109375" style="1" customWidth="1"/>
    <col min="7" max="7" width="12.7109375" style="1" customWidth="1"/>
    <col min="8" max="16384" width="9.140625" style="1"/>
  </cols>
  <sheetData>
    <row r="1" spans="1:7" ht="6.75" customHeight="1" x14ac:dyDescent="0.25">
      <c r="A1" s="60"/>
      <c r="B1" s="61"/>
      <c r="C1" s="62"/>
      <c r="D1" s="63"/>
    </row>
    <row r="2" spans="1:7" ht="18" x14ac:dyDescent="0.25">
      <c r="A2" s="129" t="s">
        <v>25</v>
      </c>
      <c r="B2" s="129"/>
      <c r="C2" s="129"/>
      <c r="D2" s="129"/>
    </row>
    <row r="3" spans="1:7" ht="18" x14ac:dyDescent="0.25">
      <c r="A3" s="129" t="s">
        <v>37</v>
      </c>
      <c r="B3" s="129"/>
      <c r="C3" s="129"/>
      <c r="D3" s="129"/>
    </row>
    <row r="4" spans="1:7" ht="18" x14ac:dyDescent="0.25">
      <c r="A4" s="129" t="s">
        <v>0</v>
      </c>
      <c r="B4" s="129"/>
      <c r="C4" s="129"/>
      <c r="D4" s="129"/>
    </row>
    <row r="5" spans="1:7" ht="9" customHeight="1" x14ac:dyDescent="0.2">
      <c r="A5" s="130" t="s">
        <v>44</v>
      </c>
      <c r="B5" s="130"/>
      <c r="C5" s="130"/>
      <c r="D5" s="130"/>
    </row>
    <row r="6" spans="1:7" ht="31.5" customHeight="1" x14ac:dyDescent="0.2">
      <c r="A6" s="130"/>
      <c r="B6" s="130"/>
      <c r="C6" s="130"/>
      <c r="D6" s="130"/>
    </row>
    <row r="7" spans="1:7" ht="18.75" customHeight="1" x14ac:dyDescent="0.2">
      <c r="A7" s="131" t="s">
        <v>42</v>
      </c>
      <c r="B7" s="131"/>
      <c r="C7" s="131"/>
      <c r="D7" s="131"/>
    </row>
    <row r="8" spans="1:7" ht="12" customHeight="1" x14ac:dyDescent="0.2">
      <c r="A8" s="21"/>
      <c r="B8" s="22"/>
      <c r="C8" s="23"/>
      <c r="D8" s="24"/>
      <c r="E8" s="2"/>
      <c r="F8" s="2"/>
    </row>
    <row r="9" spans="1:7" ht="49.5" customHeight="1" thickBot="1" x14ac:dyDescent="0.25">
      <c r="A9" s="132" t="s">
        <v>41</v>
      </c>
      <c r="B9" s="132"/>
      <c r="C9" s="132"/>
      <c r="D9" s="132"/>
      <c r="E9" s="2"/>
      <c r="F9" s="2"/>
    </row>
    <row r="10" spans="1:7" ht="43.5" customHeight="1" x14ac:dyDescent="0.2">
      <c r="A10" s="124" t="s">
        <v>1</v>
      </c>
      <c r="B10" s="126" t="s">
        <v>35</v>
      </c>
      <c r="C10" s="122" t="s">
        <v>2</v>
      </c>
      <c r="D10" s="91" t="s">
        <v>3</v>
      </c>
      <c r="E10" s="2"/>
      <c r="F10" s="2"/>
    </row>
    <row r="11" spans="1:7" ht="14.25" customHeight="1" thickBot="1" x14ac:dyDescent="0.25">
      <c r="A11" s="125"/>
      <c r="B11" s="127"/>
      <c r="C11" s="123"/>
      <c r="D11" s="9" t="s">
        <v>4</v>
      </c>
    </row>
    <row r="12" spans="1:7" ht="15.75" customHeight="1" x14ac:dyDescent="0.2">
      <c r="A12" s="10" t="s">
        <v>6</v>
      </c>
      <c r="B12" s="11" t="s">
        <v>22</v>
      </c>
      <c r="C12" s="11"/>
      <c r="D12" s="27"/>
      <c r="E12" s="2"/>
      <c r="F12" s="2"/>
      <c r="G12" s="2"/>
    </row>
    <row r="13" spans="1:7" ht="18" customHeight="1" x14ac:dyDescent="0.2">
      <c r="A13" s="50" t="s">
        <v>8</v>
      </c>
      <c r="B13" s="51" t="s">
        <v>14</v>
      </c>
      <c r="C13" s="52" t="s">
        <v>15</v>
      </c>
      <c r="D13" s="57">
        <v>2181.69</v>
      </c>
      <c r="E13" s="2"/>
      <c r="F13" s="2"/>
      <c r="G13" s="2"/>
    </row>
    <row r="14" spans="1:7" ht="30.75" customHeight="1" x14ac:dyDescent="0.2">
      <c r="A14" s="47" t="s">
        <v>11</v>
      </c>
      <c r="B14" s="48" t="s">
        <v>23</v>
      </c>
      <c r="C14" s="45" t="s">
        <v>15</v>
      </c>
      <c r="D14" s="54">
        <v>832.11718461900387</v>
      </c>
      <c r="E14" s="2"/>
      <c r="F14" s="2"/>
      <c r="G14" s="2"/>
    </row>
    <row r="15" spans="1:7" ht="31.5" customHeight="1" thickBot="1" x14ac:dyDescent="0.25">
      <c r="A15" s="28" t="s">
        <v>26</v>
      </c>
      <c r="B15" s="29" t="s">
        <v>19</v>
      </c>
      <c r="C15" s="30" t="s">
        <v>15</v>
      </c>
      <c r="D15" s="92">
        <v>1349.5728153809962</v>
      </c>
      <c r="E15" s="2"/>
      <c r="F15" s="2"/>
      <c r="G15" s="2"/>
    </row>
  </sheetData>
  <mergeCells count="9">
    <mergeCell ref="A9:D9"/>
    <mergeCell ref="A10:A11"/>
    <mergeCell ref="B10:B11"/>
    <mergeCell ref="C10:C11"/>
    <mergeCell ref="A2:D2"/>
    <mergeCell ref="A3:D3"/>
    <mergeCell ref="A4:D4"/>
    <mergeCell ref="A5:D6"/>
    <mergeCell ref="A7:D7"/>
  </mergeCells>
  <printOptions horizontalCentered="1"/>
  <pageMargins left="0.59055118110236227" right="0.39370078740157483" top="0" bottom="0" header="0.19685039370078741" footer="0.19685039370078741"/>
  <pageSetup paperSize="9" scale="98" fitToHeight="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G51"/>
  <sheetViews>
    <sheetView tabSelected="1" view="pageBreakPreview" zoomScale="80" zoomScaleNormal="85" zoomScaleSheetLayoutView="80" workbookViewId="0">
      <selection activeCell="M39" sqref="M39"/>
    </sheetView>
  </sheetViews>
  <sheetFormatPr defaultRowHeight="12.75" x14ac:dyDescent="0.2"/>
  <cols>
    <col min="1" max="1" width="8.7109375" style="5" customWidth="1"/>
    <col min="2" max="2" width="9.7109375" style="6" customWidth="1"/>
    <col min="3" max="3" width="9.7109375" style="7" customWidth="1"/>
    <col min="4" max="14" width="9.7109375" style="1" customWidth="1"/>
    <col min="15" max="15" width="10" style="1" customWidth="1"/>
    <col min="16" max="25" width="9.7109375" style="1" customWidth="1"/>
    <col min="26" max="26" width="17.42578125" style="1" customWidth="1"/>
    <col min="27" max="27" width="9.140625" style="1"/>
    <col min="28" max="28" width="15.85546875" style="1" customWidth="1"/>
    <col min="29" max="32" width="9.140625" style="1"/>
    <col min="33" max="33" width="11.140625" style="1" bestFit="1" customWidth="1"/>
    <col min="34" max="16384" width="9.140625" style="1"/>
  </cols>
  <sheetData>
    <row r="1" spans="1:25" ht="6.75" customHeight="1" x14ac:dyDescent="0.25">
      <c r="A1" s="60"/>
      <c r="B1" s="61"/>
      <c r="C1" s="62"/>
      <c r="D1" s="63"/>
      <c r="E1" s="63"/>
      <c r="F1" s="59"/>
    </row>
    <row r="2" spans="1:25" ht="27.75" customHeight="1" x14ac:dyDescent="0.2">
      <c r="A2" s="188" t="s">
        <v>25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</row>
    <row r="3" spans="1:25" ht="19.5" customHeight="1" x14ac:dyDescent="0.2">
      <c r="A3" s="188" t="s">
        <v>37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</row>
    <row r="4" spans="1:25" ht="17.25" customHeight="1" x14ac:dyDescent="0.2">
      <c r="A4" s="188" t="s">
        <v>0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</row>
    <row r="5" spans="1:25" ht="9" customHeight="1" x14ac:dyDescent="0.2">
      <c r="A5" s="132" t="s">
        <v>62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</row>
    <row r="6" spans="1:25" ht="18" customHeight="1" x14ac:dyDescent="0.2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</row>
    <row r="7" spans="1:25" ht="20.25" customHeight="1" x14ac:dyDescent="0.2">
      <c r="A7" s="131" t="s">
        <v>54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  <row r="8" spans="1:25" ht="30.75" customHeight="1" x14ac:dyDescent="0.2">
      <c r="A8" s="132" t="s">
        <v>55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</row>
    <row r="9" spans="1:25" ht="12" customHeight="1" x14ac:dyDescent="0.2">
      <c r="A9" s="21"/>
      <c r="B9" s="22"/>
      <c r="C9" s="23"/>
      <c r="D9" s="24"/>
      <c r="E9" s="24"/>
      <c r="F9" s="2"/>
      <c r="G9" s="2"/>
      <c r="H9" s="2"/>
    </row>
    <row r="10" spans="1:25" ht="15.75" x14ac:dyDescent="0.2">
      <c r="A10" s="189" t="s">
        <v>56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</row>
    <row r="11" spans="1:25" ht="41.25" customHeight="1" x14ac:dyDescent="0.2">
      <c r="A11" s="190" t="s">
        <v>57</v>
      </c>
      <c r="B11" s="191" t="s">
        <v>58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</row>
    <row r="12" spans="1:25" ht="15.75" x14ac:dyDescent="0.25">
      <c r="A12" s="190"/>
      <c r="B12" s="192">
        <v>1</v>
      </c>
      <c r="C12" s="193">
        <v>2</v>
      </c>
      <c r="D12" s="192">
        <v>3</v>
      </c>
      <c r="E12" s="193">
        <v>4</v>
      </c>
      <c r="F12" s="192">
        <v>5</v>
      </c>
      <c r="G12" s="193">
        <v>6</v>
      </c>
      <c r="H12" s="192">
        <v>7</v>
      </c>
      <c r="I12" s="193">
        <v>8</v>
      </c>
      <c r="J12" s="192">
        <v>9</v>
      </c>
      <c r="K12" s="193">
        <v>10</v>
      </c>
      <c r="L12" s="192">
        <v>11</v>
      </c>
      <c r="M12" s="193">
        <v>12</v>
      </c>
      <c r="N12" s="192">
        <v>13</v>
      </c>
      <c r="O12" s="193">
        <v>14</v>
      </c>
      <c r="P12" s="192">
        <v>15</v>
      </c>
      <c r="Q12" s="193">
        <v>16</v>
      </c>
      <c r="R12" s="192">
        <v>17</v>
      </c>
      <c r="S12" s="193">
        <v>18</v>
      </c>
      <c r="T12" s="192">
        <v>19</v>
      </c>
      <c r="U12" s="193">
        <v>20</v>
      </c>
      <c r="V12" s="192">
        <v>21</v>
      </c>
      <c r="W12" s="193">
        <v>22</v>
      </c>
      <c r="X12" s="192">
        <v>23</v>
      </c>
      <c r="Y12" s="193">
        <v>24</v>
      </c>
    </row>
    <row r="13" spans="1:25" ht="15.75" x14ac:dyDescent="0.2">
      <c r="A13" s="194">
        <v>1</v>
      </c>
      <c r="B13" s="195">
        <v>731.57285615691546</v>
      </c>
      <c r="C13" s="195">
        <v>714.7735361569155</v>
      </c>
      <c r="D13" s="195">
        <v>709.62473615691545</v>
      </c>
      <c r="E13" s="195">
        <v>710.66193615691543</v>
      </c>
      <c r="F13" s="195">
        <v>736.49244615691543</v>
      </c>
      <c r="G13" s="195">
        <v>842.05955615691539</v>
      </c>
      <c r="H13" s="195">
        <v>925.00547615691539</v>
      </c>
      <c r="I13" s="195">
        <v>1088.5700861569155</v>
      </c>
      <c r="J13" s="195">
        <v>1139.6028361569154</v>
      </c>
      <c r="K13" s="195">
        <v>1140.6183761569155</v>
      </c>
      <c r="L13" s="195">
        <v>1122.0139761569155</v>
      </c>
      <c r="M13" s="195">
        <v>1153.7455961569156</v>
      </c>
      <c r="N13" s="195">
        <v>1146.4049961569153</v>
      </c>
      <c r="O13" s="195">
        <v>1131.0720161569154</v>
      </c>
      <c r="P13" s="195">
        <v>1132.8118861569155</v>
      </c>
      <c r="Q13" s="195">
        <v>1092.8618861569155</v>
      </c>
      <c r="R13" s="195">
        <v>1110.6277161569155</v>
      </c>
      <c r="S13" s="195">
        <v>1139.9679661569155</v>
      </c>
      <c r="T13" s="195">
        <v>1191.7374661569154</v>
      </c>
      <c r="U13" s="195">
        <v>1206.9509461569155</v>
      </c>
      <c r="V13" s="195">
        <v>1075.1828461569155</v>
      </c>
      <c r="W13" s="195">
        <v>991.44347615691549</v>
      </c>
      <c r="X13" s="195">
        <v>882.15371615691549</v>
      </c>
      <c r="Y13" s="195">
        <v>814.35145615691545</v>
      </c>
    </row>
    <row r="14" spans="1:25" ht="15.75" x14ac:dyDescent="0.2">
      <c r="A14" s="194">
        <v>2</v>
      </c>
      <c r="B14" s="195">
        <v>758.08932615691549</v>
      </c>
      <c r="C14" s="195">
        <v>714.76996615691542</v>
      </c>
      <c r="D14" s="195">
        <v>711.53281615691549</v>
      </c>
      <c r="E14" s="195">
        <v>714.14819615691545</v>
      </c>
      <c r="F14" s="195">
        <v>785.67745615691547</v>
      </c>
      <c r="G14" s="195">
        <v>897.38221615691543</v>
      </c>
      <c r="H14" s="195">
        <v>952.9377561569155</v>
      </c>
      <c r="I14" s="195">
        <v>1143.8893361569155</v>
      </c>
      <c r="J14" s="195">
        <v>1242.9235161569154</v>
      </c>
      <c r="K14" s="195">
        <v>1226.6937961569154</v>
      </c>
      <c r="L14" s="195">
        <v>1164.3588461569154</v>
      </c>
      <c r="M14" s="195">
        <v>1194.1716861569155</v>
      </c>
      <c r="N14" s="195">
        <v>1160.1704261569155</v>
      </c>
      <c r="O14" s="195">
        <v>1160.3270961569153</v>
      </c>
      <c r="P14" s="195">
        <v>1147.1015661569154</v>
      </c>
      <c r="Q14" s="195">
        <v>997.05096615691548</v>
      </c>
      <c r="R14" s="195">
        <v>1164.5599361569155</v>
      </c>
      <c r="S14" s="195">
        <v>1201.7698761569154</v>
      </c>
      <c r="T14" s="195">
        <v>1250.9751561569155</v>
      </c>
      <c r="U14" s="195">
        <v>1259.1927161569154</v>
      </c>
      <c r="V14" s="195">
        <v>1144.7827061569155</v>
      </c>
      <c r="W14" s="195">
        <v>929.07495615691539</v>
      </c>
      <c r="X14" s="195">
        <v>887.83615615691542</v>
      </c>
      <c r="Y14" s="195">
        <v>777.16504615691542</v>
      </c>
    </row>
    <row r="15" spans="1:25" ht="15.75" x14ac:dyDescent="0.2">
      <c r="A15" s="194">
        <v>3</v>
      </c>
      <c r="B15" s="195">
        <v>737.20072615691549</v>
      </c>
      <c r="C15" s="195">
        <v>715.13226615691542</v>
      </c>
      <c r="D15" s="195">
        <v>693.25734615691545</v>
      </c>
      <c r="E15" s="195">
        <v>701.63585615691545</v>
      </c>
      <c r="F15" s="195">
        <v>743.78143615691545</v>
      </c>
      <c r="G15" s="195">
        <v>841.64957615691549</v>
      </c>
      <c r="H15" s="195">
        <v>898.00361615691543</v>
      </c>
      <c r="I15" s="195">
        <v>1034.6028161569154</v>
      </c>
      <c r="J15" s="195">
        <v>1158.2638561569154</v>
      </c>
      <c r="K15" s="195">
        <v>1152.1208561569154</v>
      </c>
      <c r="L15" s="195">
        <v>1149.5671961569155</v>
      </c>
      <c r="M15" s="195">
        <v>1181.5561761569154</v>
      </c>
      <c r="N15" s="195">
        <v>1148.6366961569154</v>
      </c>
      <c r="O15" s="195">
        <v>1130.0521661569155</v>
      </c>
      <c r="P15" s="195">
        <v>1075.6918861569154</v>
      </c>
      <c r="Q15" s="195">
        <v>1074.3155461569154</v>
      </c>
      <c r="R15" s="195">
        <v>1126.0525261569155</v>
      </c>
      <c r="S15" s="195">
        <v>1162.3464561569153</v>
      </c>
      <c r="T15" s="195">
        <v>1192.8618361569154</v>
      </c>
      <c r="U15" s="195">
        <v>1156.8415961569153</v>
      </c>
      <c r="V15" s="195">
        <v>1068.3062161569155</v>
      </c>
      <c r="W15" s="195">
        <v>957.64111615691547</v>
      </c>
      <c r="X15" s="195">
        <v>804.14649615691542</v>
      </c>
      <c r="Y15" s="195">
        <v>760.55284615691539</v>
      </c>
    </row>
    <row r="16" spans="1:25" ht="15.75" x14ac:dyDescent="0.2">
      <c r="A16" s="194">
        <v>4</v>
      </c>
      <c r="B16" s="195">
        <v>842.96266615691547</v>
      </c>
      <c r="C16" s="195">
        <v>761.61726615691543</v>
      </c>
      <c r="D16" s="195">
        <v>741.73086615691545</v>
      </c>
      <c r="E16" s="195">
        <v>719.0251961569154</v>
      </c>
      <c r="F16" s="195">
        <v>723.58635615691549</v>
      </c>
      <c r="G16" s="195">
        <v>818.39975615691549</v>
      </c>
      <c r="H16" s="195">
        <v>858.63913615691547</v>
      </c>
      <c r="I16" s="195">
        <v>977.90855615691544</v>
      </c>
      <c r="J16" s="195">
        <v>1075.6531361569155</v>
      </c>
      <c r="K16" s="195">
        <v>1127.9523961569155</v>
      </c>
      <c r="L16" s="195">
        <v>1143.1789361569154</v>
      </c>
      <c r="M16" s="195">
        <v>1154.8695861569154</v>
      </c>
      <c r="N16" s="195">
        <v>982.9907561569155</v>
      </c>
      <c r="O16" s="195">
        <v>876.67568615691539</v>
      </c>
      <c r="P16" s="195">
        <v>877.13604615691543</v>
      </c>
      <c r="Q16" s="195">
        <v>871.06206615691542</v>
      </c>
      <c r="R16" s="195">
        <v>1067.5257761569155</v>
      </c>
      <c r="S16" s="195">
        <v>881.56536615691539</v>
      </c>
      <c r="T16" s="195">
        <v>937.43319615691541</v>
      </c>
      <c r="U16" s="195">
        <v>864.33720615691539</v>
      </c>
      <c r="V16" s="195">
        <v>797.4067261569154</v>
      </c>
      <c r="W16" s="195">
        <v>616.48182615691542</v>
      </c>
      <c r="X16" s="195">
        <v>614.2547961569154</v>
      </c>
      <c r="Y16" s="195">
        <v>658.47122615691546</v>
      </c>
    </row>
    <row r="17" spans="1:33" ht="15.75" x14ac:dyDescent="0.2">
      <c r="A17" s="194">
        <v>5</v>
      </c>
      <c r="B17" s="195">
        <v>805.23378615691547</v>
      </c>
      <c r="C17" s="195">
        <v>765.3370661569154</v>
      </c>
      <c r="D17" s="195">
        <v>749.89182615691539</v>
      </c>
      <c r="E17" s="195">
        <v>722.45390615691542</v>
      </c>
      <c r="F17" s="195">
        <v>723.64210615691547</v>
      </c>
      <c r="G17" s="195">
        <v>791.4036161569154</v>
      </c>
      <c r="H17" s="195">
        <v>811.83342615691549</v>
      </c>
      <c r="I17" s="195">
        <v>850.31258615691547</v>
      </c>
      <c r="J17" s="195">
        <v>874.98936615691548</v>
      </c>
      <c r="K17" s="195">
        <v>919.71106615691542</v>
      </c>
      <c r="L17" s="195">
        <v>973.86180615691546</v>
      </c>
      <c r="M17" s="195">
        <v>1005.7629261569155</v>
      </c>
      <c r="N17" s="195">
        <v>997.72551615691543</v>
      </c>
      <c r="O17" s="195">
        <v>950.64568615691542</v>
      </c>
      <c r="P17" s="195">
        <v>999.80613615691539</v>
      </c>
      <c r="Q17" s="195">
        <v>950.65666615691543</v>
      </c>
      <c r="R17" s="195">
        <v>1027.4842761569155</v>
      </c>
      <c r="S17" s="195">
        <v>1017.4003761569154</v>
      </c>
      <c r="T17" s="195">
        <v>1030.7013561569154</v>
      </c>
      <c r="U17" s="195">
        <v>1103.5017161569153</v>
      </c>
      <c r="V17" s="195">
        <v>1082.8230161569154</v>
      </c>
      <c r="W17" s="195">
        <v>923.94456615691547</v>
      </c>
      <c r="X17" s="195">
        <v>820.03589615691544</v>
      </c>
      <c r="Y17" s="195">
        <v>810.28975615691547</v>
      </c>
    </row>
    <row r="18" spans="1:33" ht="15.75" x14ac:dyDescent="0.2">
      <c r="A18" s="194">
        <v>6</v>
      </c>
      <c r="B18" s="195">
        <v>821.4463961569154</v>
      </c>
      <c r="C18" s="195">
        <v>724.92400615691542</v>
      </c>
      <c r="D18" s="195">
        <v>718.65908615691546</v>
      </c>
      <c r="E18" s="195">
        <v>718.20343615691547</v>
      </c>
      <c r="F18" s="195">
        <v>766.71688615691539</v>
      </c>
      <c r="G18" s="195">
        <v>841.7538061569154</v>
      </c>
      <c r="H18" s="195">
        <v>936.8522461569155</v>
      </c>
      <c r="I18" s="195">
        <v>1067.4212261569155</v>
      </c>
      <c r="J18" s="195">
        <v>1028.5613761569155</v>
      </c>
      <c r="K18" s="195">
        <v>1029.1866061569153</v>
      </c>
      <c r="L18" s="195">
        <v>1021.5175261569154</v>
      </c>
      <c r="M18" s="195">
        <v>1042.6384061569154</v>
      </c>
      <c r="N18" s="195">
        <v>1041.4575361569155</v>
      </c>
      <c r="O18" s="195">
        <v>1033.8703361569155</v>
      </c>
      <c r="P18" s="195">
        <v>1024.4652661569155</v>
      </c>
      <c r="Q18" s="195">
        <v>1023.3029161569154</v>
      </c>
      <c r="R18" s="195">
        <v>1039.9207561569153</v>
      </c>
      <c r="S18" s="195">
        <v>1050.5975661569155</v>
      </c>
      <c r="T18" s="195">
        <v>1058.7755161569155</v>
      </c>
      <c r="U18" s="195">
        <v>1015.3014961569154</v>
      </c>
      <c r="V18" s="195">
        <v>939.7061661569154</v>
      </c>
      <c r="W18" s="195">
        <v>905.71418615691539</v>
      </c>
      <c r="X18" s="195">
        <v>835.5426661569154</v>
      </c>
      <c r="Y18" s="195">
        <v>785.39268615691549</v>
      </c>
    </row>
    <row r="19" spans="1:33" ht="15.75" x14ac:dyDescent="0.2">
      <c r="A19" s="194">
        <v>7</v>
      </c>
      <c r="B19" s="195">
        <v>768.74190615691543</v>
      </c>
      <c r="C19" s="195">
        <v>714.53874615691541</v>
      </c>
      <c r="D19" s="195">
        <v>710.65590615691542</v>
      </c>
      <c r="E19" s="195">
        <v>711.28715615691544</v>
      </c>
      <c r="F19" s="195">
        <v>764.15885615691548</v>
      </c>
      <c r="G19" s="195">
        <v>881.52194615691542</v>
      </c>
      <c r="H19" s="195">
        <v>1014.1166761569154</v>
      </c>
      <c r="I19" s="195">
        <v>1157.1057361569156</v>
      </c>
      <c r="J19" s="195">
        <v>1130.9568861569155</v>
      </c>
      <c r="K19" s="195">
        <v>1106.9853361569155</v>
      </c>
      <c r="L19" s="195">
        <v>1086.6302461569155</v>
      </c>
      <c r="M19" s="195">
        <v>1123.5082961569155</v>
      </c>
      <c r="N19" s="195">
        <v>1108.5551161569153</v>
      </c>
      <c r="O19" s="195">
        <v>1097.7613261569154</v>
      </c>
      <c r="P19" s="195">
        <v>1111.2950961569154</v>
      </c>
      <c r="Q19" s="195">
        <v>1056.6492361569155</v>
      </c>
      <c r="R19" s="195">
        <v>1078.0175861569155</v>
      </c>
      <c r="S19" s="195">
        <v>1091.3122861569154</v>
      </c>
      <c r="T19" s="195">
        <v>1067.6172261569154</v>
      </c>
      <c r="U19" s="195">
        <v>1058.4074361569155</v>
      </c>
      <c r="V19" s="195">
        <v>1011.3451361569155</v>
      </c>
      <c r="W19" s="195">
        <v>940.61288615691547</v>
      </c>
      <c r="X19" s="195">
        <v>870.79209615691548</v>
      </c>
      <c r="Y19" s="195">
        <v>836.12054615691545</v>
      </c>
    </row>
    <row r="20" spans="1:33" ht="15.75" x14ac:dyDescent="0.2">
      <c r="A20" s="194">
        <v>8</v>
      </c>
      <c r="B20" s="195">
        <v>721.47095615691546</v>
      </c>
      <c r="C20" s="195">
        <v>692.41635615691541</v>
      </c>
      <c r="D20" s="195">
        <v>692.37323615691548</v>
      </c>
      <c r="E20" s="195">
        <v>692.44994615691542</v>
      </c>
      <c r="F20" s="195">
        <v>713.42647615691544</v>
      </c>
      <c r="G20" s="195">
        <v>810.80499615691542</v>
      </c>
      <c r="H20" s="195">
        <v>886.70096615691546</v>
      </c>
      <c r="I20" s="195">
        <v>1000.2297961569154</v>
      </c>
      <c r="J20" s="195">
        <v>1031.1490461569153</v>
      </c>
      <c r="K20" s="195">
        <v>1050.1870561569153</v>
      </c>
      <c r="L20" s="195">
        <v>1040.5858861569154</v>
      </c>
      <c r="M20" s="195">
        <v>1057.7802061569155</v>
      </c>
      <c r="N20" s="195">
        <v>1051.6616861569155</v>
      </c>
      <c r="O20" s="195">
        <v>1049.6429161569154</v>
      </c>
      <c r="P20" s="195">
        <v>1059.7380461569155</v>
      </c>
      <c r="Q20" s="195">
        <v>935.48259615691541</v>
      </c>
      <c r="R20" s="195">
        <v>955.49314615691549</v>
      </c>
      <c r="S20" s="195">
        <v>1042.4279961569155</v>
      </c>
      <c r="T20" s="195">
        <v>1054.9716761569155</v>
      </c>
      <c r="U20" s="195">
        <v>1045.0748161569154</v>
      </c>
      <c r="V20" s="195">
        <v>928.2003561569154</v>
      </c>
      <c r="W20" s="195">
        <v>798.80412615691546</v>
      </c>
      <c r="X20" s="195">
        <v>712.68025615691545</v>
      </c>
      <c r="Y20" s="195">
        <v>816.07890615691542</v>
      </c>
    </row>
    <row r="21" spans="1:33" ht="15.75" x14ac:dyDescent="0.2">
      <c r="A21" s="194">
        <v>9</v>
      </c>
      <c r="B21" s="195">
        <v>589.87597615691539</v>
      </c>
      <c r="C21" s="195">
        <v>689.22740615691544</v>
      </c>
      <c r="D21" s="195">
        <v>688.94506615691546</v>
      </c>
      <c r="E21" s="195">
        <v>682.09322615691542</v>
      </c>
      <c r="F21" s="195">
        <v>684.77683615691546</v>
      </c>
      <c r="G21" s="195">
        <v>799.44646615691545</v>
      </c>
      <c r="H21" s="195">
        <v>904.54269615691544</v>
      </c>
      <c r="I21" s="195">
        <v>1028.1794261569155</v>
      </c>
      <c r="J21" s="195">
        <v>1060.9397561569153</v>
      </c>
      <c r="K21" s="195">
        <v>1057.6007061569155</v>
      </c>
      <c r="L21" s="195">
        <v>1049.7463061569154</v>
      </c>
      <c r="M21" s="195">
        <v>1075.9166361569155</v>
      </c>
      <c r="N21" s="195">
        <v>1073.3086361569156</v>
      </c>
      <c r="O21" s="195">
        <v>1063.6375961569154</v>
      </c>
      <c r="P21" s="195">
        <v>967.07281615691545</v>
      </c>
      <c r="Q21" s="195">
        <v>968.57598615691541</v>
      </c>
      <c r="R21" s="195">
        <v>1099.7624161569154</v>
      </c>
      <c r="S21" s="195">
        <v>1111.4902761569153</v>
      </c>
      <c r="T21" s="195">
        <v>1115.4721461569154</v>
      </c>
      <c r="U21" s="195">
        <v>1103.6846361569155</v>
      </c>
      <c r="V21" s="195">
        <v>972.40009615691542</v>
      </c>
      <c r="W21" s="195">
        <v>767.71284615691548</v>
      </c>
      <c r="X21" s="195">
        <v>677.83590615691548</v>
      </c>
      <c r="Y21" s="195">
        <v>688.56927615691541</v>
      </c>
    </row>
    <row r="22" spans="1:33" ht="15.75" x14ac:dyDescent="0.2">
      <c r="A22" s="194">
        <v>10</v>
      </c>
      <c r="B22" s="195">
        <v>715.17883615691539</v>
      </c>
      <c r="C22" s="195">
        <v>690.66513615691542</v>
      </c>
      <c r="D22" s="195">
        <v>690.16137615691548</v>
      </c>
      <c r="E22" s="195">
        <v>690.80295615691546</v>
      </c>
      <c r="F22" s="195">
        <v>758.52363615691547</v>
      </c>
      <c r="G22" s="195">
        <v>880.7375961569154</v>
      </c>
      <c r="H22" s="195">
        <v>960.54426615691546</v>
      </c>
      <c r="I22" s="195">
        <v>1070.2275061569155</v>
      </c>
      <c r="J22" s="195">
        <v>1099.9464761569154</v>
      </c>
      <c r="K22" s="195">
        <v>1113.3148061569154</v>
      </c>
      <c r="L22" s="195">
        <v>1107.9951161569154</v>
      </c>
      <c r="M22" s="195">
        <v>1103.2734161569153</v>
      </c>
      <c r="N22" s="195">
        <v>1071.6525861569155</v>
      </c>
      <c r="O22" s="195">
        <v>1062.3455861569155</v>
      </c>
      <c r="P22" s="195">
        <v>952.9533761569154</v>
      </c>
      <c r="Q22" s="195">
        <v>965.90386615691546</v>
      </c>
      <c r="R22" s="195">
        <v>1067.3073961569155</v>
      </c>
      <c r="S22" s="195">
        <v>1050.0299161569155</v>
      </c>
      <c r="T22" s="195">
        <v>1091.7184761569154</v>
      </c>
      <c r="U22" s="195">
        <v>1086.4619961569153</v>
      </c>
      <c r="V22" s="195">
        <v>1035.1829561569155</v>
      </c>
      <c r="W22" s="195">
        <v>941.27660615691548</v>
      </c>
      <c r="X22" s="195">
        <v>830.0583361569154</v>
      </c>
      <c r="Y22" s="195">
        <v>769.71550615691547</v>
      </c>
    </row>
    <row r="23" spans="1:33" ht="15.75" x14ac:dyDescent="0.2">
      <c r="A23" s="194">
        <v>11</v>
      </c>
      <c r="B23" s="195">
        <v>728.82299615691545</v>
      </c>
      <c r="C23" s="195">
        <v>714.99239615691545</v>
      </c>
      <c r="D23" s="195">
        <v>689.38394615691539</v>
      </c>
      <c r="E23" s="195">
        <v>689.3068961569154</v>
      </c>
      <c r="F23" s="195">
        <v>663.04168615691549</v>
      </c>
      <c r="G23" s="195">
        <v>787.0194761569154</v>
      </c>
      <c r="H23" s="195">
        <v>810.31191615691546</v>
      </c>
      <c r="I23" s="195">
        <v>849.06771615691548</v>
      </c>
      <c r="J23" s="195">
        <v>889.48186615691543</v>
      </c>
      <c r="K23" s="195">
        <v>983.77168615691539</v>
      </c>
      <c r="L23" s="195">
        <v>978.59128615691543</v>
      </c>
      <c r="M23" s="195">
        <v>974.24699615691543</v>
      </c>
      <c r="N23" s="195">
        <v>970.70989615691542</v>
      </c>
      <c r="O23" s="195">
        <v>965.06077615691549</v>
      </c>
      <c r="P23" s="195">
        <v>953.33381615691542</v>
      </c>
      <c r="Q23" s="195">
        <v>963.12612615691546</v>
      </c>
      <c r="R23" s="195">
        <v>982.32596615691546</v>
      </c>
      <c r="S23" s="195">
        <v>990.61177615691543</v>
      </c>
      <c r="T23" s="195">
        <v>1006.2237261569154</v>
      </c>
      <c r="U23" s="195">
        <v>1108.9090261569154</v>
      </c>
      <c r="V23" s="195">
        <v>1090.1090661569153</v>
      </c>
      <c r="W23" s="195">
        <v>965.87615615691539</v>
      </c>
      <c r="X23" s="195">
        <v>855.86449615691549</v>
      </c>
      <c r="Y23" s="195">
        <v>810.31843615691548</v>
      </c>
    </row>
    <row r="24" spans="1:33" ht="15.75" x14ac:dyDescent="0.2">
      <c r="A24" s="194">
        <v>12</v>
      </c>
      <c r="B24" s="195">
        <v>749.14497615691539</v>
      </c>
      <c r="C24" s="195">
        <v>715.00586615691543</v>
      </c>
      <c r="D24" s="195">
        <v>686.37632615691541</v>
      </c>
      <c r="E24" s="195">
        <v>684.18879615691549</v>
      </c>
      <c r="F24" s="195">
        <v>678.5905761569154</v>
      </c>
      <c r="G24" s="195">
        <v>666.34880615691543</v>
      </c>
      <c r="H24" s="195">
        <v>653.1941961569155</v>
      </c>
      <c r="I24" s="195">
        <v>738.72720615691549</v>
      </c>
      <c r="J24" s="195">
        <v>776.57134615691541</v>
      </c>
      <c r="K24" s="195">
        <v>829.87149615691544</v>
      </c>
      <c r="L24" s="195">
        <v>854.6879361569155</v>
      </c>
      <c r="M24" s="195">
        <v>857.63370615691542</v>
      </c>
      <c r="N24" s="195">
        <v>858.88402615691541</v>
      </c>
      <c r="O24" s="195">
        <v>847.88855615691546</v>
      </c>
      <c r="P24" s="195">
        <v>851.29642615691546</v>
      </c>
      <c r="Q24" s="195">
        <v>871.85713615691543</v>
      </c>
      <c r="R24" s="195">
        <v>891.88635615691544</v>
      </c>
      <c r="S24" s="195">
        <v>905.06126615691539</v>
      </c>
      <c r="T24" s="195">
        <v>929.25219615691549</v>
      </c>
      <c r="U24" s="195">
        <v>978.59134615691539</v>
      </c>
      <c r="V24" s="195">
        <v>965.53401615691541</v>
      </c>
      <c r="W24" s="195">
        <v>841.21581615691548</v>
      </c>
      <c r="X24" s="195">
        <v>770.75830615691541</v>
      </c>
      <c r="Y24" s="195">
        <v>727.95961615691544</v>
      </c>
    </row>
    <row r="25" spans="1:33" ht="15.75" x14ac:dyDescent="0.2">
      <c r="A25" s="194">
        <v>13</v>
      </c>
      <c r="B25" s="195">
        <v>741.63248615691543</v>
      </c>
      <c r="C25" s="195">
        <v>711.89185615691542</v>
      </c>
      <c r="D25" s="195">
        <v>691.85677615691543</v>
      </c>
      <c r="E25" s="195">
        <v>692.22258615691544</v>
      </c>
      <c r="F25" s="195">
        <v>706.71939615691542</v>
      </c>
      <c r="G25" s="195">
        <v>837.4469361569154</v>
      </c>
      <c r="H25" s="195">
        <v>872.65180615691543</v>
      </c>
      <c r="I25" s="195">
        <v>1049.2289061569154</v>
      </c>
      <c r="J25" s="195">
        <v>1055.4037261569154</v>
      </c>
      <c r="K25" s="195">
        <v>1067.9544861569154</v>
      </c>
      <c r="L25" s="195">
        <v>1086.1918561569155</v>
      </c>
      <c r="M25" s="195">
        <v>1098.5993461569155</v>
      </c>
      <c r="N25" s="195">
        <v>1051.2950761569155</v>
      </c>
      <c r="O25" s="195">
        <v>1040.0062261569155</v>
      </c>
      <c r="P25" s="195">
        <v>986.94948615691544</v>
      </c>
      <c r="Q25" s="195">
        <v>999.60494615691539</v>
      </c>
      <c r="R25" s="195">
        <v>1032.9250961569155</v>
      </c>
      <c r="S25" s="195">
        <v>1035.5141861569155</v>
      </c>
      <c r="T25" s="195">
        <v>1039.7396861569155</v>
      </c>
      <c r="U25" s="195">
        <v>1047.0081361569155</v>
      </c>
      <c r="V25" s="195">
        <v>988.85647615691539</v>
      </c>
      <c r="W25" s="195">
        <v>804.91920615691549</v>
      </c>
      <c r="X25" s="195">
        <v>716.46684615691549</v>
      </c>
      <c r="Y25" s="195">
        <v>712.37416615691541</v>
      </c>
    </row>
    <row r="26" spans="1:33" ht="15.75" x14ac:dyDescent="0.2">
      <c r="A26" s="194">
        <v>14</v>
      </c>
      <c r="B26" s="195">
        <v>702.79577615691539</v>
      </c>
      <c r="C26" s="195">
        <v>689.31051615691547</v>
      </c>
      <c r="D26" s="195">
        <v>689.39788615691543</v>
      </c>
      <c r="E26" s="195">
        <v>689.75408615691549</v>
      </c>
      <c r="F26" s="195">
        <v>690.74037615691543</v>
      </c>
      <c r="G26" s="195">
        <v>768.43921615691545</v>
      </c>
      <c r="H26" s="195">
        <v>844.19400615691541</v>
      </c>
      <c r="I26" s="195">
        <v>962.38770615691544</v>
      </c>
      <c r="J26" s="195">
        <v>1004.2825061569155</v>
      </c>
      <c r="K26" s="195">
        <v>1025.0673161569155</v>
      </c>
      <c r="L26" s="195">
        <v>949.4558061569154</v>
      </c>
      <c r="M26" s="195">
        <v>940.94651615691544</v>
      </c>
      <c r="N26" s="195">
        <v>949.70602615691541</v>
      </c>
      <c r="O26" s="195">
        <v>933.80145615691549</v>
      </c>
      <c r="P26" s="195">
        <v>797.05295615691546</v>
      </c>
      <c r="Q26" s="195">
        <v>844.49680615691545</v>
      </c>
      <c r="R26" s="195">
        <v>909.30669615691545</v>
      </c>
      <c r="S26" s="195">
        <v>933.31022615691541</v>
      </c>
      <c r="T26" s="195">
        <v>965.49808615691541</v>
      </c>
      <c r="U26" s="195">
        <v>996.7493561569155</v>
      </c>
      <c r="V26" s="195">
        <v>909.45655615691544</v>
      </c>
      <c r="W26" s="195">
        <v>768.13837615691546</v>
      </c>
      <c r="X26" s="195">
        <v>711.78558615691543</v>
      </c>
      <c r="Y26" s="195">
        <v>710.74535615691548</v>
      </c>
    </row>
    <row r="27" spans="1:33" ht="15.75" x14ac:dyDescent="0.2">
      <c r="A27" s="194">
        <v>15</v>
      </c>
      <c r="B27" s="195">
        <v>690.02266615691542</v>
      </c>
      <c r="C27" s="195">
        <v>689.76481615691546</v>
      </c>
      <c r="D27" s="195">
        <v>689.76440615691547</v>
      </c>
      <c r="E27" s="195">
        <v>690.10672615691544</v>
      </c>
      <c r="F27" s="195">
        <v>691.31497615691546</v>
      </c>
      <c r="G27" s="195">
        <v>787.16133615691547</v>
      </c>
      <c r="H27" s="195">
        <v>852.79572615691541</v>
      </c>
      <c r="I27" s="195">
        <v>1009.2049361569154</v>
      </c>
      <c r="J27" s="195">
        <v>1028.2654461569155</v>
      </c>
      <c r="K27" s="195">
        <v>1061.6863861569154</v>
      </c>
      <c r="L27" s="195">
        <v>1071.8108361569155</v>
      </c>
      <c r="M27" s="195">
        <v>1071.4897861569154</v>
      </c>
      <c r="N27" s="195">
        <v>1044.4111361569155</v>
      </c>
      <c r="O27" s="195">
        <v>1031.7816761569154</v>
      </c>
      <c r="P27" s="195">
        <v>983.93151615691545</v>
      </c>
      <c r="Q27" s="195">
        <v>1005.2086061569155</v>
      </c>
      <c r="R27" s="195">
        <v>1045.4558261569155</v>
      </c>
      <c r="S27" s="195">
        <v>1064.8608061569155</v>
      </c>
      <c r="T27" s="195">
        <v>1074.6664361569156</v>
      </c>
      <c r="U27" s="195">
        <v>1052.9137161569154</v>
      </c>
      <c r="V27" s="195">
        <v>994.33881615691541</v>
      </c>
      <c r="W27" s="195">
        <v>947.32940615691541</v>
      </c>
      <c r="X27" s="195">
        <v>888.98406615691545</v>
      </c>
      <c r="Y27" s="195">
        <v>820.93728615691543</v>
      </c>
    </row>
    <row r="28" spans="1:33" ht="15.75" x14ac:dyDescent="0.2">
      <c r="A28" s="194">
        <v>16</v>
      </c>
      <c r="B28" s="195">
        <v>715.68987615691549</v>
      </c>
      <c r="C28" s="195">
        <v>690.91091615691539</v>
      </c>
      <c r="D28" s="195">
        <v>690.5835061569154</v>
      </c>
      <c r="E28" s="195">
        <v>691.06881615691543</v>
      </c>
      <c r="F28" s="195">
        <v>713.16275615691541</v>
      </c>
      <c r="G28" s="195">
        <v>785.58263615691544</v>
      </c>
      <c r="H28" s="195">
        <v>859.48697615691549</v>
      </c>
      <c r="I28" s="195">
        <v>1053.5082961569155</v>
      </c>
      <c r="J28" s="195">
        <v>1070.6148661569155</v>
      </c>
      <c r="K28" s="195">
        <v>1100.2611861569155</v>
      </c>
      <c r="L28" s="195">
        <v>1052.7300961569154</v>
      </c>
      <c r="M28" s="195">
        <v>1037.8349361569155</v>
      </c>
      <c r="N28" s="195">
        <v>1013.4270261569154</v>
      </c>
      <c r="O28" s="195">
        <v>1020.6665961569155</v>
      </c>
      <c r="P28" s="195">
        <v>984.0954861569154</v>
      </c>
      <c r="Q28" s="195">
        <v>1001.8153361569155</v>
      </c>
      <c r="R28" s="195">
        <v>1030.1191761569155</v>
      </c>
      <c r="S28" s="195">
        <v>1036.6020161569154</v>
      </c>
      <c r="T28" s="195">
        <v>1051.8212761569155</v>
      </c>
      <c r="U28" s="195">
        <v>1052.4730761569153</v>
      </c>
      <c r="V28" s="195">
        <v>968.02773615691547</v>
      </c>
      <c r="W28" s="195">
        <v>887.88718615691539</v>
      </c>
      <c r="X28" s="195">
        <v>717.53696615691547</v>
      </c>
      <c r="Y28" s="195">
        <v>715.74913615691548</v>
      </c>
    </row>
    <row r="29" spans="1:33" ht="15.75" x14ac:dyDescent="0.2">
      <c r="A29" s="194">
        <v>17</v>
      </c>
      <c r="B29" s="195">
        <v>711.53507615691547</v>
      </c>
      <c r="C29" s="195">
        <v>691.93300615691544</v>
      </c>
      <c r="D29" s="195">
        <v>691.57940615691541</v>
      </c>
      <c r="E29" s="195">
        <v>691.51187615691549</v>
      </c>
      <c r="F29" s="195">
        <v>699.63192615691548</v>
      </c>
      <c r="G29" s="195">
        <v>777.58177615691545</v>
      </c>
      <c r="H29" s="195">
        <v>844.26590615691543</v>
      </c>
      <c r="I29" s="195">
        <v>1021.8106861569155</v>
      </c>
      <c r="J29" s="195">
        <v>1019.4872161569155</v>
      </c>
      <c r="K29" s="195">
        <v>1023.7495261569154</v>
      </c>
      <c r="L29" s="195">
        <v>1012.1742561569155</v>
      </c>
      <c r="M29" s="195">
        <v>1006.0803361569155</v>
      </c>
      <c r="N29" s="195">
        <v>982.72925615691543</v>
      </c>
      <c r="O29" s="195">
        <v>974.7969061569155</v>
      </c>
      <c r="P29" s="195">
        <v>949.70748615691548</v>
      </c>
      <c r="Q29" s="195">
        <v>978.23066615691539</v>
      </c>
      <c r="R29" s="195">
        <v>1007.2352061569154</v>
      </c>
      <c r="S29" s="195">
        <v>1020.4220461569155</v>
      </c>
      <c r="T29" s="195">
        <v>1038.0517161569155</v>
      </c>
      <c r="U29" s="195">
        <v>1025.5421461569154</v>
      </c>
      <c r="V29" s="195">
        <v>1006.6691661569155</v>
      </c>
      <c r="W29" s="195">
        <v>979.73545615691546</v>
      </c>
      <c r="X29" s="195">
        <v>935.6211061569154</v>
      </c>
      <c r="Y29" s="195">
        <v>875.08010615691546</v>
      </c>
      <c r="AG29" s="40"/>
    </row>
    <row r="30" spans="1:33" ht="15.75" x14ac:dyDescent="0.2">
      <c r="A30" s="194">
        <v>18</v>
      </c>
      <c r="B30" s="195">
        <v>792.5821561569154</v>
      </c>
      <c r="C30" s="195">
        <v>744.63811615691543</v>
      </c>
      <c r="D30" s="195">
        <v>713.10225615691547</v>
      </c>
      <c r="E30" s="195">
        <v>709.90513615691543</v>
      </c>
      <c r="F30" s="195">
        <v>712.54022615691542</v>
      </c>
      <c r="G30" s="195">
        <v>762.81798615691548</v>
      </c>
      <c r="H30" s="195">
        <v>813.64607615691546</v>
      </c>
      <c r="I30" s="195">
        <v>882.03084615691546</v>
      </c>
      <c r="J30" s="195">
        <v>939.5643261569154</v>
      </c>
      <c r="K30" s="195">
        <v>967.8009061569154</v>
      </c>
      <c r="L30" s="195">
        <v>999.31381615691544</v>
      </c>
      <c r="M30" s="195">
        <v>1014.2814061569154</v>
      </c>
      <c r="N30" s="195">
        <v>983.66789615691539</v>
      </c>
      <c r="O30" s="195">
        <v>939.29854615691545</v>
      </c>
      <c r="P30" s="195">
        <v>921.65781615691549</v>
      </c>
      <c r="Q30" s="195">
        <v>939.64381615691548</v>
      </c>
      <c r="R30" s="195">
        <v>954.06254615691546</v>
      </c>
      <c r="S30" s="195">
        <v>982.79575615691544</v>
      </c>
      <c r="T30" s="195">
        <v>999.44189615691539</v>
      </c>
      <c r="U30" s="195">
        <v>996.79188615691544</v>
      </c>
      <c r="V30" s="195">
        <v>980.93092615691546</v>
      </c>
      <c r="W30" s="195">
        <v>914.62413615691548</v>
      </c>
      <c r="X30" s="195">
        <v>859.07189615691539</v>
      </c>
      <c r="Y30" s="195">
        <v>770.1160261569155</v>
      </c>
    </row>
    <row r="31" spans="1:33" ht="15.75" x14ac:dyDescent="0.2">
      <c r="A31" s="194">
        <v>19</v>
      </c>
      <c r="B31" s="195">
        <v>787.50481615691547</v>
      </c>
      <c r="C31" s="195">
        <v>730.84622615691546</v>
      </c>
      <c r="D31" s="195">
        <v>704.40464615691542</v>
      </c>
      <c r="E31" s="195">
        <v>693.31126615691539</v>
      </c>
      <c r="F31" s="195">
        <v>693.20530615691541</v>
      </c>
      <c r="G31" s="195">
        <v>704.73064615691544</v>
      </c>
      <c r="H31" s="195">
        <v>694.51256615691545</v>
      </c>
      <c r="I31" s="195">
        <v>779.58529615691543</v>
      </c>
      <c r="J31" s="195">
        <v>822.93983615691548</v>
      </c>
      <c r="K31" s="195">
        <v>869.36524615691542</v>
      </c>
      <c r="L31" s="195">
        <v>869.14515615691539</v>
      </c>
      <c r="M31" s="195">
        <v>878.43368615691543</v>
      </c>
      <c r="N31" s="195">
        <v>871.16841615691544</v>
      </c>
      <c r="O31" s="195">
        <v>864.09542615691544</v>
      </c>
      <c r="P31" s="195">
        <v>848.66557615691545</v>
      </c>
      <c r="Q31" s="195">
        <v>869.64975615691549</v>
      </c>
      <c r="R31" s="195">
        <v>889.34603615691549</v>
      </c>
      <c r="S31" s="195">
        <v>943.56103615691541</v>
      </c>
      <c r="T31" s="195">
        <v>1008.6147261569155</v>
      </c>
      <c r="U31" s="195">
        <v>1009.0520161569154</v>
      </c>
      <c r="V31" s="195">
        <v>953.76018615691544</v>
      </c>
      <c r="W31" s="195">
        <v>877.44708615691547</v>
      </c>
      <c r="X31" s="195">
        <v>790.2271061569154</v>
      </c>
      <c r="Y31" s="195">
        <v>722.73374615691546</v>
      </c>
    </row>
    <row r="32" spans="1:33" ht="15.75" x14ac:dyDescent="0.2">
      <c r="A32" s="194">
        <v>20</v>
      </c>
      <c r="B32" s="195">
        <v>748.55936615691542</v>
      </c>
      <c r="C32" s="195">
        <v>691.38589615691546</v>
      </c>
      <c r="D32" s="195">
        <v>690.67305615691544</v>
      </c>
      <c r="E32" s="195">
        <v>697.32345615691543</v>
      </c>
      <c r="F32" s="195">
        <v>713.98718615691541</v>
      </c>
      <c r="G32" s="195">
        <v>885.65439615691548</v>
      </c>
      <c r="H32" s="195">
        <v>924.44124615691544</v>
      </c>
      <c r="I32" s="195">
        <v>972.42234615691541</v>
      </c>
      <c r="J32" s="195">
        <v>1042.6132261569155</v>
      </c>
      <c r="K32" s="195">
        <v>1030.1895861569155</v>
      </c>
      <c r="L32" s="195">
        <v>1023.0149461569155</v>
      </c>
      <c r="M32" s="195">
        <v>1019.8839961569155</v>
      </c>
      <c r="N32" s="195">
        <v>1006.4419661569154</v>
      </c>
      <c r="O32" s="195">
        <v>1000.7251061569154</v>
      </c>
      <c r="P32" s="195">
        <v>994.3202261569154</v>
      </c>
      <c r="Q32" s="195">
        <v>1003.2350561569154</v>
      </c>
      <c r="R32" s="195">
        <v>1020.6402161569155</v>
      </c>
      <c r="S32" s="195">
        <v>1034.6535661569155</v>
      </c>
      <c r="T32" s="195">
        <v>1033.8985661569154</v>
      </c>
      <c r="U32" s="195">
        <v>1035.3091561569154</v>
      </c>
      <c r="V32" s="195">
        <v>996.73908615691539</v>
      </c>
      <c r="W32" s="195">
        <v>936.65004615691544</v>
      </c>
      <c r="X32" s="195">
        <v>869.43746615691543</v>
      </c>
      <c r="Y32" s="195">
        <v>722.7099561569155</v>
      </c>
    </row>
    <row r="33" spans="1:25" ht="15.75" x14ac:dyDescent="0.2">
      <c r="A33" s="194">
        <v>21</v>
      </c>
      <c r="B33" s="195">
        <v>710.47036615691547</v>
      </c>
      <c r="C33" s="195">
        <v>691.01342615691544</v>
      </c>
      <c r="D33" s="195">
        <v>690.12729615691546</v>
      </c>
      <c r="E33" s="195">
        <v>699.77319615691545</v>
      </c>
      <c r="F33" s="195">
        <v>714.74634615691548</v>
      </c>
      <c r="G33" s="195">
        <v>877.78598615691544</v>
      </c>
      <c r="H33" s="195">
        <v>914.40131615691541</v>
      </c>
      <c r="I33" s="195">
        <v>1023.0125361569154</v>
      </c>
      <c r="J33" s="195">
        <v>1119.6821461569155</v>
      </c>
      <c r="K33" s="195">
        <v>1085.6229361569153</v>
      </c>
      <c r="L33" s="195">
        <v>1048.4091161569154</v>
      </c>
      <c r="M33" s="195">
        <v>1062.6770961569155</v>
      </c>
      <c r="N33" s="195">
        <v>1009.7574061569154</v>
      </c>
      <c r="O33" s="195">
        <v>1003.2237661569154</v>
      </c>
      <c r="P33" s="195">
        <v>983.01056615691539</v>
      </c>
      <c r="Q33" s="195">
        <v>998.00123615691541</v>
      </c>
      <c r="R33" s="195">
        <v>1033.3089861569154</v>
      </c>
      <c r="S33" s="195">
        <v>1043.0608961569155</v>
      </c>
      <c r="T33" s="195">
        <v>1034.4653961569154</v>
      </c>
      <c r="U33" s="195">
        <v>1007.4017661569154</v>
      </c>
      <c r="V33" s="195">
        <v>981.94884615691547</v>
      </c>
      <c r="W33" s="195">
        <v>907.51289615691542</v>
      </c>
      <c r="X33" s="195">
        <v>846.34598615691539</v>
      </c>
      <c r="Y33" s="195">
        <v>745.89214615691549</v>
      </c>
    </row>
    <row r="34" spans="1:25" ht="15.75" x14ac:dyDescent="0.2">
      <c r="A34" s="194">
        <v>22</v>
      </c>
      <c r="B34" s="195">
        <v>665.16925615691548</v>
      </c>
      <c r="C34" s="195">
        <v>661.21542615691544</v>
      </c>
      <c r="D34" s="195">
        <v>635.08420615691546</v>
      </c>
      <c r="E34" s="195">
        <v>671.30994615691543</v>
      </c>
      <c r="F34" s="195">
        <v>658.52248615691542</v>
      </c>
      <c r="G34" s="195">
        <v>854.53598615691544</v>
      </c>
      <c r="H34" s="195">
        <v>930.16043615691547</v>
      </c>
      <c r="I34" s="195">
        <v>1006.6739361569155</v>
      </c>
      <c r="J34" s="195">
        <v>1135.4428761569154</v>
      </c>
      <c r="K34" s="195">
        <v>1093.7621961569155</v>
      </c>
      <c r="L34" s="195">
        <v>1064.8730861569154</v>
      </c>
      <c r="M34" s="195">
        <v>1062.7925961569154</v>
      </c>
      <c r="N34" s="195">
        <v>1014.8239161569154</v>
      </c>
      <c r="O34" s="195">
        <v>1019.0844961569154</v>
      </c>
      <c r="P34" s="195">
        <v>974.95672615691547</v>
      </c>
      <c r="Q34" s="195">
        <v>986.06924615691548</v>
      </c>
      <c r="R34" s="195">
        <v>987.26609615691541</v>
      </c>
      <c r="S34" s="195">
        <v>995.73865615691545</v>
      </c>
      <c r="T34" s="195">
        <v>984.70633615691543</v>
      </c>
      <c r="U34" s="195">
        <v>978.69705615691544</v>
      </c>
      <c r="V34" s="195">
        <v>942.9501761569154</v>
      </c>
      <c r="W34" s="195">
        <v>819.20350615691541</v>
      </c>
      <c r="X34" s="195">
        <v>762.4053361569155</v>
      </c>
      <c r="Y34" s="195">
        <v>673.04691615691547</v>
      </c>
    </row>
    <row r="35" spans="1:25" ht="15.75" x14ac:dyDescent="0.2">
      <c r="A35" s="194">
        <v>23</v>
      </c>
      <c r="B35" s="195">
        <v>701.26517615691546</v>
      </c>
      <c r="C35" s="195">
        <v>692.88897615691542</v>
      </c>
      <c r="D35" s="195">
        <v>690.46055615691546</v>
      </c>
      <c r="E35" s="195">
        <v>693.4012761569154</v>
      </c>
      <c r="F35" s="195">
        <v>700.17017615691543</v>
      </c>
      <c r="G35" s="195">
        <v>719.5941861569155</v>
      </c>
      <c r="H35" s="195">
        <v>777.33284615691548</v>
      </c>
      <c r="I35" s="195">
        <v>811.88449615691547</v>
      </c>
      <c r="J35" s="195">
        <v>935.58953615691541</v>
      </c>
      <c r="K35" s="195">
        <v>931.49279615691546</v>
      </c>
      <c r="L35" s="195">
        <v>916.85311615691546</v>
      </c>
      <c r="M35" s="195">
        <v>911.42126615691541</v>
      </c>
      <c r="N35" s="195">
        <v>908.75035615691547</v>
      </c>
      <c r="O35" s="195">
        <v>912.73782615691539</v>
      </c>
      <c r="P35" s="195">
        <v>889.82890615691542</v>
      </c>
      <c r="Q35" s="195">
        <v>909.39970615691539</v>
      </c>
      <c r="R35" s="195">
        <v>928.49004615691547</v>
      </c>
      <c r="S35" s="195">
        <v>938.63651615691549</v>
      </c>
      <c r="T35" s="195">
        <v>926.72191615691543</v>
      </c>
      <c r="U35" s="195">
        <v>913.13844615691539</v>
      </c>
      <c r="V35" s="195">
        <v>866.73712615691545</v>
      </c>
      <c r="W35" s="195">
        <v>780.58943615691544</v>
      </c>
      <c r="X35" s="195">
        <v>722.60487615691545</v>
      </c>
      <c r="Y35" s="195">
        <v>703.42411615691549</v>
      </c>
    </row>
    <row r="36" spans="1:25" ht="15.75" x14ac:dyDescent="0.2">
      <c r="A36" s="194">
        <v>24</v>
      </c>
      <c r="B36" s="195">
        <v>698.62440615691548</v>
      </c>
      <c r="C36" s="195">
        <v>697.0846861569155</v>
      </c>
      <c r="D36" s="195">
        <v>689.58746615691541</v>
      </c>
      <c r="E36" s="195">
        <v>690.40791615691546</v>
      </c>
      <c r="F36" s="195">
        <v>697.82601615691544</v>
      </c>
      <c r="G36" s="195">
        <v>761.92486615691541</v>
      </c>
      <c r="H36" s="195">
        <v>818.98895615691549</v>
      </c>
      <c r="I36" s="195">
        <v>917.1418661569154</v>
      </c>
      <c r="J36" s="195">
        <v>1007.9482961569155</v>
      </c>
      <c r="K36" s="195">
        <v>980.53191615691549</v>
      </c>
      <c r="L36" s="195">
        <v>946.51718615691539</v>
      </c>
      <c r="M36" s="195">
        <v>944.81291615691543</v>
      </c>
      <c r="N36" s="195">
        <v>937.92318615691545</v>
      </c>
      <c r="O36" s="195">
        <v>931.5901261569154</v>
      </c>
      <c r="P36" s="195">
        <v>899.51290615691539</v>
      </c>
      <c r="Q36" s="195">
        <v>924.66695615691549</v>
      </c>
      <c r="R36" s="195">
        <v>979.15228615691547</v>
      </c>
      <c r="S36" s="195">
        <v>1006.3063561569154</v>
      </c>
      <c r="T36" s="195">
        <v>976.95549615691539</v>
      </c>
      <c r="U36" s="195">
        <v>937.6528961569154</v>
      </c>
      <c r="V36" s="195">
        <v>781.55313615691546</v>
      </c>
      <c r="W36" s="195">
        <v>925.05365615691539</v>
      </c>
      <c r="X36" s="195">
        <v>842.56202615691541</v>
      </c>
      <c r="Y36" s="195">
        <v>746.68262615691549</v>
      </c>
    </row>
    <row r="37" spans="1:25" ht="15.75" x14ac:dyDescent="0.2">
      <c r="A37" s="194">
        <v>25</v>
      </c>
      <c r="B37" s="195">
        <v>709.27504615691544</v>
      </c>
      <c r="C37" s="195">
        <v>698.67859615691543</v>
      </c>
      <c r="D37" s="195">
        <v>698.09928615691547</v>
      </c>
      <c r="E37" s="195">
        <v>698.43609615691548</v>
      </c>
      <c r="F37" s="195">
        <v>699.10891615691548</v>
      </c>
      <c r="G37" s="195">
        <v>706.22250615691541</v>
      </c>
      <c r="H37" s="195">
        <v>768.84684615691549</v>
      </c>
      <c r="I37" s="195">
        <v>790.65446615691542</v>
      </c>
      <c r="J37" s="195">
        <v>874.06195615691547</v>
      </c>
      <c r="K37" s="195">
        <v>946.15913615691545</v>
      </c>
      <c r="L37" s="195">
        <v>939.1790161569154</v>
      </c>
      <c r="M37" s="195">
        <v>932.80043615691545</v>
      </c>
      <c r="N37" s="195">
        <v>927.39413615691547</v>
      </c>
      <c r="O37" s="195">
        <v>925.74253615691543</v>
      </c>
      <c r="P37" s="195">
        <v>916.34610615691543</v>
      </c>
      <c r="Q37" s="195">
        <v>938.0618561569155</v>
      </c>
      <c r="R37" s="195">
        <v>955.40349615691548</v>
      </c>
      <c r="S37" s="195">
        <v>967.68255615691544</v>
      </c>
      <c r="T37" s="195">
        <v>966.87951615691543</v>
      </c>
      <c r="U37" s="195">
        <v>953.73037615691544</v>
      </c>
      <c r="V37" s="195">
        <v>916.93122615691539</v>
      </c>
      <c r="W37" s="195">
        <v>737.11875615691542</v>
      </c>
      <c r="X37" s="195">
        <v>704.14415615691541</v>
      </c>
      <c r="Y37" s="195">
        <v>698.61418615691548</v>
      </c>
    </row>
    <row r="38" spans="1:25" ht="15.75" x14ac:dyDescent="0.2">
      <c r="A38" s="194">
        <v>26</v>
      </c>
      <c r="B38" s="195">
        <v>696.13797615691544</v>
      </c>
      <c r="C38" s="195">
        <v>696.03804615691547</v>
      </c>
      <c r="D38" s="195">
        <v>696.03804615691547</v>
      </c>
      <c r="E38" s="195">
        <v>693.41666615691543</v>
      </c>
      <c r="F38" s="195">
        <v>694.08714615691542</v>
      </c>
      <c r="G38" s="195">
        <v>694.80387615691541</v>
      </c>
      <c r="H38" s="195">
        <v>649.51764615691548</v>
      </c>
      <c r="I38" s="195">
        <v>647.13885615691549</v>
      </c>
      <c r="J38" s="195">
        <v>654.9144761569155</v>
      </c>
      <c r="K38" s="195">
        <v>725.61168615691543</v>
      </c>
      <c r="L38" s="195">
        <v>798.9869661569154</v>
      </c>
      <c r="M38" s="195">
        <v>850.88237615691548</v>
      </c>
      <c r="N38" s="195">
        <v>849.18699615691548</v>
      </c>
      <c r="O38" s="195">
        <v>843.44404615691542</v>
      </c>
      <c r="P38" s="195">
        <v>805.38332615691547</v>
      </c>
      <c r="Q38" s="195">
        <v>805.36872615691539</v>
      </c>
      <c r="R38" s="195">
        <v>860.34191615691543</v>
      </c>
      <c r="S38" s="195">
        <v>887.30911615691548</v>
      </c>
      <c r="T38" s="195">
        <v>946.70997615691545</v>
      </c>
      <c r="U38" s="195">
        <v>962.99465615691543</v>
      </c>
      <c r="V38" s="195">
        <v>948.26080615691546</v>
      </c>
      <c r="W38" s="195">
        <v>898.56806615691539</v>
      </c>
      <c r="X38" s="195">
        <v>814.98385615691541</v>
      </c>
      <c r="Y38" s="195">
        <v>712.16830615691549</v>
      </c>
    </row>
    <row r="39" spans="1:25" ht="15.75" x14ac:dyDescent="0.2">
      <c r="A39" s="194">
        <v>27</v>
      </c>
      <c r="B39" s="195">
        <v>696.00460615691543</v>
      </c>
      <c r="C39" s="195">
        <v>695.38543615691549</v>
      </c>
      <c r="D39" s="195">
        <v>691.72641615691543</v>
      </c>
      <c r="E39" s="195">
        <v>638.33808615691544</v>
      </c>
      <c r="F39" s="195">
        <v>694.77000615691543</v>
      </c>
      <c r="G39" s="195">
        <v>697.10981615691549</v>
      </c>
      <c r="H39" s="195">
        <v>777.51661615691546</v>
      </c>
      <c r="I39" s="195">
        <v>832.65156615691546</v>
      </c>
      <c r="J39" s="195">
        <v>882.11570615691539</v>
      </c>
      <c r="K39" s="195">
        <v>963.57857615691546</v>
      </c>
      <c r="L39" s="195">
        <v>965.55057615691544</v>
      </c>
      <c r="M39" s="195">
        <v>967.79905615691541</v>
      </c>
      <c r="N39" s="195">
        <v>953.99049615691547</v>
      </c>
      <c r="O39" s="195">
        <v>937.11619615691541</v>
      </c>
      <c r="P39" s="195">
        <v>922.36583615691541</v>
      </c>
      <c r="Q39" s="195">
        <v>924.83328615691539</v>
      </c>
      <c r="R39" s="195">
        <v>933.53115615691547</v>
      </c>
      <c r="S39" s="195">
        <v>959.22888615691545</v>
      </c>
      <c r="T39" s="195">
        <v>959.48212615691546</v>
      </c>
      <c r="U39" s="195">
        <v>960.19365615691549</v>
      </c>
      <c r="V39" s="195">
        <v>946.20323615691541</v>
      </c>
      <c r="W39" s="195">
        <v>873.56381615691544</v>
      </c>
      <c r="X39" s="195">
        <v>769.96786615691542</v>
      </c>
      <c r="Y39" s="195">
        <v>709.96649615691547</v>
      </c>
    </row>
    <row r="40" spans="1:25" ht="15.75" x14ac:dyDescent="0.2">
      <c r="A40" s="196">
        <v>28</v>
      </c>
      <c r="B40" s="195">
        <v>694.12210615691549</v>
      </c>
      <c r="C40" s="195">
        <v>696.69723615691544</v>
      </c>
      <c r="D40" s="195">
        <v>695.80156615691544</v>
      </c>
      <c r="E40" s="195">
        <v>692.5636061569154</v>
      </c>
      <c r="F40" s="195">
        <v>694.67489615691545</v>
      </c>
      <c r="G40" s="195">
        <v>704.54337615691543</v>
      </c>
      <c r="H40" s="195">
        <v>815.67074615691547</v>
      </c>
      <c r="I40" s="195">
        <v>953.32901615691549</v>
      </c>
      <c r="J40" s="195">
        <v>979.15968615691543</v>
      </c>
      <c r="K40" s="195">
        <v>1152.8870261569155</v>
      </c>
      <c r="L40" s="195">
        <v>1027.6814561569154</v>
      </c>
      <c r="M40" s="195">
        <v>997.3086961569154</v>
      </c>
      <c r="N40" s="195">
        <v>962.07199615691547</v>
      </c>
      <c r="O40" s="195">
        <v>959.23324615691547</v>
      </c>
      <c r="P40" s="195">
        <v>956.39140615691542</v>
      </c>
      <c r="Q40" s="195">
        <v>956.85849615691541</v>
      </c>
      <c r="R40" s="195">
        <v>959.77229615691544</v>
      </c>
      <c r="S40" s="195">
        <v>976.80315615691541</v>
      </c>
      <c r="T40" s="195">
        <v>964.14146615691538</v>
      </c>
      <c r="U40" s="195">
        <v>962.86835615691541</v>
      </c>
      <c r="V40" s="195">
        <v>939.47653615691547</v>
      </c>
      <c r="W40" s="195">
        <v>875.94249615691547</v>
      </c>
      <c r="X40" s="195">
        <v>797.52059615691542</v>
      </c>
      <c r="Y40" s="195">
        <v>709.39771615691541</v>
      </c>
    </row>
    <row r="41" spans="1:25" ht="15.75" x14ac:dyDescent="0.2">
      <c r="A41" s="196">
        <v>29</v>
      </c>
      <c r="B41" s="197">
        <v>694.77721615691542</v>
      </c>
      <c r="C41" s="197">
        <v>694.76607615691546</v>
      </c>
      <c r="D41" s="197">
        <v>675.22118615691545</v>
      </c>
      <c r="E41" s="197">
        <v>599.99940615691548</v>
      </c>
      <c r="F41" s="197">
        <v>688.1328161569154</v>
      </c>
      <c r="G41" s="197">
        <v>694.0575261569154</v>
      </c>
      <c r="H41" s="197">
        <v>736.83584615691541</v>
      </c>
      <c r="I41" s="197">
        <v>875.35593615691539</v>
      </c>
      <c r="J41" s="197">
        <v>944.0076861569155</v>
      </c>
      <c r="K41" s="197">
        <v>968.34381615691541</v>
      </c>
      <c r="L41" s="197">
        <v>956.0172261569154</v>
      </c>
      <c r="M41" s="197">
        <v>943.2964561569155</v>
      </c>
      <c r="N41" s="197">
        <v>916.72225615691548</v>
      </c>
      <c r="O41" s="197">
        <v>906.80301615691542</v>
      </c>
      <c r="P41" s="197">
        <v>909.81905615691539</v>
      </c>
      <c r="Q41" s="197">
        <v>906.33300615691542</v>
      </c>
      <c r="R41" s="197">
        <v>921.89419615691543</v>
      </c>
      <c r="S41" s="197">
        <v>955.28995615691542</v>
      </c>
      <c r="T41" s="197">
        <v>915.21097615691542</v>
      </c>
      <c r="U41" s="197">
        <v>946.69843615691548</v>
      </c>
      <c r="V41" s="197">
        <v>898.33944615691541</v>
      </c>
      <c r="W41" s="197">
        <v>832.60126615691547</v>
      </c>
      <c r="X41" s="197">
        <v>776.86059615691545</v>
      </c>
      <c r="Y41" s="197">
        <v>720.49067615691547</v>
      </c>
    </row>
    <row r="42" spans="1:25" ht="15.75" x14ac:dyDescent="0.2">
      <c r="A42" s="198">
        <v>30</v>
      </c>
      <c r="B42" s="195">
        <v>691.56618615691548</v>
      </c>
      <c r="C42" s="195">
        <v>694.81947615691547</v>
      </c>
      <c r="D42" s="195">
        <v>693.13184615691546</v>
      </c>
      <c r="E42" s="195">
        <v>690.57980615691542</v>
      </c>
      <c r="F42" s="195">
        <v>694.4062761569154</v>
      </c>
      <c r="G42" s="195">
        <v>704.07516615691543</v>
      </c>
      <c r="H42" s="195">
        <v>793.05769615691543</v>
      </c>
      <c r="I42" s="195">
        <v>851.68531615691541</v>
      </c>
      <c r="J42" s="195">
        <v>959.42466615691546</v>
      </c>
      <c r="K42" s="195">
        <v>1006.4519661569154</v>
      </c>
      <c r="L42" s="195">
        <v>995.52631615691541</v>
      </c>
      <c r="M42" s="195">
        <v>991.47577615691546</v>
      </c>
      <c r="N42" s="195">
        <v>985.06022615691541</v>
      </c>
      <c r="O42" s="195">
        <v>981.79534615691546</v>
      </c>
      <c r="P42" s="195">
        <v>980.67171615691541</v>
      </c>
      <c r="Q42" s="195">
        <v>981.79913615691544</v>
      </c>
      <c r="R42" s="195">
        <v>993.05778615691543</v>
      </c>
      <c r="S42" s="195">
        <v>1023.2982061569154</v>
      </c>
      <c r="T42" s="195">
        <v>1030.1407861569155</v>
      </c>
      <c r="U42" s="195">
        <v>1006.4001561569154</v>
      </c>
      <c r="V42" s="195">
        <v>987.61962615691539</v>
      </c>
      <c r="W42" s="195">
        <v>945.8486361569154</v>
      </c>
      <c r="X42" s="195">
        <v>816.10643615691549</v>
      </c>
      <c r="Y42" s="195">
        <v>729.56932615691539</v>
      </c>
    </row>
    <row r="43" spans="1:25" ht="15.75" x14ac:dyDescent="0.2">
      <c r="A43" s="198">
        <v>31</v>
      </c>
      <c r="B43" s="195">
        <v>694.25731615691541</v>
      </c>
      <c r="C43" s="195">
        <v>693.25324615691545</v>
      </c>
      <c r="D43" s="195">
        <v>692.83284615691548</v>
      </c>
      <c r="E43" s="195">
        <v>692.62535615691547</v>
      </c>
      <c r="F43" s="195">
        <v>692.89681615691541</v>
      </c>
      <c r="G43" s="195">
        <v>706.71648615691549</v>
      </c>
      <c r="H43" s="195">
        <v>816.2186861569154</v>
      </c>
      <c r="I43" s="195">
        <v>861.77044615691545</v>
      </c>
      <c r="J43" s="195">
        <v>972.77758615691539</v>
      </c>
      <c r="K43" s="195">
        <v>991.83331615691543</v>
      </c>
      <c r="L43" s="195">
        <v>987.76393615691541</v>
      </c>
      <c r="M43" s="195">
        <v>988.96700615691543</v>
      </c>
      <c r="N43" s="195">
        <v>987.31734615691539</v>
      </c>
      <c r="O43" s="195">
        <v>980.03357615691539</v>
      </c>
      <c r="P43" s="195">
        <v>971.05711615691541</v>
      </c>
      <c r="Q43" s="195">
        <v>972.64760615691546</v>
      </c>
      <c r="R43" s="195">
        <v>987.59824615691548</v>
      </c>
      <c r="S43" s="195">
        <v>1008.1514361569155</v>
      </c>
      <c r="T43" s="195">
        <v>1024.0921161569154</v>
      </c>
      <c r="U43" s="195">
        <v>1013.4028761569155</v>
      </c>
      <c r="V43" s="195">
        <v>1039.2903661569155</v>
      </c>
      <c r="W43" s="195">
        <v>980.24239615691545</v>
      </c>
      <c r="X43" s="195">
        <v>926.50318615691549</v>
      </c>
      <c r="Y43" s="195">
        <v>850.50520615691539</v>
      </c>
    </row>
    <row r="44" spans="1:25" ht="15.75" x14ac:dyDescent="0.2">
      <c r="A44" s="199"/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</row>
    <row r="45" spans="1:25" ht="15.75" x14ac:dyDescent="0.25">
      <c r="A45" s="201" t="s">
        <v>59</v>
      </c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2">
        <v>355886.47705109394</v>
      </c>
      <c r="O45" s="202"/>
      <c r="P45" s="203"/>
      <c r="Q45" s="203"/>
      <c r="R45" s="203"/>
      <c r="S45" s="203"/>
      <c r="T45" s="203"/>
      <c r="U45" s="203"/>
      <c r="V45" s="203"/>
      <c r="W45" s="203"/>
      <c r="X45" s="203"/>
      <c r="Y45" s="203"/>
    </row>
    <row r="46" spans="1:25" ht="15.75" x14ac:dyDescent="0.25">
      <c r="A46" s="203"/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</row>
    <row r="47" spans="1:25" ht="15.75" customHeight="1" x14ac:dyDescent="0.25">
      <c r="A47" s="204"/>
      <c r="B47" s="205"/>
      <c r="C47" s="205"/>
      <c r="D47" s="205"/>
      <c r="E47" s="205"/>
      <c r="F47" s="205"/>
      <c r="G47" s="205"/>
      <c r="H47" s="205"/>
      <c r="I47" s="205"/>
      <c r="J47" s="206"/>
      <c r="K47" s="207" t="s">
        <v>3</v>
      </c>
      <c r="L47" s="207"/>
      <c r="M47" s="207"/>
      <c r="N47" s="207"/>
      <c r="O47" s="203"/>
      <c r="P47" s="203"/>
      <c r="Q47" s="203"/>
      <c r="R47" s="203"/>
      <c r="S47" s="203"/>
      <c r="T47" s="203"/>
      <c r="U47" s="208"/>
      <c r="V47" s="208"/>
      <c r="W47" s="208"/>
      <c r="X47" s="208"/>
      <c r="Y47" s="208"/>
    </row>
    <row r="48" spans="1:25" ht="15.75" x14ac:dyDescent="0.25">
      <c r="A48" s="209"/>
      <c r="B48" s="210"/>
      <c r="C48" s="210"/>
      <c r="D48" s="210"/>
      <c r="E48" s="210"/>
      <c r="F48" s="210"/>
      <c r="G48" s="210"/>
      <c r="H48" s="210"/>
      <c r="I48" s="210"/>
      <c r="J48" s="211"/>
      <c r="K48" s="212" t="s">
        <v>60</v>
      </c>
      <c r="L48" s="212"/>
      <c r="M48" s="212" t="s">
        <v>5</v>
      </c>
      <c r="N48" s="212"/>
      <c r="O48" s="203"/>
      <c r="P48" s="203"/>
      <c r="Q48" s="203"/>
      <c r="R48" s="208"/>
      <c r="S48" s="208"/>
      <c r="T48" s="208"/>
      <c r="U48" s="208"/>
      <c r="V48" s="208"/>
      <c r="W48" s="208"/>
      <c r="X48" s="208"/>
      <c r="Y48" s="208"/>
    </row>
    <row r="49" spans="1:25" ht="15.75" x14ac:dyDescent="0.25">
      <c r="A49" s="213" t="s">
        <v>61</v>
      </c>
      <c r="B49" s="214"/>
      <c r="C49" s="214"/>
      <c r="D49" s="214"/>
      <c r="E49" s="214"/>
      <c r="F49" s="214"/>
      <c r="G49" s="214"/>
      <c r="H49" s="214"/>
      <c r="I49" s="214"/>
      <c r="J49" s="215"/>
      <c r="K49" s="216">
        <v>1640.76</v>
      </c>
      <c r="L49" s="216"/>
      <c r="M49" s="216">
        <v>1781</v>
      </c>
      <c r="N49" s="216"/>
      <c r="O49" s="203"/>
      <c r="P49" s="203"/>
      <c r="Q49" s="203"/>
      <c r="R49" s="208"/>
      <c r="S49" s="208"/>
      <c r="T49" s="208"/>
      <c r="U49" s="208"/>
      <c r="V49" s="208"/>
      <c r="W49" s="208"/>
      <c r="X49" s="208"/>
      <c r="Y49" s="208"/>
    </row>
    <row r="50" spans="1:25" ht="50.25" customHeight="1" x14ac:dyDescent="0.25">
      <c r="A50" s="213" t="s">
        <v>52</v>
      </c>
      <c r="B50" s="214"/>
      <c r="C50" s="214"/>
      <c r="D50" s="214"/>
      <c r="E50" s="214"/>
      <c r="F50" s="214"/>
      <c r="G50" s="214"/>
      <c r="H50" s="214"/>
      <c r="I50" s="214"/>
      <c r="J50" s="215"/>
      <c r="K50" s="217">
        <v>22.401</v>
      </c>
      <c r="L50" s="217"/>
      <c r="M50" s="217">
        <v>22.401</v>
      </c>
      <c r="N50" s="217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</row>
    <row r="51" spans="1:25" ht="15" x14ac:dyDescent="0.25">
      <c r="A51" s="218"/>
      <c r="B51" s="218"/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</row>
  </sheetData>
  <mergeCells count="21">
    <mergeCell ref="A49:J49"/>
    <mergeCell ref="K49:L49"/>
    <mergeCell ref="M49:N49"/>
    <mergeCell ref="A50:J50"/>
    <mergeCell ref="K50:L50"/>
    <mergeCell ref="M50:N50"/>
    <mergeCell ref="A10:Y10"/>
    <mergeCell ref="A11:A12"/>
    <mergeCell ref="B11:Y11"/>
    <mergeCell ref="A45:M45"/>
    <mergeCell ref="N45:O45"/>
    <mergeCell ref="A47:J48"/>
    <mergeCell ref="K47:N47"/>
    <mergeCell ref="K48:L48"/>
    <mergeCell ref="M48:N48"/>
    <mergeCell ref="A2:Y2"/>
    <mergeCell ref="A3:Y3"/>
    <mergeCell ref="A4:Y4"/>
    <mergeCell ref="A5:Y6"/>
    <mergeCell ref="A7:Y7"/>
    <mergeCell ref="A8:Y8"/>
  </mergeCells>
  <printOptions horizontalCentered="1"/>
  <pageMargins left="0.59055118110236227" right="0.39370078740157483" top="0" bottom="0" header="0.19685039370078741" footer="0.19685039370078741"/>
  <pageSetup paperSize="9" scale="57" fitToHeight="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F27"/>
  <sheetViews>
    <sheetView view="pageBreakPreview" zoomScale="75" zoomScaleNormal="85" zoomScaleSheetLayoutView="75" workbookViewId="0">
      <selection activeCell="I18" sqref="I18"/>
    </sheetView>
  </sheetViews>
  <sheetFormatPr defaultRowHeight="12.75" x14ac:dyDescent="0.2"/>
  <cols>
    <col min="1" max="1" width="8.7109375" style="5" customWidth="1"/>
    <col min="2" max="2" width="55.7109375" style="6" customWidth="1"/>
    <col min="3" max="3" width="15.7109375" style="7" customWidth="1"/>
    <col min="4" max="4" width="15.7109375" style="1" customWidth="1"/>
    <col min="5" max="5" width="17.5703125" style="1" customWidth="1"/>
    <col min="6" max="6" width="17.7109375" style="1" customWidth="1"/>
    <col min="7" max="7" width="12.7109375" style="1" customWidth="1"/>
    <col min="8" max="8" width="12.140625" style="1" customWidth="1"/>
    <col min="9" max="12" width="14.42578125" style="1" customWidth="1"/>
    <col min="13" max="15" width="12.140625" style="1" customWidth="1"/>
    <col min="16" max="16384" width="9.140625" style="1"/>
  </cols>
  <sheetData>
    <row r="1" spans="1:6" ht="18" x14ac:dyDescent="0.25">
      <c r="A1" s="129" t="s">
        <v>25</v>
      </c>
      <c r="B1" s="129"/>
      <c r="C1" s="129"/>
      <c r="D1" s="129"/>
      <c r="E1" s="129"/>
      <c r="F1" s="129"/>
    </row>
    <row r="2" spans="1:6" ht="18" x14ac:dyDescent="0.25">
      <c r="A2" s="129" t="s">
        <v>37</v>
      </c>
      <c r="B2" s="129"/>
      <c r="C2" s="129"/>
      <c r="D2" s="129"/>
      <c r="E2" s="129"/>
      <c r="F2" s="129"/>
    </row>
    <row r="3" spans="1:6" ht="18" x14ac:dyDescent="0.25">
      <c r="A3" s="129" t="s">
        <v>0</v>
      </c>
      <c r="B3" s="129"/>
      <c r="C3" s="129"/>
      <c r="D3" s="129"/>
      <c r="E3" s="129"/>
      <c r="F3" s="129"/>
    </row>
    <row r="4" spans="1:6" ht="9" customHeight="1" x14ac:dyDescent="0.2">
      <c r="A4" s="130" t="s">
        <v>43</v>
      </c>
      <c r="B4" s="130"/>
      <c r="C4" s="130"/>
      <c r="D4" s="130"/>
      <c r="E4" s="130"/>
      <c r="F4" s="130"/>
    </row>
    <row r="5" spans="1:6" ht="19.5" customHeight="1" x14ac:dyDescent="0.2">
      <c r="A5" s="130"/>
      <c r="B5" s="130"/>
      <c r="C5" s="130"/>
      <c r="D5" s="130"/>
      <c r="E5" s="130"/>
      <c r="F5" s="130"/>
    </row>
    <row r="6" spans="1:6" ht="21" customHeight="1" x14ac:dyDescent="0.2">
      <c r="A6" s="166" t="s">
        <v>40</v>
      </c>
      <c r="B6" s="166"/>
      <c r="C6" s="166"/>
      <c r="D6" s="166"/>
      <c r="E6" s="166"/>
      <c r="F6" s="166"/>
    </row>
    <row r="7" spans="1:6" ht="15" customHeight="1" thickBot="1" x14ac:dyDescent="0.25"/>
    <row r="8" spans="1:6" ht="24.95" customHeight="1" x14ac:dyDescent="0.2">
      <c r="A8" s="160" t="s">
        <v>1</v>
      </c>
      <c r="B8" s="162" t="s">
        <v>29</v>
      </c>
      <c r="C8" s="164" t="s">
        <v>2</v>
      </c>
      <c r="D8" s="120" t="s">
        <v>3</v>
      </c>
      <c r="E8" s="167"/>
      <c r="F8" s="121"/>
    </row>
    <row r="9" spans="1:6" ht="24.95" customHeight="1" thickBot="1" x14ac:dyDescent="0.25">
      <c r="A9" s="161"/>
      <c r="B9" s="163"/>
      <c r="C9" s="165"/>
      <c r="D9" s="8" t="s">
        <v>4</v>
      </c>
      <c r="E9" s="8" t="s">
        <v>5</v>
      </c>
      <c r="F9" s="9" t="s">
        <v>24</v>
      </c>
    </row>
    <row r="10" spans="1:6" x14ac:dyDescent="0.2">
      <c r="A10" s="70" t="s">
        <v>6</v>
      </c>
      <c r="B10" s="101" t="s">
        <v>7</v>
      </c>
      <c r="C10" s="71"/>
      <c r="D10" s="72"/>
      <c r="E10" s="72"/>
      <c r="F10" s="69"/>
    </row>
    <row r="11" spans="1:6" x14ac:dyDescent="0.2">
      <c r="A11" s="98" t="s">
        <v>8</v>
      </c>
      <c r="B11" s="102" t="s">
        <v>9</v>
      </c>
      <c r="C11" s="12" t="s">
        <v>10</v>
      </c>
      <c r="D11" s="55">
        <v>340546.85000000003</v>
      </c>
      <c r="E11" s="65">
        <v>340546.85000000003</v>
      </c>
      <c r="F11" s="93">
        <v>340546.85000000003</v>
      </c>
    </row>
    <row r="12" spans="1:6" x14ac:dyDescent="0.2">
      <c r="A12" s="99" t="s">
        <v>11</v>
      </c>
      <c r="B12" s="103" t="s">
        <v>12</v>
      </c>
      <c r="C12" s="13" t="s">
        <v>10</v>
      </c>
      <c r="D12" s="14">
        <v>340546.85000000003</v>
      </c>
      <c r="E12" s="66">
        <v>340546.85000000003</v>
      </c>
      <c r="F12" s="73">
        <v>340546.85000000003</v>
      </c>
    </row>
    <row r="13" spans="1:6" x14ac:dyDescent="0.2">
      <c r="A13" s="98" t="s">
        <v>13</v>
      </c>
      <c r="B13" s="102" t="s">
        <v>14</v>
      </c>
      <c r="C13" s="12" t="s">
        <v>15</v>
      </c>
      <c r="D13" s="55">
        <v>1813.5540000000001</v>
      </c>
      <c r="E13" s="55">
        <v>2694.8219999999997</v>
      </c>
      <c r="F13" s="93">
        <v>2745.64</v>
      </c>
    </row>
    <row r="14" spans="1:6" ht="25.5" x14ac:dyDescent="0.2">
      <c r="A14" s="99" t="s">
        <v>16</v>
      </c>
      <c r="B14" s="103" t="s">
        <v>17</v>
      </c>
      <c r="C14" s="13" t="s">
        <v>15</v>
      </c>
      <c r="D14" s="15">
        <v>891.50409979485653</v>
      </c>
      <c r="E14" s="67">
        <v>891.50409979485653</v>
      </c>
      <c r="F14" s="16">
        <v>891.50409979485653</v>
      </c>
    </row>
    <row r="15" spans="1:6" ht="28.5" customHeight="1" thickBot="1" x14ac:dyDescent="0.25">
      <c r="A15" s="100" t="s">
        <v>18</v>
      </c>
      <c r="B15" s="104" t="s">
        <v>19</v>
      </c>
      <c r="C15" s="17" t="s">
        <v>15</v>
      </c>
      <c r="D15" s="18">
        <v>922.04990020514356</v>
      </c>
      <c r="E15" s="68">
        <v>1803.3179002051431</v>
      </c>
      <c r="F15" s="19">
        <v>1854.1359002051433</v>
      </c>
    </row>
    <row r="16" spans="1:6" x14ac:dyDescent="0.2">
      <c r="A16" s="44"/>
      <c r="B16" s="42"/>
      <c r="C16" s="43"/>
      <c r="D16" s="41"/>
      <c r="E16" s="41"/>
      <c r="F16" s="2"/>
    </row>
    <row r="17" spans="1:6" ht="13.5" thickBot="1" x14ac:dyDescent="0.25">
      <c r="A17" s="77"/>
      <c r="B17" s="42"/>
      <c r="C17" s="23"/>
      <c r="D17" s="41"/>
      <c r="E17" s="41"/>
      <c r="F17" s="2"/>
    </row>
    <row r="18" spans="1:6" ht="47.25" customHeight="1" thickBot="1" x14ac:dyDescent="0.3">
      <c r="A18" s="138" t="s">
        <v>28</v>
      </c>
      <c r="B18" s="139"/>
      <c r="C18" s="139"/>
      <c r="D18" s="139"/>
      <c r="E18" s="139"/>
      <c r="F18" s="78"/>
    </row>
    <row r="19" spans="1:6" ht="12.75" customHeight="1" x14ac:dyDescent="0.2">
      <c r="A19" s="140" t="s">
        <v>27</v>
      </c>
      <c r="B19" s="141"/>
      <c r="C19" s="144" t="s">
        <v>2</v>
      </c>
      <c r="D19" s="153" t="s">
        <v>3</v>
      </c>
      <c r="E19" s="154"/>
      <c r="F19" s="155"/>
    </row>
    <row r="20" spans="1:6" ht="13.5" customHeight="1" thickBot="1" x14ac:dyDescent="0.25">
      <c r="A20" s="142"/>
      <c r="B20" s="143"/>
      <c r="C20" s="145"/>
      <c r="D20" s="75" t="s">
        <v>4</v>
      </c>
      <c r="E20" s="76" t="s">
        <v>5</v>
      </c>
      <c r="F20" s="94" t="s">
        <v>24</v>
      </c>
    </row>
    <row r="21" spans="1:6" ht="30" customHeight="1" x14ac:dyDescent="0.2">
      <c r="A21" s="146" t="s">
        <v>34</v>
      </c>
      <c r="B21" s="147"/>
      <c r="C21" s="87" t="s">
        <v>15</v>
      </c>
      <c r="D21" s="79">
        <v>922.04990020514356</v>
      </c>
      <c r="E21" s="80">
        <v>1803.3179002051431</v>
      </c>
      <c r="F21" s="81">
        <v>1854.1359002051433</v>
      </c>
    </row>
    <row r="22" spans="1:6" ht="32.25" customHeight="1" x14ac:dyDescent="0.2">
      <c r="A22" s="148" t="s">
        <v>30</v>
      </c>
      <c r="B22" s="149"/>
      <c r="C22" s="49"/>
      <c r="D22" s="82"/>
      <c r="E22" s="83"/>
      <c r="F22" s="86"/>
    </row>
    <row r="23" spans="1:6" ht="32.25" customHeight="1" x14ac:dyDescent="0.2">
      <c r="A23" s="156" t="s">
        <v>31</v>
      </c>
      <c r="B23" s="157"/>
      <c r="C23" s="49" t="s">
        <v>33</v>
      </c>
      <c r="D23" s="84">
        <v>658985.43000000005</v>
      </c>
      <c r="E23" s="85">
        <v>1146508.53</v>
      </c>
      <c r="F23" s="95">
        <v>655743.53</v>
      </c>
    </row>
    <row r="24" spans="1:6" ht="32.25" customHeight="1" x14ac:dyDescent="0.2">
      <c r="A24" s="156" t="s">
        <v>32</v>
      </c>
      <c r="B24" s="157"/>
      <c r="C24" s="49" t="s">
        <v>15</v>
      </c>
      <c r="D24" s="84">
        <v>47.93</v>
      </c>
      <c r="E24" s="85">
        <v>15.298</v>
      </c>
      <c r="F24" s="95">
        <v>30.675000000000001</v>
      </c>
    </row>
    <row r="25" spans="1:6" ht="26.25" customHeight="1" x14ac:dyDescent="0.2">
      <c r="A25" s="148" t="s">
        <v>20</v>
      </c>
      <c r="B25" s="149"/>
      <c r="C25" s="88" t="s">
        <v>15</v>
      </c>
      <c r="D25" s="20">
        <v>977.17</v>
      </c>
      <c r="E25" s="74">
        <v>1781</v>
      </c>
      <c r="F25" s="96">
        <v>1831.8799999999999</v>
      </c>
    </row>
    <row r="26" spans="1:6" ht="26.25" customHeight="1" x14ac:dyDescent="0.2">
      <c r="A26" s="158" t="s">
        <v>21</v>
      </c>
      <c r="B26" s="159"/>
      <c r="C26" s="88" t="s">
        <v>15</v>
      </c>
      <c r="D26" s="135">
        <v>19.559999999999999</v>
      </c>
      <c r="E26" s="136"/>
      <c r="F26" s="137"/>
    </row>
    <row r="27" spans="1:6" ht="25.5" customHeight="1" thickBot="1" x14ac:dyDescent="0.25">
      <c r="A27" s="133" t="s">
        <v>36</v>
      </c>
      <c r="B27" s="134"/>
      <c r="C27" s="89" t="s">
        <v>15</v>
      </c>
      <c r="D27" s="150">
        <v>2.7579002051431249</v>
      </c>
      <c r="E27" s="151"/>
      <c r="F27" s="152"/>
    </row>
  </sheetData>
  <mergeCells count="22">
    <mergeCell ref="A1:F1"/>
    <mergeCell ref="A2:F2"/>
    <mergeCell ref="A3:F3"/>
    <mergeCell ref="A4:F5"/>
    <mergeCell ref="A8:A9"/>
    <mergeCell ref="B8:B9"/>
    <mergeCell ref="C8:C9"/>
    <mergeCell ref="A6:F6"/>
    <mergeCell ref="D8:F8"/>
    <mergeCell ref="A27:B27"/>
    <mergeCell ref="D26:F26"/>
    <mergeCell ref="A18:E18"/>
    <mergeCell ref="A19:B20"/>
    <mergeCell ref="C19:C20"/>
    <mergeCell ref="A21:B21"/>
    <mergeCell ref="A22:B22"/>
    <mergeCell ref="D27:F27"/>
    <mergeCell ref="D19:F19"/>
    <mergeCell ref="A23:B23"/>
    <mergeCell ref="A24:B24"/>
    <mergeCell ref="A25:B25"/>
    <mergeCell ref="A26:B26"/>
  </mergeCells>
  <printOptions horizontalCentered="1"/>
  <pageMargins left="0.59055118110236227" right="0.39370078740157483" top="0" bottom="0" header="0.19685039370078741" footer="0.19685039370078741"/>
  <pageSetup paperSize="9" scale="72" fitToHeight="0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J41"/>
  <sheetViews>
    <sheetView view="pageBreakPreview" zoomScale="60" zoomScaleNormal="77" workbookViewId="0">
      <selection activeCell="G26" sqref="G26"/>
    </sheetView>
  </sheetViews>
  <sheetFormatPr defaultRowHeight="12.75" x14ac:dyDescent="0.2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 x14ac:dyDescent="0.2">
      <c r="A1" s="170" t="s">
        <v>45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ht="43.5" customHeight="1" x14ac:dyDescent="0.2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0" ht="39" customHeight="1" thickBot="1" x14ac:dyDescent="0.3">
      <c r="A3" s="171" t="s">
        <v>46</v>
      </c>
      <c r="B3" s="171"/>
      <c r="C3" s="171"/>
      <c r="D3" s="105"/>
      <c r="E3" s="105"/>
      <c r="F3" s="105"/>
      <c r="G3" s="105"/>
      <c r="H3" s="105"/>
      <c r="I3" s="105"/>
      <c r="J3" s="105"/>
    </row>
    <row r="4" spans="1:10" ht="27.75" customHeight="1" thickBot="1" x14ac:dyDescent="0.25">
      <c r="A4" s="172" t="s">
        <v>47</v>
      </c>
      <c r="B4" s="173"/>
      <c r="C4" s="173"/>
      <c r="D4" s="173"/>
      <c r="E4" s="173"/>
      <c r="F4" s="173"/>
      <c r="G4" s="173"/>
      <c r="H4" s="174"/>
      <c r="I4" s="106" t="s">
        <v>48</v>
      </c>
      <c r="J4" s="107" t="s">
        <v>49</v>
      </c>
    </row>
    <row r="5" spans="1:10" ht="27" customHeight="1" thickBot="1" x14ac:dyDescent="0.25">
      <c r="A5" s="175">
        <v>1</v>
      </c>
      <c r="B5" s="176"/>
      <c r="C5" s="176"/>
      <c r="D5" s="176"/>
      <c r="E5" s="176"/>
      <c r="F5" s="176"/>
      <c r="G5" s="176"/>
      <c r="H5" s="177"/>
      <c r="I5" s="106">
        <v>2</v>
      </c>
      <c r="J5" s="107">
        <v>3</v>
      </c>
    </row>
    <row r="6" spans="1:10" ht="32.25" customHeight="1" x14ac:dyDescent="0.2">
      <c r="A6" s="178" t="s">
        <v>50</v>
      </c>
      <c r="B6" s="179"/>
      <c r="C6" s="179"/>
      <c r="D6" s="179"/>
      <c r="E6" s="179"/>
      <c r="F6" s="179"/>
      <c r="G6" s="179"/>
      <c r="H6" s="179"/>
      <c r="I6" s="108" t="s">
        <v>15</v>
      </c>
      <c r="J6" s="109">
        <v>1435.9839999999999</v>
      </c>
    </row>
    <row r="7" spans="1:10" ht="34.5" customHeight="1" x14ac:dyDescent="0.2">
      <c r="A7" s="168" t="s">
        <v>51</v>
      </c>
      <c r="B7" s="169"/>
      <c r="C7" s="169"/>
      <c r="D7" s="169"/>
      <c r="E7" s="169"/>
      <c r="F7" s="169"/>
      <c r="G7" s="169"/>
      <c r="H7" s="169"/>
      <c r="I7" s="110" t="s">
        <v>15</v>
      </c>
      <c r="J7" s="109">
        <f>J6-J8</f>
        <v>1413.6660997948568</v>
      </c>
    </row>
    <row r="8" spans="1:10" ht="90" customHeight="1" thickBot="1" x14ac:dyDescent="0.25">
      <c r="A8" s="180" t="s">
        <v>52</v>
      </c>
      <c r="B8" s="181"/>
      <c r="C8" s="181"/>
      <c r="D8" s="181"/>
      <c r="E8" s="181"/>
      <c r="F8" s="181"/>
      <c r="G8" s="181"/>
      <c r="H8" s="182"/>
      <c r="I8" s="111" t="s">
        <v>15</v>
      </c>
      <c r="J8" s="112">
        <v>22.317900205143125</v>
      </c>
    </row>
    <row r="9" spans="1:10" ht="15" x14ac:dyDescent="0.2">
      <c r="A9" s="113"/>
      <c r="B9" s="114"/>
      <c r="C9" s="114"/>
      <c r="D9" s="114"/>
      <c r="E9" s="114"/>
      <c r="F9" s="114"/>
      <c r="G9" s="114"/>
      <c r="H9" s="114"/>
      <c r="I9" s="115"/>
      <c r="J9" s="115"/>
    </row>
    <row r="11" spans="1:10" ht="15.75" x14ac:dyDescent="0.2">
      <c r="A11" s="183" t="s">
        <v>53</v>
      </c>
      <c r="B11" s="183"/>
      <c r="C11" s="183"/>
      <c r="D11" s="183"/>
      <c r="E11" s="183"/>
      <c r="F11" s="183"/>
      <c r="G11" s="183"/>
    </row>
    <row r="17" spans="1:10" ht="16.5" x14ac:dyDescent="0.25">
      <c r="A17" s="184"/>
      <c r="B17" s="184"/>
      <c r="C17" s="116"/>
      <c r="D17" s="116"/>
      <c r="E17" s="116"/>
      <c r="F17" s="117"/>
      <c r="G17" s="118"/>
      <c r="H17" s="118"/>
      <c r="I17" s="118"/>
      <c r="J17" s="118"/>
    </row>
    <row r="18" spans="1:10" ht="16.5" x14ac:dyDescent="0.25">
      <c r="A18" s="184"/>
      <c r="B18" s="184"/>
      <c r="C18" s="185"/>
      <c r="D18" s="185"/>
      <c r="E18" s="185"/>
      <c r="F18" s="185"/>
      <c r="G18" s="118"/>
      <c r="H18" s="118"/>
      <c r="I18" s="186"/>
      <c r="J18" s="187"/>
    </row>
    <row r="40" spans="1:1" ht="15" x14ac:dyDescent="0.2">
      <c r="A40" s="119"/>
    </row>
    <row r="41" spans="1:1" ht="15" x14ac:dyDescent="0.2">
      <c r="A41" s="119"/>
    </row>
  </sheetData>
  <mergeCells count="11">
    <mergeCell ref="A8:H8"/>
    <mergeCell ref="A11:G11"/>
    <mergeCell ref="A17:B17"/>
    <mergeCell ref="A18:F18"/>
    <mergeCell ref="I18:J18"/>
    <mergeCell ref="A7:H7"/>
    <mergeCell ref="A1:J2"/>
    <mergeCell ref="A3:C3"/>
    <mergeCell ref="A4:H4"/>
    <mergeCell ref="A5:H5"/>
    <mergeCell ref="A6:H6"/>
  </mergeCells>
  <pageMargins left="1.1811023622047245" right="0.39370078740157483" top="0.59055118110236227" bottom="0.59055118110236227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 ЦК </vt:lpstr>
      <vt:lpstr>3 ЦК</vt:lpstr>
      <vt:lpstr>3 ЦК (СЭС)</vt:lpstr>
      <vt:lpstr>5 ЦК</vt:lpstr>
      <vt:lpstr>ПОТЕРИ</vt:lpstr>
      <vt:lpstr>Лист1</vt:lpstr>
      <vt:lpstr>'1 ЦК '!Область_печати</vt:lpstr>
      <vt:lpstr>'3 ЦК'!Область_печати</vt:lpstr>
      <vt:lpstr>'3 ЦК (СЭС)'!Область_печати</vt:lpstr>
      <vt:lpstr>'5 ЦК'!Область_печати</vt:lpstr>
      <vt:lpstr>ПОТЕРИ!Область_печати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Кнерик Елена Владимировна</cp:lastModifiedBy>
  <cp:lastPrinted>2014-11-24T03:01:40Z</cp:lastPrinted>
  <dcterms:created xsi:type="dcterms:W3CDTF">2012-01-11T09:05:27Z</dcterms:created>
  <dcterms:modified xsi:type="dcterms:W3CDTF">2015-01-13T06:36:15Z</dcterms:modified>
</cp:coreProperties>
</file>